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externalReferences>
    <externalReference r:id="rId4"/>
  </externalReferences>
  <definedNames>
    <definedName name="_xlnm.Print_Area" localSheetId="0">'Statement I'!$A$1:$G$51</definedName>
    <definedName name="_xlnm.Print_Area" localSheetId="1">'Statement II'!$A$1:$G$46</definedName>
  </definedNames>
  <calcPr calcId="152511"/>
</workbook>
</file>

<file path=xl/calcChain.xml><?xml version="1.0" encoding="utf-8"?>
<calcChain xmlns="http://schemas.openxmlformats.org/spreadsheetml/2006/main">
  <c r="G8" i="4" l="1"/>
  <c r="F8" i="4"/>
  <c r="E8" i="4"/>
  <c r="D8" i="4"/>
  <c r="C8" i="4"/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<sst xmlns="http://schemas.openxmlformats.org/spreadsheetml/2006/main" count="288" uniqueCount="182">
  <si>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</si>
  <si>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</si>
  <si>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</si>
  <si>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</si>
  <si>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</si>
  <si>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</si>
  <si>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</si>
  <si>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</si>
  <si>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</si>
  <si>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</si>
  <si>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</si>
  <si>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</si>
  <si>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</si>
  <si>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</si>
  <si>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</si>
  <si>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</si>
  <si>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</si>
  <si>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</si>
  <si>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</si>
  <si>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</si>
  <si>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</si>
  <si>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</si>
  <si>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</si>
  <si>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</si>
  <si>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</si>
  <si>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</si>
  <si>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</si>
  <si>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</si>
  <si>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</si>
  <si>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</si>
  <si>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</si>
  <si>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</si>
  <si>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</si>
  <si>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</si>
  <si>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</si>
  <si>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</si>
  <si>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</si>
  <si>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</si>
  <si>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</si>
  <si>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</si>
  <si>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</si>
  <si>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</si>
  <si>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</si>
  <si>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</si>
  <si>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</si>
  <si>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</si>
  <si>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</si>
  <si>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</si>
  <si>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</si>
  <si>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</si>
  <si>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</si>
  <si>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</si>
  <si>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</si>
  <si>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</si>
  <si>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</si>
  <si>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</si>
  <si>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</si>
  <si>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</si>
  <si>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</si>
  <si>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</si>
  <si>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</si>
  <si>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</si>
  <si>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</si>
  <si>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</si>
  <si>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</si>
  <si>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</si>
  <si>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</si>
  <si>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</si>
  <si>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</si>
  <si>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</si>
  <si>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</si>
  <si>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</si>
  <si>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</si>
  <si>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</si>
  <si>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</si>
  <si>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</si>
  <si>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</si>
  <si>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</si>
  <si>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</si>
  <si>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</si>
  <si>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</si>
  <si>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</si>
  <si>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</si>
  <si>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</si>
  <si>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</si>
  <si>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</si>
  <si>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</si>
  <si>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</si>
  <si>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</si>
  <si>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</si>
  <si>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</si>
  <si>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</si>
  <si>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</si>
  <si>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</si>
  <si>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</si>
  <si>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</si>
  <si>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</si>
  <si>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</si>
  <si>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</si>
  <si>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</si>
  <si>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</si>
  <si>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</si>
  <si>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</si>
  <si>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</si>
  <si>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</si>
  <si>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</si>
  <si>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</si>
  <si>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</si>
  <si>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</si>
  <si>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</si>
  <si>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</si>
  <si>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</si>
  <si>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</si>
  <si>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</si>
  <si>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</si>
  <si>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</si>
  <si>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</si>
  <si>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</si>
  <si>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</si>
  <si>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</si>
  <si>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</si>
  <si>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</si>
  <si>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</si>
  <si>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</si>
  <si>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</si>
  <si>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</si>
  <si>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</si>
  <si>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</si>
  <si>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</si>
  <si>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</si>
  <si>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</si>
  <si>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</si>
  <si>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</si>
  <si>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</si>
  <si>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</si>
  <si>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</si>
  <si>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</si>
  <si>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</si>
  <si>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</si>
  <si>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</si>
  <si>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</si>
  <si>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</si>
  <si>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</si>
  <si>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</si>
  <si>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</si>
  <si>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</si>
  <si>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</si>
  <si>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</si>
  <si>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</si>
  <si>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</si>
  <si>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</si>
  <si>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</si>
  <si>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</si>
  <si>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</si>
  <si>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</si>
  <si>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</si>
  <si>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</si>
  <si>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</si>
  <si>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</si>
  <si>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</si>
  <si>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</si>
  <si>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</si>
  <si>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</si>
  <si>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</si>
  <si>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</si>
  <si>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</si>
  <si>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</si>
  <si>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</si>
  <si>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Mar.31, 2017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</si>
  <si>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</si>
  <si>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</si>
  <si>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</si>
  <si>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</si>
  <si>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</si>
  <si>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Mar. 30, 2018</t>
  </si>
  <si>
    <t>Aug.19, 2016</t>
  </si>
  <si>
    <t xml:space="preserve">Aug.18, 2017 </t>
  </si>
  <si>
    <t>Aug.31, 2018</t>
  </si>
  <si>
    <t>Aug.18, 2017 / Aug.19, 2016</t>
  </si>
  <si>
    <t>Aug.31, 2018 / Aug.18, 2017</t>
  </si>
  <si>
    <t>Aug.18, 2017 / Mar.31, 2017</t>
  </si>
  <si>
    <t>Aug.31, 2018 /  Mar.30,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</si>
</sst>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165" fontId="5" fillId="6" borderId="1" xfId="0" applyNumberFormat="1" applyFont="1" applyFill="1" applyBorder="1"/>
    <xf numFmtId="0" fontId="0" fillId="0" borderId="2" xfId="0" applyFont="1" applyBorder="1" applyAlignment="1">
      <alignment vertical="center"/>
    </xf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%202018%20Statemen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_1"/>
      <sheetName val="Sheet1"/>
      <sheetName val="Food Credit"/>
      <sheetName val="ORFS"/>
      <sheetName val="PMD data comparison"/>
      <sheetName val="Data from PMD"/>
      <sheetName val="Worksheet May 26"/>
    </sheetNames>
    <sheetDataSet>
      <sheetData sheetId="0"/>
      <sheetData sheetId="1"/>
      <sheetData sheetId="2">
        <row r="57">
          <cell r="B57">
            <v>969.27900000000011</v>
          </cell>
          <cell r="C57">
            <v>510.51520000000005</v>
          </cell>
          <cell r="D57">
            <v>541.67689999999993</v>
          </cell>
          <cell r="E57">
            <v>418.6121</v>
          </cell>
          <cell r="F57">
            <v>487.5419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A3" sqref="A3"/>
    </sheetView>
  </sheetViews>
  <sheetFormatPr defaultRowHeight="15" x14ac:dyDescent="0.25"/>
  <cols>
    <col min="1" max="1" width="6.42578125" style="32" customWidth="1"/>
    <col min="2" max="2" width="41.85546875" style="32" customWidth="1"/>
    <col min="3" max="3" width="13.140625" style="32" customWidth="1"/>
    <col min="4" max="4" width="13" style="32" customWidth="1"/>
    <col min="5" max="5" width="13.7109375" style="32" customWidth="1"/>
    <col min="6" max="6" width="13" style="32" customWidth="1"/>
    <col min="7" max="7" width="13.42578125" style="32" customWidth="1"/>
    <col min="8" max="8" width="14.28515625" style="32" customWidth="1"/>
    <col min="9" max="9" width="13.85546875" style="32" customWidth="1"/>
    <col min="10" max="10" width="14" style="32" customWidth="1"/>
    <col min="11" max="11" width="13.85546875" style="32" customWidth="1"/>
    <col min="12" max="16384" width="9.140625" style="32"/>
  </cols>
  <sheetData>
    <row r="1" spans="1:11" x14ac:dyDescent="0.25">
      <c r="A1" s="52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25">
      <c r="A3" s="15"/>
      <c r="B3" s="15"/>
      <c r="C3" s="58"/>
      <c r="D3" s="59"/>
      <c r="E3" s="59"/>
      <c r="F3" s="59"/>
      <c r="G3" s="60"/>
      <c r="H3" s="54" t="s">
        <v>172</v>
      </c>
      <c r="I3" s="55"/>
      <c r="J3" s="56" t="s">
        <v>173</v>
      </c>
      <c r="K3" s="57"/>
    </row>
    <row r="4" spans="1:11" ht="15" customHeight="1" x14ac:dyDescent="0.25">
      <c r="A4" s="47" t="s">
        <v>1</v>
      </c>
      <c r="B4" s="47" t="s">
        <v>2</v>
      </c>
      <c r="C4" s="50" t="s">
        <v>175</v>
      </c>
      <c r="D4" s="50" t="s">
        <v>168</v>
      </c>
      <c r="E4" s="50" t="s">
        <v>176</v>
      </c>
      <c r="F4" s="50" t="s">
        <v>174</v>
      </c>
      <c r="G4" s="50" t="s">
        <v>177</v>
      </c>
      <c r="H4" s="48" t="s">
        <v>178</v>
      </c>
      <c r="I4" s="48" t="s">
        <v>179</v>
      </c>
      <c r="J4" s="48" t="s">
        <v>180</v>
      </c>
      <c r="K4" s="48" t="s">
        <v>181</v>
      </c>
    </row>
    <row r="5" spans="1:11" ht="16.5" customHeight="1" x14ac:dyDescent="0.25">
      <c r="A5" s="15"/>
      <c r="B5" s="15"/>
      <c r="C5" s="51"/>
      <c r="D5" s="51"/>
      <c r="E5" s="51"/>
      <c r="F5" s="51"/>
      <c r="G5" s="51"/>
      <c r="H5" s="49"/>
      <c r="I5" s="49"/>
      <c r="J5" s="49"/>
      <c r="K5" s="49"/>
    </row>
    <row r="6" spans="1:11" ht="16.5" customHeight="1" x14ac:dyDescent="0.25">
      <c r="A6" s="15"/>
      <c r="B6" s="15"/>
      <c r="C6" s="17"/>
      <c r="D6" s="17"/>
      <c r="E6" s="17"/>
      <c r="F6" s="16"/>
      <c r="G6" s="16"/>
      <c r="H6" s="47" t="s">
        <v>3</v>
      </c>
      <c r="I6" s="47" t="s">
        <v>3</v>
      </c>
      <c r="J6" s="47" t="s">
        <v>3</v>
      </c>
      <c r="K6" s="47" t="s">
        <v>3</v>
      </c>
    </row>
    <row r="7" spans="1:11" x14ac:dyDescent="0.25">
      <c r="A7" s="19" t="s">
        <v>4</v>
      </c>
      <c r="B7" s="19" t="s">
        <v>5</v>
      </c>
      <c r="C7" s="46">
        <v>66484.448999999993</v>
      </c>
      <c r="D7" s="46">
        <v>71455.415199999989</v>
      </c>
      <c r="E7" s="46">
        <v>69658.836900000009</v>
      </c>
      <c r="F7" s="46">
        <v>77302.842099999994</v>
      </c>
      <c r="G7" s="46">
        <v>78191.341899999999</v>
      </c>
      <c r="H7" s="39">
        <v>4.7746321850392661</v>
      </c>
      <c r="I7" s="39">
        <v>12.2489914843812</v>
      </c>
      <c r="J7" s="39">
        <v>-2.5142647271329261</v>
      </c>
      <c r="K7" s="39">
        <v>1.1493753345454361</v>
      </c>
    </row>
    <row r="8" spans="1:11" x14ac:dyDescent="0.25">
      <c r="A8" s="19" t="s">
        <v>6</v>
      </c>
      <c r="B8" s="19" t="s">
        <v>7</v>
      </c>
      <c r="C8" s="46">
        <f>'[1]Food Credit'!B57</f>
        <v>969.27900000000011</v>
      </c>
      <c r="D8" s="46">
        <f>'[1]Food Credit'!C57</f>
        <v>510.51520000000005</v>
      </c>
      <c r="E8" s="46">
        <f>'[1]Food Credit'!D57</f>
        <v>541.67689999999993</v>
      </c>
      <c r="F8" s="46">
        <f>'[1]Food Credit'!E57</f>
        <v>418.6121</v>
      </c>
      <c r="G8" s="46">
        <f>'[1]Food Credit'!F57</f>
        <v>487.5419</v>
      </c>
      <c r="H8" s="39">
        <v>-44.115481713727434</v>
      </c>
      <c r="I8" s="39">
        <v>-9.9939650370912894</v>
      </c>
      <c r="J8" s="39">
        <v>6.1039710472871089</v>
      </c>
      <c r="K8" s="39">
        <v>16.466270325200824</v>
      </c>
    </row>
    <row r="9" spans="1:11" x14ac:dyDescent="0.25">
      <c r="A9" s="19" t="s">
        <v>8</v>
      </c>
      <c r="B9" s="19" t="s">
        <v>9</v>
      </c>
      <c r="C9" s="46">
        <v>65515.17</v>
      </c>
      <c r="D9" s="28">
        <v>70944.899999999994</v>
      </c>
      <c r="E9" s="28">
        <v>69117.16</v>
      </c>
      <c r="F9" s="28">
        <v>76884.23</v>
      </c>
      <c r="G9" s="28">
        <v>77703.8</v>
      </c>
      <c r="H9" s="39">
        <v>5.4979480324938566</v>
      </c>
      <c r="I9" s="39">
        <v>12.423311374483555</v>
      </c>
      <c r="J9" s="39">
        <v>-2.5762810293622103</v>
      </c>
      <c r="K9" s="39">
        <v>1.0659793302215643</v>
      </c>
    </row>
    <row r="10" spans="1:11" x14ac:dyDescent="0.25">
      <c r="A10" s="19" t="s">
        <v>10</v>
      </c>
      <c r="B10" s="19" t="s">
        <v>11</v>
      </c>
      <c r="C10" s="46">
        <v>9176.91</v>
      </c>
      <c r="D10" s="28">
        <v>9923.86</v>
      </c>
      <c r="E10" s="28">
        <v>9776.8700000000008</v>
      </c>
      <c r="F10" s="28">
        <v>10302.15</v>
      </c>
      <c r="G10" s="28">
        <v>10418.790000000001</v>
      </c>
      <c r="H10" s="39">
        <v>6.5377125851730149</v>
      </c>
      <c r="I10" s="39">
        <v>6.5657004746917975</v>
      </c>
      <c r="J10" s="39">
        <v>-1.4811776869081161</v>
      </c>
      <c r="K10" s="39">
        <v>1.1321908533655718</v>
      </c>
    </row>
    <row r="11" spans="1:11" x14ac:dyDescent="0.25">
      <c r="A11" s="19" t="s">
        <v>12</v>
      </c>
      <c r="B11" s="19" t="s">
        <v>13</v>
      </c>
      <c r="C11" s="46">
        <v>26181.38</v>
      </c>
      <c r="D11" s="28">
        <v>26798.33</v>
      </c>
      <c r="E11" s="28">
        <v>26111.53</v>
      </c>
      <c r="F11" s="28">
        <v>26992.67</v>
      </c>
      <c r="G11" s="28">
        <v>26620.67</v>
      </c>
      <c r="H11" s="39">
        <v>-0.26679265951604608</v>
      </c>
      <c r="I11" s="39">
        <v>1.9498665915019129</v>
      </c>
      <c r="J11" s="39">
        <v>-2.5628462669129113</v>
      </c>
      <c r="K11" s="39">
        <v>-1.3781519205028625</v>
      </c>
    </row>
    <row r="12" spans="1:11" x14ac:dyDescent="0.25">
      <c r="A12" s="14" t="s">
        <v>14</v>
      </c>
      <c r="B12" s="14" t="s">
        <v>15</v>
      </c>
      <c r="C12" s="20">
        <v>3543.3</v>
      </c>
      <c r="D12" s="18">
        <v>3697.31</v>
      </c>
      <c r="E12" s="18">
        <v>3571.17</v>
      </c>
      <c r="F12" s="18">
        <v>3729.99</v>
      </c>
      <c r="G12" s="18">
        <v>3664.11</v>
      </c>
      <c r="H12" s="40">
        <v>0.78655490644314296</v>
      </c>
      <c r="I12" s="40">
        <v>2.6025084216097261</v>
      </c>
      <c r="J12" s="40">
        <v>-3.4116695651703499</v>
      </c>
      <c r="K12" s="40">
        <v>-1.7662245743286082</v>
      </c>
    </row>
    <row r="13" spans="1:11" x14ac:dyDescent="0.25">
      <c r="A13" s="14" t="s">
        <v>16</v>
      </c>
      <c r="B13" s="14" t="s">
        <v>17</v>
      </c>
      <c r="C13" s="20">
        <v>1078.69</v>
      </c>
      <c r="D13" s="18">
        <v>1048.06</v>
      </c>
      <c r="E13" s="18">
        <v>988.62</v>
      </c>
      <c r="F13" s="18">
        <v>1036.8</v>
      </c>
      <c r="G13" s="18">
        <v>1052.6099999999999</v>
      </c>
      <c r="H13" s="40">
        <v>-8.3499429864001744</v>
      </c>
      <c r="I13" s="40">
        <v>6.4726588578017736</v>
      </c>
      <c r="J13" s="40">
        <v>-5.6714310249413149</v>
      </c>
      <c r="K13" s="40">
        <v>1.5248842592592542</v>
      </c>
    </row>
    <row r="14" spans="1:11" x14ac:dyDescent="0.25">
      <c r="A14" s="14" t="s">
        <v>18</v>
      </c>
      <c r="B14" s="14" t="s">
        <v>19</v>
      </c>
      <c r="C14" s="20">
        <v>21559.39</v>
      </c>
      <c r="D14" s="18">
        <v>22052.959999999999</v>
      </c>
      <c r="E14" s="18">
        <v>21551.74</v>
      </c>
      <c r="F14" s="18">
        <v>22225.89</v>
      </c>
      <c r="G14" s="18">
        <v>21903.96</v>
      </c>
      <c r="H14" s="40">
        <v>-3.5483378704118336E-2</v>
      </c>
      <c r="I14" s="40">
        <v>1.634299597155485</v>
      </c>
      <c r="J14" s="40">
        <v>-2.2728014742692029</v>
      </c>
      <c r="K14" s="40">
        <v>-1.4484459339985949</v>
      </c>
    </row>
    <row r="15" spans="1:11" x14ac:dyDescent="0.25">
      <c r="A15" s="19" t="s">
        <v>20</v>
      </c>
      <c r="B15" s="19" t="s">
        <v>21</v>
      </c>
      <c r="C15" s="46">
        <v>15593.54</v>
      </c>
      <c r="D15" s="28">
        <v>18022.37</v>
      </c>
      <c r="E15" s="28">
        <v>16374.54</v>
      </c>
      <c r="F15" s="28">
        <v>20504.71</v>
      </c>
      <c r="G15" s="28">
        <v>20740.12</v>
      </c>
      <c r="H15" s="39">
        <v>5.0084842825939457</v>
      </c>
      <c r="I15" s="39">
        <v>26.660779478385333</v>
      </c>
      <c r="J15" s="39">
        <v>-9.1432480855736404</v>
      </c>
      <c r="K15" s="39">
        <v>1.148077685565901</v>
      </c>
    </row>
    <row r="16" spans="1:11" x14ac:dyDescent="0.25">
      <c r="A16" s="14" t="s">
        <v>22</v>
      </c>
      <c r="B16" s="14" t="s">
        <v>23</v>
      </c>
      <c r="C16" s="20">
        <v>1054.72</v>
      </c>
      <c r="D16" s="18">
        <v>1104.46</v>
      </c>
      <c r="E16" s="18">
        <v>1102.57</v>
      </c>
      <c r="F16" s="18">
        <v>1212.68</v>
      </c>
      <c r="G16" s="18">
        <v>1256.1300000000001</v>
      </c>
      <c r="H16" s="40">
        <v>4.5367490898058165</v>
      </c>
      <c r="I16" s="40">
        <v>13.927460388002592</v>
      </c>
      <c r="J16" s="40">
        <v>-0.17112435036127158</v>
      </c>
      <c r="K16" s="40">
        <v>3.5829732493320616</v>
      </c>
    </row>
    <row r="17" spans="1:11" x14ac:dyDescent="0.25">
      <c r="A17" s="14" t="s">
        <v>24</v>
      </c>
      <c r="B17" s="14" t="s">
        <v>25</v>
      </c>
      <c r="C17" s="20">
        <v>182.86</v>
      </c>
      <c r="D17" s="18">
        <v>178.84</v>
      </c>
      <c r="E17" s="18">
        <v>175.85</v>
      </c>
      <c r="F17" s="18">
        <v>186.09</v>
      </c>
      <c r="G17" s="18">
        <v>183.32</v>
      </c>
      <c r="H17" s="40">
        <v>-3.8335338510335881</v>
      </c>
      <c r="I17" s="40">
        <v>4.2479385840204715</v>
      </c>
      <c r="J17" s="40">
        <v>-1.6718854842317203</v>
      </c>
      <c r="K17" s="40">
        <v>-1.4885270568004783</v>
      </c>
    </row>
    <row r="18" spans="1:11" x14ac:dyDescent="0.25">
      <c r="A18" s="14" t="s">
        <v>26</v>
      </c>
      <c r="B18" s="14" t="s">
        <v>27</v>
      </c>
      <c r="C18" s="20">
        <v>384.76</v>
      </c>
      <c r="D18" s="18">
        <v>375.03</v>
      </c>
      <c r="E18" s="18">
        <v>363.07</v>
      </c>
      <c r="F18" s="18">
        <v>364.89</v>
      </c>
      <c r="G18" s="18">
        <v>369.94</v>
      </c>
      <c r="H18" s="40">
        <v>-5.6372803825761508</v>
      </c>
      <c r="I18" s="40">
        <v>1.8921970969785453</v>
      </c>
      <c r="J18" s="40">
        <v>-3.1890782070767623</v>
      </c>
      <c r="K18" s="40">
        <v>1.3839787333168934</v>
      </c>
    </row>
    <row r="19" spans="1:11" x14ac:dyDescent="0.25">
      <c r="A19" s="14" t="s">
        <v>28</v>
      </c>
      <c r="B19" s="14" t="s">
        <v>29</v>
      </c>
      <c r="C19" s="20">
        <v>100.08</v>
      </c>
      <c r="D19" s="18">
        <v>83.75</v>
      </c>
      <c r="E19" s="18">
        <v>71.459999999999994</v>
      </c>
      <c r="F19" s="18">
        <v>63.08</v>
      </c>
      <c r="G19" s="18">
        <v>67.81</v>
      </c>
      <c r="H19" s="40">
        <v>-28.597122302158279</v>
      </c>
      <c r="I19" s="40">
        <v>-5.1077525888608903</v>
      </c>
      <c r="J19" s="40">
        <v>-14.67462686567165</v>
      </c>
      <c r="K19" s="40">
        <v>7.4984147114774951</v>
      </c>
    </row>
    <row r="20" spans="1:11" x14ac:dyDescent="0.25">
      <c r="A20" s="14" t="s">
        <v>30</v>
      </c>
      <c r="B20" s="14" t="s">
        <v>31</v>
      </c>
      <c r="C20" s="20">
        <v>1127.6300000000001</v>
      </c>
      <c r="D20" s="18">
        <v>1376.5</v>
      </c>
      <c r="E20" s="18">
        <v>1283.79</v>
      </c>
      <c r="F20" s="18">
        <v>1554.07</v>
      </c>
      <c r="G20" s="18">
        <v>1585.91</v>
      </c>
      <c r="H20" s="40">
        <v>13.848514140276494</v>
      </c>
      <c r="I20" s="40">
        <v>23.533443943324073</v>
      </c>
      <c r="J20" s="40">
        <v>-6.7351979658554324</v>
      </c>
      <c r="K20" s="40">
        <v>2.0488137599979503</v>
      </c>
    </row>
    <row r="21" spans="1:11" x14ac:dyDescent="0.25">
      <c r="A21" s="14" t="s">
        <v>32</v>
      </c>
      <c r="B21" s="14" t="s">
        <v>33</v>
      </c>
      <c r="C21" s="20">
        <v>3912.45</v>
      </c>
      <c r="D21" s="18">
        <v>4278.93</v>
      </c>
      <c r="E21" s="18">
        <v>4096.04</v>
      </c>
      <c r="F21" s="18">
        <v>4669.38</v>
      </c>
      <c r="G21" s="18">
        <v>4750.76</v>
      </c>
      <c r="H21" s="40">
        <v>4.6924561336247148</v>
      </c>
      <c r="I21" s="40">
        <v>15.984218904112272</v>
      </c>
      <c r="J21" s="40">
        <v>-4.2741993909692448</v>
      </c>
      <c r="K21" s="40">
        <v>1.7428438036741518</v>
      </c>
    </row>
    <row r="22" spans="1:11" x14ac:dyDescent="0.25">
      <c r="A22" s="14" t="s">
        <v>34</v>
      </c>
      <c r="B22" s="14" t="s">
        <v>35</v>
      </c>
      <c r="C22" s="20">
        <v>1761.04</v>
      </c>
      <c r="D22" s="18">
        <v>1932.08</v>
      </c>
      <c r="E22" s="18">
        <v>1754.22</v>
      </c>
      <c r="F22" s="18">
        <v>2051.6</v>
      </c>
      <c r="G22" s="18">
        <v>2104.7199999999998</v>
      </c>
      <c r="H22" s="40">
        <v>-0.38727115795211559</v>
      </c>
      <c r="I22" s="40">
        <v>19.980390144907695</v>
      </c>
      <c r="J22" s="40">
        <v>-9.2056229555711919</v>
      </c>
      <c r="K22" s="40">
        <v>2.5891986742054929</v>
      </c>
    </row>
    <row r="23" spans="1:11" x14ac:dyDescent="0.25">
      <c r="A23" s="14" t="s">
        <v>36</v>
      </c>
      <c r="B23" s="14" t="s">
        <v>37</v>
      </c>
      <c r="C23" s="20">
        <v>2151.4</v>
      </c>
      <c r="D23" s="18">
        <v>2346.85</v>
      </c>
      <c r="E23" s="18">
        <v>2341.83</v>
      </c>
      <c r="F23" s="18">
        <v>2617.7800000000002</v>
      </c>
      <c r="G23" s="18">
        <v>2646.04</v>
      </c>
      <c r="H23" s="40">
        <v>8.8514455703262911</v>
      </c>
      <c r="I23" s="40">
        <v>12.990268294453486</v>
      </c>
      <c r="J23" s="40">
        <v>-0.21390374331550724</v>
      </c>
      <c r="K23" s="40">
        <v>1.0795406795070541</v>
      </c>
    </row>
    <row r="24" spans="1:11" x14ac:dyDescent="0.25">
      <c r="A24" s="14" t="s">
        <v>38</v>
      </c>
      <c r="B24" s="14" t="s">
        <v>39</v>
      </c>
      <c r="C24" s="20">
        <v>1816.83</v>
      </c>
      <c r="D24" s="18">
        <v>1855.64</v>
      </c>
      <c r="E24" s="18">
        <v>1761.37</v>
      </c>
      <c r="F24" s="18">
        <v>1858.01</v>
      </c>
      <c r="G24" s="18">
        <v>1872.2</v>
      </c>
      <c r="H24" s="40">
        <v>-3.0525695854868116</v>
      </c>
      <c r="I24" s="40">
        <v>6.2922611376371895</v>
      </c>
      <c r="J24" s="40">
        <v>-5.080187967493706</v>
      </c>
      <c r="K24" s="40">
        <v>0.76372032443313298</v>
      </c>
    </row>
    <row r="25" spans="1:11" x14ac:dyDescent="0.25">
      <c r="A25" s="14" t="s">
        <v>40</v>
      </c>
      <c r="B25" s="14" t="s">
        <v>41</v>
      </c>
      <c r="C25" s="20">
        <v>3395.42</v>
      </c>
      <c r="D25" s="18">
        <v>3910.32</v>
      </c>
      <c r="E25" s="18">
        <v>3405.09</v>
      </c>
      <c r="F25" s="18">
        <v>4963.93</v>
      </c>
      <c r="G25" s="18">
        <v>4901.6000000000004</v>
      </c>
      <c r="H25" s="40">
        <v>0.28479540086351829</v>
      </c>
      <c r="I25" s="40">
        <v>43.949205454187705</v>
      </c>
      <c r="J25" s="40">
        <v>-12.920425949794389</v>
      </c>
      <c r="K25" s="40">
        <v>-1.2556583191140875</v>
      </c>
    </row>
    <row r="26" spans="1:11" x14ac:dyDescent="0.25">
      <c r="A26" s="34">
        <v>3.9</v>
      </c>
      <c r="B26" s="14" t="s">
        <v>42</v>
      </c>
      <c r="C26" s="20">
        <v>3618.7999999999997</v>
      </c>
      <c r="D26" s="18">
        <v>4858.92</v>
      </c>
      <c r="E26" s="18">
        <v>4115.3</v>
      </c>
      <c r="F26" s="18">
        <v>5632.59</v>
      </c>
      <c r="G26" s="18">
        <v>5752.46</v>
      </c>
      <c r="H26" s="40">
        <v>13.720017685420597</v>
      </c>
      <c r="I26" s="40">
        <v>39.782275897261435</v>
      </c>
      <c r="J26" s="40">
        <v>-15.304223983930582</v>
      </c>
      <c r="K26" s="40">
        <v>2.1281506376285133</v>
      </c>
    </row>
    <row r="27" spans="1:11" x14ac:dyDescent="0.25">
      <c r="A27" s="19" t="s">
        <v>43</v>
      </c>
      <c r="B27" s="19" t="s">
        <v>44</v>
      </c>
      <c r="C27" s="46">
        <v>14563.34</v>
      </c>
      <c r="D27" s="28">
        <v>16200.34</v>
      </c>
      <c r="E27" s="28">
        <v>16854.23</v>
      </c>
      <c r="F27" s="28">
        <v>19084.689999999999</v>
      </c>
      <c r="G27" s="28">
        <v>19924.22</v>
      </c>
      <c r="H27" s="39">
        <v>15.730526101842019</v>
      </c>
      <c r="I27" s="39">
        <v>18.214952566803714</v>
      </c>
      <c r="J27" s="39">
        <v>4.0362733127823205</v>
      </c>
      <c r="K27" s="39">
        <v>4.3989711124466915</v>
      </c>
    </row>
    <row r="28" spans="1:11" x14ac:dyDescent="0.25">
      <c r="A28" s="14" t="s">
        <v>45</v>
      </c>
      <c r="B28" s="14" t="s">
        <v>46</v>
      </c>
      <c r="C28" s="20">
        <v>190.73</v>
      </c>
      <c r="D28" s="18">
        <v>207.91</v>
      </c>
      <c r="E28" s="18">
        <v>172.1</v>
      </c>
      <c r="F28" s="18">
        <v>197.03</v>
      </c>
      <c r="G28" s="18">
        <v>31.93</v>
      </c>
      <c r="H28" s="40">
        <v>-9.7677344937870263</v>
      </c>
      <c r="I28" s="40">
        <v>-81.446833236490406</v>
      </c>
      <c r="J28" s="40">
        <v>-17.223798759078448</v>
      </c>
      <c r="K28" s="40">
        <v>-83.794346038674306</v>
      </c>
    </row>
    <row r="29" spans="1:11" x14ac:dyDescent="0.25">
      <c r="A29" s="14" t="s">
        <v>47</v>
      </c>
      <c r="B29" s="14" t="s">
        <v>48</v>
      </c>
      <c r="C29" s="20">
        <v>7868.85</v>
      </c>
      <c r="D29" s="18">
        <v>8600.86</v>
      </c>
      <c r="E29" s="18">
        <v>8905.75</v>
      </c>
      <c r="F29" s="18">
        <v>9745.65</v>
      </c>
      <c r="G29" s="18">
        <v>10418.57</v>
      </c>
      <c r="H29" s="40">
        <v>13.177274951231752</v>
      </c>
      <c r="I29" s="40">
        <v>16.987002779103385</v>
      </c>
      <c r="J29" s="40">
        <v>3.5448780703324947</v>
      </c>
      <c r="K29" s="40">
        <v>6.9048242036190519</v>
      </c>
    </row>
    <row r="30" spans="1:11" x14ac:dyDescent="0.25">
      <c r="A30" s="14" t="s">
        <v>49</v>
      </c>
      <c r="B30" s="14" t="s">
        <v>50</v>
      </c>
      <c r="C30" s="20">
        <v>594.54999999999995</v>
      </c>
      <c r="D30" s="18">
        <v>661.15</v>
      </c>
      <c r="E30" s="18">
        <v>599.95000000000005</v>
      </c>
      <c r="F30" s="18">
        <v>724.93</v>
      </c>
      <c r="G30" s="18">
        <v>668.25</v>
      </c>
      <c r="H30" s="40">
        <v>0.9082499369271031</v>
      </c>
      <c r="I30" s="40">
        <v>11.38428202350195</v>
      </c>
      <c r="J30" s="40">
        <v>-9.2565983513574732</v>
      </c>
      <c r="K30" s="40">
        <v>-7.818685942090954</v>
      </c>
    </row>
    <row r="31" spans="1:11" x14ac:dyDescent="0.25">
      <c r="A31" s="14" t="s">
        <v>51</v>
      </c>
      <c r="B31" s="14" t="s">
        <v>52</v>
      </c>
      <c r="C31" s="20">
        <v>57.11</v>
      </c>
      <c r="D31" s="18">
        <v>47.5</v>
      </c>
      <c r="E31" s="18">
        <v>52.84</v>
      </c>
      <c r="F31" s="18">
        <v>55.56</v>
      </c>
      <c r="G31" s="18">
        <v>58.42</v>
      </c>
      <c r="H31" s="40">
        <v>-7.476799159516716</v>
      </c>
      <c r="I31" s="40">
        <v>10.560181680545037</v>
      </c>
      <c r="J31" s="40">
        <v>11.242105263157901</v>
      </c>
      <c r="K31" s="40">
        <v>5.1475881929445633</v>
      </c>
    </row>
    <row r="32" spans="1:11" x14ac:dyDescent="0.25">
      <c r="A32" s="14" t="s">
        <v>53</v>
      </c>
      <c r="B32" s="14" t="s">
        <v>54</v>
      </c>
      <c r="C32" s="20">
        <v>431</v>
      </c>
      <c r="D32" s="18">
        <v>521.32000000000005</v>
      </c>
      <c r="E32" s="18">
        <v>571.46</v>
      </c>
      <c r="F32" s="18">
        <v>686.28</v>
      </c>
      <c r="G32" s="18">
        <v>784.99</v>
      </c>
      <c r="H32" s="40">
        <v>32.589327146171705</v>
      </c>
      <c r="I32" s="40">
        <v>37.36569488678122</v>
      </c>
      <c r="J32" s="40">
        <v>9.617893040742727</v>
      </c>
      <c r="K32" s="40">
        <v>14.38334207612054</v>
      </c>
    </row>
    <row r="33" spans="1:11" x14ac:dyDescent="0.25">
      <c r="A33" s="14" t="s">
        <v>55</v>
      </c>
      <c r="B33" s="14" t="s">
        <v>56</v>
      </c>
      <c r="C33" s="20">
        <v>700.79</v>
      </c>
      <c r="D33" s="18">
        <v>700.88</v>
      </c>
      <c r="E33" s="18">
        <v>706.25</v>
      </c>
      <c r="F33" s="18">
        <v>697.12</v>
      </c>
      <c r="G33" s="18">
        <v>697.66</v>
      </c>
      <c r="H33" s="40">
        <v>0.77912070663109301</v>
      </c>
      <c r="I33" s="40">
        <v>-1.2162831858407126</v>
      </c>
      <c r="J33" s="40">
        <v>0.76617965985618153</v>
      </c>
      <c r="K33" s="40">
        <v>7.7461556116588767E-2</v>
      </c>
    </row>
    <row r="34" spans="1:11" x14ac:dyDescent="0.25">
      <c r="A34" s="14" t="s">
        <v>57</v>
      </c>
      <c r="B34" s="14" t="s">
        <v>58</v>
      </c>
      <c r="C34" s="20">
        <v>1589.46</v>
      </c>
      <c r="D34" s="18">
        <v>1705.25</v>
      </c>
      <c r="E34" s="18">
        <v>1734.93</v>
      </c>
      <c r="F34" s="18">
        <v>1897.86</v>
      </c>
      <c r="G34" s="18">
        <v>1954.99</v>
      </c>
      <c r="H34" s="40">
        <v>9.152164886187764</v>
      </c>
      <c r="I34" s="40">
        <v>12.684085236868341</v>
      </c>
      <c r="J34" s="40">
        <v>1.7405072570004436</v>
      </c>
      <c r="K34" s="40">
        <v>3.0102325777454664</v>
      </c>
    </row>
    <row r="35" spans="1:11" x14ac:dyDescent="0.25">
      <c r="A35" s="14" t="s">
        <v>59</v>
      </c>
      <c r="B35" s="14" t="s">
        <v>60</v>
      </c>
      <c r="C35" s="20">
        <v>3130.85</v>
      </c>
      <c r="D35" s="18">
        <v>3755.47</v>
      </c>
      <c r="E35" s="18">
        <v>4110.9399999999996</v>
      </c>
      <c r="F35" s="18">
        <v>5080.26</v>
      </c>
      <c r="G35" s="18">
        <v>5309.4</v>
      </c>
      <c r="H35" s="40">
        <v>31.304278390852314</v>
      </c>
      <c r="I35" s="40">
        <v>29.152943122497533</v>
      </c>
      <c r="J35" s="40">
        <v>9.4653931465302552</v>
      </c>
      <c r="K35" s="40">
        <v>4.5103990740631268</v>
      </c>
    </row>
    <row r="36" spans="1:11" x14ac:dyDescent="0.25">
      <c r="A36" s="19" t="s">
        <v>61</v>
      </c>
      <c r="B36" s="19" t="s">
        <v>62</v>
      </c>
      <c r="C36" s="46">
        <v>22645.67</v>
      </c>
      <c r="D36" s="28">
        <v>24356.47</v>
      </c>
      <c r="E36" s="28">
        <v>23641.55</v>
      </c>
      <c r="F36" s="28">
        <v>25531.87</v>
      </c>
      <c r="G36" s="28">
        <v>25633.1</v>
      </c>
      <c r="H36" s="39">
        <v>4.3976618929799871</v>
      </c>
      <c r="I36" s="39">
        <v>8.4239400546918439</v>
      </c>
      <c r="J36" s="39">
        <v>-2.9352365100525728</v>
      </c>
      <c r="K36" s="39">
        <v>0.39648486381921716</v>
      </c>
    </row>
    <row r="37" spans="1:11" x14ac:dyDescent="0.25">
      <c r="A37" s="14" t="s">
        <v>63</v>
      </c>
      <c r="B37" s="14" t="s">
        <v>11</v>
      </c>
      <c r="C37" s="20">
        <v>9138.7800000000007</v>
      </c>
      <c r="D37" s="18">
        <v>9909.2099999999991</v>
      </c>
      <c r="E37" s="18">
        <v>9752.58</v>
      </c>
      <c r="F37" s="18">
        <v>10215.91</v>
      </c>
      <c r="G37" s="18">
        <v>10359.4</v>
      </c>
      <c r="H37" s="40">
        <v>6.7164326091666418</v>
      </c>
      <c r="I37" s="40">
        <v>6.222148395604032</v>
      </c>
      <c r="J37" s="40">
        <v>-1.5806507279591331</v>
      </c>
      <c r="K37" s="40">
        <v>1.4045738460890882</v>
      </c>
    </row>
    <row r="38" spans="1:11" x14ac:dyDescent="0.25">
      <c r="A38" s="14" t="s">
        <v>64</v>
      </c>
      <c r="B38" s="14" t="s">
        <v>65</v>
      </c>
      <c r="C38" s="29">
        <v>8392.4500000000007</v>
      </c>
      <c r="D38" s="18">
        <v>9019.7199999999993</v>
      </c>
      <c r="E38" s="18">
        <v>8740.9</v>
      </c>
      <c r="F38" s="18">
        <v>9963.64</v>
      </c>
      <c r="G38" s="18">
        <v>9881.06</v>
      </c>
      <c r="H38" s="40">
        <v>4.1519460944062683</v>
      </c>
      <c r="I38" s="40">
        <v>13.043965724353326</v>
      </c>
      <c r="J38" s="40">
        <v>-3.0912267786583145</v>
      </c>
      <c r="K38" s="40">
        <v>-0.82881356612643509</v>
      </c>
    </row>
    <row r="39" spans="1:11" x14ac:dyDescent="0.25">
      <c r="A39" s="14" t="s">
        <v>66</v>
      </c>
      <c r="B39" s="14" t="s">
        <v>91</v>
      </c>
      <c r="C39" s="20">
        <v>3543.3</v>
      </c>
      <c r="D39" s="18">
        <v>3697.31</v>
      </c>
      <c r="E39" s="18">
        <v>3571.17</v>
      </c>
      <c r="F39" s="18">
        <v>3729.99</v>
      </c>
      <c r="G39" s="18">
        <v>3664.11</v>
      </c>
      <c r="H39" s="40">
        <v>0.78655490644314296</v>
      </c>
      <c r="I39" s="40">
        <v>2.6025084216097261</v>
      </c>
      <c r="J39" s="40">
        <v>-3.4116695651703499</v>
      </c>
      <c r="K39" s="40">
        <v>-1.7662245743286082</v>
      </c>
    </row>
    <row r="40" spans="1:11" x14ac:dyDescent="0.25">
      <c r="A40" s="14" t="s">
        <v>68</v>
      </c>
      <c r="B40" s="14" t="s">
        <v>21</v>
      </c>
      <c r="C40" s="20">
        <v>4849.16</v>
      </c>
      <c r="D40" s="18">
        <v>5322.41</v>
      </c>
      <c r="E40" s="18">
        <v>5169.72</v>
      </c>
      <c r="F40" s="18">
        <v>6233.66</v>
      </c>
      <c r="G40" s="18">
        <v>6216.9500000000007</v>
      </c>
      <c r="H40" s="40">
        <v>6.6106294698463328</v>
      </c>
      <c r="I40" s="40">
        <v>20.256996510449316</v>
      </c>
      <c r="J40" s="40">
        <v>-2.8688131880106869</v>
      </c>
      <c r="K40" s="40">
        <v>-0.26806081820309619</v>
      </c>
    </row>
    <row r="41" spans="1:11" x14ac:dyDescent="0.25">
      <c r="A41" s="14" t="s">
        <v>70</v>
      </c>
      <c r="B41" s="14" t="s">
        <v>71</v>
      </c>
      <c r="C41" s="20">
        <v>3515.67</v>
      </c>
      <c r="D41" s="18">
        <v>3683.44</v>
      </c>
      <c r="E41" s="18">
        <v>3624.54</v>
      </c>
      <c r="F41" s="18">
        <v>3755.87</v>
      </c>
      <c r="G41" s="18">
        <v>3935.56</v>
      </c>
      <c r="H41" s="40">
        <v>3.0967070288166947</v>
      </c>
      <c r="I41" s="40">
        <v>8.5809509620531141</v>
      </c>
      <c r="J41" s="40">
        <v>-1.5990487153313231</v>
      </c>
      <c r="K41" s="40">
        <v>4.7842443961052981</v>
      </c>
    </row>
    <row r="42" spans="1:11" x14ac:dyDescent="0.25">
      <c r="A42" s="14" t="s">
        <v>72</v>
      </c>
      <c r="B42" s="14" t="s">
        <v>73</v>
      </c>
      <c r="C42" s="20">
        <v>183.85</v>
      </c>
      <c r="D42" s="18">
        <v>188.94</v>
      </c>
      <c r="E42" s="18">
        <v>149.56</v>
      </c>
      <c r="F42" s="18">
        <v>263.52</v>
      </c>
      <c r="G42" s="18">
        <v>211.55</v>
      </c>
      <c r="H42" s="40">
        <v>-18.651074245308671</v>
      </c>
      <c r="I42" s="40">
        <v>41.448248194704476</v>
      </c>
      <c r="J42" s="40">
        <v>-20.84259553297343</v>
      </c>
      <c r="K42" s="40">
        <v>-19.721463266545225</v>
      </c>
    </row>
    <row r="43" spans="1:11" x14ac:dyDescent="0.25">
      <c r="A43" s="14" t="s">
        <v>74</v>
      </c>
      <c r="B43" s="14" t="s">
        <v>75</v>
      </c>
      <c r="C43" s="20">
        <v>614.80999999999995</v>
      </c>
      <c r="D43" s="18">
        <v>604.36</v>
      </c>
      <c r="E43" s="18">
        <v>593.21</v>
      </c>
      <c r="F43" s="18">
        <v>607.13</v>
      </c>
      <c r="G43" s="18">
        <v>577.66</v>
      </c>
      <c r="H43" s="40">
        <v>-3.513280525690849</v>
      </c>
      <c r="I43" s="40">
        <v>-2.6213314003472745</v>
      </c>
      <c r="J43" s="40">
        <v>-1.8449268647825761</v>
      </c>
      <c r="K43" s="40">
        <v>-4.8539851432148025</v>
      </c>
    </row>
    <row r="44" spans="1:11" x14ac:dyDescent="0.25">
      <c r="A44" s="14" t="s">
        <v>76</v>
      </c>
      <c r="B44" s="14" t="s">
        <v>77</v>
      </c>
      <c r="C44" s="20">
        <v>5.97</v>
      </c>
      <c r="D44" s="18">
        <v>6.36</v>
      </c>
      <c r="E44" s="18">
        <v>2.54</v>
      </c>
      <c r="F44" s="18">
        <v>2.96</v>
      </c>
      <c r="G44" s="18">
        <v>3.49</v>
      </c>
      <c r="H44" s="40">
        <v>-57.45393634840871</v>
      </c>
      <c r="I44" s="40">
        <v>37.401574803149614</v>
      </c>
      <c r="J44" s="40">
        <v>-60.062893081761004</v>
      </c>
      <c r="K44" s="40">
        <v>17.905405405405414</v>
      </c>
    </row>
    <row r="45" spans="1:11" x14ac:dyDescent="0.25">
      <c r="A45" s="14" t="s">
        <v>78</v>
      </c>
      <c r="B45" s="14" t="s">
        <v>79</v>
      </c>
      <c r="C45" s="20">
        <v>4993.82</v>
      </c>
      <c r="D45" s="18">
        <v>5545.98</v>
      </c>
      <c r="E45" s="18">
        <v>5312.1</v>
      </c>
      <c r="F45" s="18">
        <v>5690.48</v>
      </c>
      <c r="G45" s="18">
        <v>5871.36</v>
      </c>
      <c r="H45" s="40">
        <v>6.3734776183362776</v>
      </c>
      <c r="I45" s="40">
        <v>10.528039758287669</v>
      </c>
      <c r="J45" s="40">
        <v>-4.2171086083974201</v>
      </c>
      <c r="K45" s="40">
        <v>3.1786422235031164</v>
      </c>
    </row>
    <row r="46" spans="1:11" x14ac:dyDescent="0.25">
      <c r="A46" s="14" t="s">
        <v>80</v>
      </c>
      <c r="B46" s="14" t="s">
        <v>81</v>
      </c>
      <c r="C46" s="20">
        <v>458.88</v>
      </c>
      <c r="D46" s="18">
        <v>425.02</v>
      </c>
      <c r="E46" s="18">
        <v>415.29</v>
      </c>
      <c r="F46" s="18">
        <v>283.05</v>
      </c>
      <c r="G46" s="18">
        <v>205.18</v>
      </c>
      <c r="H46" s="40">
        <v>-9.499215481171543</v>
      </c>
      <c r="I46" s="40">
        <v>-50.593561125960171</v>
      </c>
      <c r="J46" s="40">
        <v>-2.2893040327513909</v>
      </c>
      <c r="K46" s="40">
        <v>-27.511040452216921</v>
      </c>
    </row>
    <row r="47" spans="1:11" s="35" customFormat="1" ht="12.95" customHeight="1" x14ac:dyDescent="0.2">
      <c r="A47" s="62" t="s">
        <v>171</v>
      </c>
      <c r="B47" s="63"/>
      <c r="C47" s="63"/>
      <c r="D47" s="63"/>
      <c r="E47" s="63"/>
      <c r="F47" s="63"/>
      <c r="G47" s="63"/>
      <c r="H47" s="63"/>
      <c r="I47" s="63"/>
      <c r="J47" s="63"/>
      <c r="K47" s="64"/>
    </row>
    <row r="48" spans="1:11" s="35" customFormat="1" ht="12.95" customHeight="1" x14ac:dyDescent="0.2">
      <c r="A48" s="43" t="s">
        <v>82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s="35" customFormat="1" ht="12.95" customHeight="1" x14ac:dyDescent="0.2">
      <c r="A49" s="62" t="s">
        <v>89</v>
      </c>
      <c r="B49" s="63"/>
      <c r="C49" s="63"/>
      <c r="D49" s="63"/>
      <c r="E49" s="63"/>
      <c r="F49" s="63"/>
      <c r="G49" s="63"/>
      <c r="H49" s="63"/>
      <c r="I49" s="63"/>
      <c r="J49" s="63"/>
      <c r="K49" s="64"/>
    </row>
    <row r="50" spans="1:11" s="35" customFormat="1" ht="12.95" customHeight="1" x14ac:dyDescent="0.2">
      <c r="A50" s="65" t="s">
        <v>90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s="35" customFormat="1" ht="12.95" customHeight="1" x14ac:dyDescent="0.2">
      <c r="A51" s="68" t="s">
        <v>92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s="35" customFormat="1" ht="10.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</sheetData>
  <mergeCells count="19">
    <mergeCell ref="A52:K52"/>
    <mergeCell ref="A47:K47"/>
    <mergeCell ref="A49:K49"/>
    <mergeCell ref="A50:K50"/>
    <mergeCell ref="A51:K51"/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</mergeCells>
  <printOptions horizontalCentered="1"/>
  <pageMargins left="0.70866141732283472" right="0.27" top="0.31496062992125984" bottom="0.27559055118110237" header="0.17" footer="0.15748031496062992"/>
  <pageSetup scale="77" orientation="landscape" horizontalDpi="4294967295" verticalDpi="4294967295" r:id="rId1"/>
  <ignoredErrors>
    <ignoredError sqref="A10:A14 A16:A21 A24:A25 A27:A35 A38 A41: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3" sqref="A3"/>
    </sheetView>
  </sheetViews>
  <sheetFormatPr defaultRowHeight="15" x14ac:dyDescent="0.25"/>
  <cols>
    <col min="1" max="1" width="9.140625" style="32"/>
    <col min="2" max="2" width="24.28515625" style="32" customWidth="1"/>
    <col min="3" max="3" width="13.5703125" style="32" customWidth="1"/>
    <col min="4" max="4" width="13.28515625" style="32" customWidth="1"/>
    <col min="5" max="5" width="13.42578125" style="32" customWidth="1"/>
    <col min="6" max="6" width="13.7109375" style="32" customWidth="1"/>
    <col min="7" max="7" width="14.140625" style="32" customWidth="1"/>
    <col min="8" max="11" width="14.42578125" style="32" customWidth="1"/>
    <col min="12" max="16384" width="9.140625" style="32"/>
  </cols>
  <sheetData>
    <row r="1" spans="1:11" ht="15" customHeight="1" x14ac:dyDescent="0.25">
      <c r="A1" s="69" t="s">
        <v>170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x14ac:dyDescent="0.25">
      <c r="A3" s="47"/>
      <c r="B3" s="47"/>
      <c r="C3" s="58"/>
      <c r="D3" s="59"/>
      <c r="E3" s="59"/>
      <c r="F3" s="59"/>
      <c r="G3" s="60"/>
      <c r="H3" s="54" t="s">
        <v>172</v>
      </c>
      <c r="I3" s="55"/>
      <c r="J3" s="56" t="s">
        <v>173</v>
      </c>
      <c r="K3" s="57"/>
    </row>
    <row r="4" spans="1:11" ht="15" customHeight="1" x14ac:dyDescent="0.25">
      <c r="A4" s="71" t="s">
        <v>1</v>
      </c>
      <c r="B4" s="73" t="s">
        <v>93</v>
      </c>
      <c r="C4" s="50" t="s">
        <v>175</v>
      </c>
      <c r="D4" s="50" t="s">
        <v>168</v>
      </c>
      <c r="E4" s="50" t="s">
        <v>176</v>
      </c>
      <c r="F4" s="50" t="s">
        <v>174</v>
      </c>
      <c r="G4" s="50" t="s">
        <v>177</v>
      </c>
      <c r="H4" s="48" t="s">
        <v>178</v>
      </c>
      <c r="I4" s="48" t="s">
        <v>179</v>
      </c>
      <c r="J4" s="48" t="s">
        <v>180</v>
      </c>
      <c r="K4" s="48" t="s">
        <v>181</v>
      </c>
    </row>
    <row r="5" spans="1:11" ht="16.5" customHeight="1" x14ac:dyDescent="0.25">
      <c r="A5" s="72"/>
      <c r="B5" s="74"/>
      <c r="C5" s="51"/>
      <c r="D5" s="51"/>
      <c r="E5" s="51"/>
      <c r="F5" s="51"/>
      <c r="G5" s="51"/>
      <c r="H5" s="49"/>
      <c r="I5" s="49"/>
      <c r="J5" s="49"/>
      <c r="K5" s="49"/>
    </row>
    <row r="6" spans="1:11" ht="16.5" customHeight="1" x14ac:dyDescent="0.25">
      <c r="A6" s="72"/>
      <c r="B6" s="21"/>
      <c r="C6" s="31"/>
      <c r="D6" s="31"/>
      <c r="E6" s="42"/>
      <c r="F6" s="30"/>
      <c r="G6" s="30"/>
      <c r="H6" s="47" t="s">
        <v>3</v>
      </c>
      <c r="I6" s="47" t="s">
        <v>3</v>
      </c>
      <c r="J6" s="47" t="s">
        <v>3</v>
      </c>
      <c r="K6" s="47" t="s">
        <v>3</v>
      </c>
    </row>
    <row r="7" spans="1:11" ht="26.25" x14ac:dyDescent="0.25">
      <c r="A7" s="22" t="s">
        <v>14</v>
      </c>
      <c r="B7" s="23" t="s">
        <v>94</v>
      </c>
      <c r="C7" s="36">
        <v>339.61</v>
      </c>
      <c r="D7" s="37">
        <v>345.03</v>
      </c>
      <c r="E7" s="37">
        <v>318.31</v>
      </c>
      <c r="F7" s="37">
        <v>413.14</v>
      </c>
      <c r="G7" s="37">
        <v>414.17</v>
      </c>
      <c r="H7" s="33">
        <v>-6.2719001207267189</v>
      </c>
      <c r="I7" s="33">
        <v>30.115296409160884</v>
      </c>
      <c r="J7" s="33">
        <v>-7.7442541228298909</v>
      </c>
      <c r="K7" s="33">
        <v>0.24931016120444149</v>
      </c>
    </row>
    <row r="8" spans="1:11" x14ac:dyDescent="0.25">
      <c r="A8" s="22" t="s">
        <v>16</v>
      </c>
      <c r="B8" s="23" t="s">
        <v>95</v>
      </c>
      <c r="C8" s="36">
        <v>1400.96</v>
      </c>
      <c r="D8" s="37">
        <v>1455.23</v>
      </c>
      <c r="E8" s="37">
        <v>1401.53</v>
      </c>
      <c r="F8" s="37">
        <v>1553.58</v>
      </c>
      <c r="G8" s="37">
        <v>1426.61</v>
      </c>
      <c r="H8" s="33">
        <v>4.0686386477839218E-2</v>
      </c>
      <c r="I8" s="33">
        <v>1.7894729331516219</v>
      </c>
      <c r="J8" s="33">
        <v>-3.6901383286490828</v>
      </c>
      <c r="K8" s="33">
        <v>-8.172736518235304</v>
      </c>
    </row>
    <row r="9" spans="1:11" x14ac:dyDescent="0.25">
      <c r="A9" s="24" t="s">
        <v>96</v>
      </c>
      <c r="B9" s="25" t="s">
        <v>97</v>
      </c>
      <c r="C9" s="38">
        <v>348.41</v>
      </c>
      <c r="D9" s="38">
        <v>327</v>
      </c>
      <c r="E9" s="38">
        <v>280.20999999999998</v>
      </c>
      <c r="F9" s="38">
        <v>289.52999999999997</v>
      </c>
      <c r="G9" s="38">
        <v>260.63</v>
      </c>
      <c r="H9" s="13">
        <v>-19.574639074653437</v>
      </c>
      <c r="I9" s="13">
        <v>-6.9876164305342368</v>
      </c>
      <c r="J9" s="13">
        <v>-14.308868501529059</v>
      </c>
      <c r="K9" s="13">
        <v>-9.9816944703484882</v>
      </c>
    </row>
    <row r="10" spans="1:11" x14ac:dyDescent="0.25">
      <c r="A10" s="24" t="s">
        <v>98</v>
      </c>
      <c r="B10" s="25" t="s">
        <v>99</v>
      </c>
      <c r="C10" s="38">
        <v>182.09</v>
      </c>
      <c r="D10" s="38">
        <v>183.61</v>
      </c>
      <c r="E10" s="38">
        <v>182.99</v>
      </c>
      <c r="F10" s="38">
        <v>211.17</v>
      </c>
      <c r="G10" s="38">
        <v>205.94</v>
      </c>
      <c r="H10" s="13">
        <v>0.49426107968587274</v>
      </c>
      <c r="I10" s="13">
        <v>12.541668943658117</v>
      </c>
      <c r="J10" s="13">
        <v>-0.33767224007407248</v>
      </c>
      <c r="K10" s="13">
        <v>-2.4766775583652931</v>
      </c>
    </row>
    <row r="11" spans="1:11" x14ac:dyDescent="0.25">
      <c r="A11" s="24" t="s">
        <v>100</v>
      </c>
      <c r="B11" s="25" t="s">
        <v>101</v>
      </c>
      <c r="C11" s="38">
        <v>36.92</v>
      </c>
      <c r="D11" s="38">
        <v>35.4</v>
      </c>
      <c r="E11" s="38">
        <v>42.4</v>
      </c>
      <c r="F11" s="38">
        <v>44.5</v>
      </c>
      <c r="G11" s="38">
        <v>52.69</v>
      </c>
      <c r="H11" s="13">
        <v>14.842903575297933</v>
      </c>
      <c r="I11" s="13">
        <v>24.268867924528301</v>
      </c>
      <c r="J11" s="13">
        <v>19.774011299435028</v>
      </c>
      <c r="K11" s="13">
        <v>18.404494382022467</v>
      </c>
    </row>
    <row r="12" spans="1:11" x14ac:dyDescent="0.25">
      <c r="A12" s="24" t="s">
        <v>102</v>
      </c>
      <c r="B12" s="25" t="s">
        <v>103</v>
      </c>
      <c r="C12" s="38">
        <v>833.53</v>
      </c>
      <c r="D12" s="38">
        <v>909.22</v>
      </c>
      <c r="E12" s="38">
        <v>895.93</v>
      </c>
      <c r="F12" s="38">
        <v>1008.39</v>
      </c>
      <c r="G12" s="38">
        <v>907.35</v>
      </c>
      <c r="H12" s="13">
        <v>7.4862332489532442</v>
      </c>
      <c r="I12" s="13">
        <v>1.2746531537062129</v>
      </c>
      <c r="J12" s="13">
        <v>-1.4616924396735749</v>
      </c>
      <c r="K12" s="13">
        <v>-10.019932764109122</v>
      </c>
    </row>
    <row r="13" spans="1:11" x14ac:dyDescent="0.25">
      <c r="A13" s="22" t="s">
        <v>18</v>
      </c>
      <c r="B13" s="23" t="s">
        <v>104</v>
      </c>
      <c r="C13" s="36">
        <v>160.69</v>
      </c>
      <c r="D13" s="37">
        <v>172.58</v>
      </c>
      <c r="E13" s="37">
        <v>167.9</v>
      </c>
      <c r="F13" s="37">
        <v>155.76</v>
      </c>
      <c r="G13" s="37">
        <v>129.49</v>
      </c>
      <c r="H13" s="33">
        <v>4.4869002427033466</v>
      </c>
      <c r="I13" s="33">
        <v>-22.87671232876712</v>
      </c>
      <c r="J13" s="33">
        <v>-2.7117858384517364</v>
      </c>
      <c r="K13" s="33">
        <v>-16.865690806368761</v>
      </c>
    </row>
    <row r="14" spans="1:11" x14ac:dyDescent="0.25">
      <c r="A14" s="22" t="s">
        <v>105</v>
      </c>
      <c r="B14" s="23" t="s">
        <v>106</v>
      </c>
      <c r="C14" s="36">
        <v>1946.26</v>
      </c>
      <c r="D14" s="37">
        <v>1962.95</v>
      </c>
      <c r="E14" s="37">
        <v>1932.02</v>
      </c>
      <c r="F14" s="37">
        <v>2099.02</v>
      </c>
      <c r="G14" s="37">
        <v>1980.6</v>
      </c>
      <c r="H14" s="33">
        <v>-0.73165969603239078</v>
      </c>
      <c r="I14" s="33">
        <v>2.5144667239469531</v>
      </c>
      <c r="J14" s="33">
        <v>-1.5756896507807161</v>
      </c>
      <c r="K14" s="33">
        <v>-5.6416804032357994</v>
      </c>
    </row>
    <row r="15" spans="1:11" x14ac:dyDescent="0.25">
      <c r="A15" s="24" t="s">
        <v>107</v>
      </c>
      <c r="B15" s="25" t="s">
        <v>108</v>
      </c>
      <c r="C15" s="38">
        <v>941.9</v>
      </c>
      <c r="D15" s="38">
        <v>963.55</v>
      </c>
      <c r="E15" s="38">
        <v>967.56</v>
      </c>
      <c r="F15" s="38">
        <v>1057.49</v>
      </c>
      <c r="G15" s="38">
        <v>981.52</v>
      </c>
      <c r="H15" s="13">
        <v>2.7242807092047951</v>
      </c>
      <c r="I15" s="13">
        <v>1.4428045805944889</v>
      </c>
      <c r="J15" s="13">
        <v>0.41616937367028084</v>
      </c>
      <c r="K15" s="13">
        <v>-7.1839922836149777</v>
      </c>
    </row>
    <row r="16" spans="1:11" x14ac:dyDescent="0.25">
      <c r="A16" s="24" t="s">
        <v>109</v>
      </c>
      <c r="B16" s="25" t="s">
        <v>110</v>
      </c>
      <c r="C16" s="38">
        <v>20.149999999999999</v>
      </c>
      <c r="D16" s="38">
        <v>23.13</v>
      </c>
      <c r="E16" s="38">
        <v>27.3</v>
      </c>
      <c r="F16" s="38">
        <v>22.06</v>
      </c>
      <c r="G16" s="38">
        <v>19.350000000000001</v>
      </c>
      <c r="H16" s="13">
        <v>35.48387096774195</v>
      </c>
      <c r="I16" s="13">
        <v>-29.120879120879117</v>
      </c>
      <c r="J16" s="13">
        <v>18.028534370946829</v>
      </c>
      <c r="K16" s="13">
        <v>-12.284678150498628</v>
      </c>
    </row>
    <row r="17" spans="1:11" x14ac:dyDescent="0.25">
      <c r="A17" s="24" t="s">
        <v>111</v>
      </c>
      <c r="B17" s="25" t="s">
        <v>112</v>
      </c>
      <c r="C17" s="38">
        <v>193.28</v>
      </c>
      <c r="D17" s="38">
        <v>203.84</v>
      </c>
      <c r="E17" s="38">
        <v>221.78</v>
      </c>
      <c r="F17" s="38">
        <v>243.15</v>
      </c>
      <c r="G17" s="38">
        <v>237.89</v>
      </c>
      <c r="H17" s="13">
        <v>14.74544701986755</v>
      </c>
      <c r="I17" s="13">
        <v>7.2639552709892614</v>
      </c>
      <c r="J17" s="13">
        <v>8.8010204081632644</v>
      </c>
      <c r="K17" s="13">
        <v>-2.1632736993625414</v>
      </c>
    </row>
    <row r="18" spans="1:11" x14ac:dyDescent="0.25">
      <c r="A18" s="24" t="s">
        <v>113</v>
      </c>
      <c r="B18" s="25" t="s">
        <v>114</v>
      </c>
      <c r="C18" s="38">
        <v>790.93</v>
      </c>
      <c r="D18" s="38">
        <v>772.43</v>
      </c>
      <c r="E18" s="38">
        <v>715.38</v>
      </c>
      <c r="F18" s="38">
        <v>776.31</v>
      </c>
      <c r="G18" s="38">
        <v>741.83</v>
      </c>
      <c r="H18" s="13">
        <v>-9.5520463252120873</v>
      </c>
      <c r="I18" s="13">
        <v>3.6973356817355878</v>
      </c>
      <c r="J18" s="13">
        <v>-7.3857825304558284</v>
      </c>
      <c r="K18" s="13">
        <v>-4.441524648658385</v>
      </c>
    </row>
    <row r="19" spans="1:11" ht="26.25" x14ac:dyDescent="0.25">
      <c r="A19" s="22" t="s">
        <v>115</v>
      </c>
      <c r="B19" s="23" t="s">
        <v>116</v>
      </c>
      <c r="C19" s="36">
        <v>104.68</v>
      </c>
      <c r="D19" s="37">
        <v>107.06</v>
      </c>
      <c r="E19" s="37">
        <v>107.17</v>
      </c>
      <c r="F19" s="37">
        <v>113.13</v>
      </c>
      <c r="G19" s="37">
        <v>112.95</v>
      </c>
      <c r="H19" s="33">
        <v>2.3786778754298763</v>
      </c>
      <c r="I19" s="33">
        <v>5.3933003639078114</v>
      </c>
      <c r="J19" s="33">
        <v>0.10274612366897014</v>
      </c>
      <c r="K19" s="33">
        <v>-0.15910898965790915</v>
      </c>
    </row>
    <row r="20" spans="1:11" x14ac:dyDescent="0.25">
      <c r="A20" s="22" t="s">
        <v>117</v>
      </c>
      <c r="B20" s="23" t="s">
        <v>118</v>
      </c>
      <c r="C20" s="36">
        <v>103.31</v>
      </c>
      <c r="D20" s="37">
        <v>105.16</v>
      </c>
      <c r="E20" s="37">
        <v>102.28</v>
      </c>
      <c r="F20" s="37">
        <v>108.64</v>
      </c>
      <c r="G20" s="37">
        <v>112.03</v>
      </c>
      <c r="H20" s="33">
        <v>-0.996999322427646</v>
      </c>
      <c r="I20" s="33">
        <v>9.5326554556120442</v>
      </c>
      <c r="J20" s="33">
        <v>-2.7386839102320231</v>
      </c>
      <c r="K20" s="33">
        <v>3.1203976435935203</v>
      </c>
    </row>
    <row r="21" spans="1:11" x14ac:dyDescent="0.25">
      <c r="A21" s="22" t="s">
        <v>119</v>
      </c>
      <c r="B21" s="23" t="s">
        <v>120</v>
      </c>
      <c r="C21" s="36">
        <v>337.49</v>
      </c>
      <c r="D21" s="37">
        <v>326.18</v>
      </c>
      <c r="E21" s="37">
        <v>310.36</v>
      </c>
      <c r="F21" s="37">
        <v>306.27</v>
      </c>
      <c r="G21" s="37">
        <v>298.47000000000003</v>
      </c>
      <c r="H21" s="33">
        <v>-8.0387567039023367</v>
      </c>
      <c r="I21" s="33">
        <v>-3.8310349271813329</v>
      </c>
      <c r="J21" s="33">
        <v>-4.8500827763811376</v>
      </c>
      <c r="K21" s="33">
        <v>-2.5467724556763494</v>
      </c>
    </row>
    <row r="22" spans="1:11" ht="26.25" x14ac:dyDescent="0.25">
      <c r="A22" s="22" t="s">
        <v>121</v>
      </c>
      <c r="B22" s="23" t="s">
        <v>122</v>
      </c>
      <c r="C22" s="36">
        <v>481.44</v>
      </c>
      <c r="D22" s="37">
        <v>595.42999999999995</v>
      </c>
      <c r="E22" s="37">
        <v>485.75</v>
      </c>
      <c r="F22" s="37">
        <v>651.29999999999995</v>
      </c>
      <c r="G22" s="37">
        <v>538.09</v>
      </c>
      <c r="H22" s="33">
        <v>0.89523097374543081</v>
      </c>
      <c r="I22" s="33">
        <v>10.775090066906852</v>
      </c>
      <c r="J22" s="33">
        <v>-18.420301294862529</v>
      </c>
      <c r="K22" s="33">
        <v>-17.382158759404255</v>
      </c>
    </row>
    <row r="23" spans="1:11" ht="26.25" x14ac:dyDescent="0.25">
      <c r="A23" s="22" t="s">
        <v>123</v>
      </c>
      <c r="B23" s="23" t="s">
        <v>124</v>
      </c>
      <c r="C23" s="36">
        <v>1512.26</v>
      </c>
      <c r="D23" s="37">
        <v>1724.26</v>
      </c>
      <c r="E23" s="37">
        <v>1553.73</v>
      </c>
      <c r="F23" s="37">
        <v>1629.92</v>
      </c>
      <c r="G23" s="37">
        <v>1672.93</v>
      </c>
      <c r="H23" s="33">
        <v>2.7422533162286924</v>
      </c>
      <c r="I23" s="33">
        <v>7.6718606192839198</v>
      </c>
      <c r="J23" s="33">
        <v>-9.8900397851832071</v>
      </c>
      <c r="K23" s="33">
        <v>2.6387798174143509</v>
      </c>
    </row>
    <row r="24" spans="1:11" x14ac:dyDescent="0.25">
      <c r="A24" s="24" t="s">
        <v>125</v>
      </c>
      <c r="B24" s="25" t="s">
        <v>126</v>
      </c>
      <c r="C24" s="38">
        <v>218.85</v>
      </c>
      <c r="D24" s="38">
        <v>334.5</v>
      </c>
      <c r="E24" s="38">
        <v>240.63</v>
      </c>
      <c r="F24" s="38">
        <v>305.87</v>
      </c>
      <c r="G24" s="38">
        <v>292</v>
      </c>
      <c r="H24" s="13">
        <v>9.9520219328307071</v>
      </c>
      <c r="I24" s="13">
        <v>21.348127831110006</v>
      </c>
      <c r="J24" s="13">
        <v>-28.062780269058297</v>
      </c>
      <c r="K24" s="13">
        <v>-4.534606205250598</v>
      </c>
    </row>
    <row r="25" spans="1:11" x14ac:dyDescent="0.25">
      <c r="A25" s="24" t="s">
        <v>127</v>
      </c>
      <c r="B25" s="25" t="s">
        <v>128</v>
      </c>
      <c r="C25" s="38">
        <v>490.17</v>
      </c>
      <c r="D25" s="38">
        <v>463.51</v>
      </c>
      <c r="E25" s="38">
        <v>452.1</v>
      </c>
      <c r="F25" s="38">
        <v>483.93</v>
      </c>
      <c r="G25" s="38">
        <v>511.05</v>
      </c>
      <c r="H25" s="13">
        <v>-7.7666931880776042</v>
      </c>
      <c r="I25" s="13">
        <v>13.039150630391502</v>
      </c>
      <c r="J25" s="13">
        <v>-2.4616513128087782</v>
      </c>
      <c r="K25" s="13">
        <v>5.6041162978116681</v>
      </c>
    </row>
    <row r="26" spans="1:11" x14ac:dyDescent="0.25">
      <c r="A26" s="24" t="s">
        <v>129</v>
      </c>
      <c r="B26" s="25" t="s">
        <v>130</v>
      </c>
      <c r="C26" s="38">
        <v>365.86</v>
      </c>
      <c r="D26" s="38">
        <v>507.22</v>
      </c>
      <c r="E26" s="38">
        <v>437.3</v>
      </c>
      <c r="F26" s="38">
        <v>386.98</v>
      </c>
      <c r="G26" s="38">
        <v>368.09</v>
      </c>
      <c r="H26" s="13">
        <v>19.526594872355542</v>
      </c>
      <c r="I26" s="13">
        <v>-15.826663617653791</v>
      </c>
      <c r="J26" s="13">
        <v>-13.784945388588781</v>
      </c>
      <c r="K26" s="13">
        <v>-4.8813892190811004</v>
      </c>
    </row>
    <row r="27" spans="1:11" x14ac:dyDescent="0.25">
      <c r="A27" s="24" t="s">
        <v>131</v>
      </c>
      <c r="B27" s="25" t="s">
        <v>103</v>
      </c>
      <c r="C27" s="38">
        <v>437.38</v>
      </c>
      <c r="D27" s="38">
        <v>419.03</v>
      </c>
      <c r="E27" s="38">
        <v>423.71</v>
      </c>
      <c r="F27" s="38">
        <v>453.14</v>
      </c>
      <c r="G27" s="38">
        <v>501.78</v>
      </c>
      <c r="H27" s="13">
        <v>-3.125428689011847</v>
      </c>
      <c r="I27" s="13">
        <v>18.425338085010974</v>
      </c>
      <c r="J27" s="13">
        <v>1.1168651409206996</v>
      </c>
      <c r="K27" s="13">
        <v>10.733989495520145</v>
      </c>
    </row>
    <row r="28" spans="1:11" ht="26.25" x14ac:dyDescent="0.25">
      <c r="A28" s="22" t="s">
        <v>132</v>
      </c>
      <c r="B28" s="23" t="s">
        <v>133</v>
      </c>
      <c r="C28" s="36">
        <v>365.32</v>
      </c>
      <c r="D28" s="37">
        <v>391.71</v>
      </c>
      <c r="E28" s="37">
        <v>387.21</v>
      </c>
      <c r="F28" s="37">
        <v>423.81</v>
      </c>
      <c r="G28" s="37">
        <v>429.78</v>
      </c>
      <c r="H28" s="33">
        <v>5.9920070075550171</v>
      </c>
      <c r="I28" s="33">
        <v>10.994034244983341</v>
      </c>
      <c r="J28" s="33">
        <v>-1.1488090679329095</v>
      </c>
      <c r="K28" s="33">
        <v>1.4086501026403271</v>
      </c>
    </row>
    <row r="29" spans="1:11" x14ac:dyDescent="0.25">
      <c r="A29" s="22" t="s">
        <v>134</v>
      </c>
      <c r="B29" s="23" t="s">
        <v>135</v>
      </c>
      <c r="C29" s="36">
        <v>84.76</v>
      </c>
      <c r="D29" s="37">
        <v>79.34</v>
      </c>
      <c r="E29" s="37">
        <v>79.459999999999994</v>
      </c>
      <c r="F29" s="37">
        <v>84.53</v>
      </c>
      <c r="G29" s="37">
        <v>100.03</v>
      </c>
      <c r="H29" s="33">
        <v>-6.2529495044832597</v>
      </c>
      <c r="I29" s="33">
        <v>25.887238862320679</v>
      </c>
      <c r="J29" s="33">
        <v>0.15124779430298757</v>
      </c>
      <c r="K29" s="33">
        <v>18.336685200520524</v>
      </c>
    </row>
    <row r="30" spans="1:11" ht="26.25" x14ac:dyDescent="0.25">
      <c r="A30" s="22" t="s">
        <v>136</v>
      </c>
      <c r="B30" s="23" t="s">
        <v>137</v>
      </c>
      <c r="C30" s="36">
        <v>535.77</v>
      </c>
      <c r="D30" s="37">
        <v>542.47</v>
      </c>
      <c r="E30" s="37">
        <v>543.22</v>
      </c>
      <c r="F30" s="37">
        <v>525.88</v>
      </c>
      <c r="G30" s="37">
        <v>513.51</v>
      </c>
      <c r="H30" s="33">
        <v>1.3905220523732285</v>
      </c>
      <c r="I30" s="33">
        <v>-5.4692389823644261</v>
      </c>
      <c r="J30" s="33">
        <v>0.1382564934466422</v>
      </c>
      <c r="K30" s="33">
        <v>-2.3522476610633616</v>
      </c>
    </row>
    <row r="31" spans="1:11" ht="26.25" x14ac:dyDescent="0.25">
      <c r="A31" s="22" t="s">
        <v>138</v>
      </c>
      <c r="B31" s="23" t="s">
        <v>139</v>
      </c>
      <c r="C31" s="36">
        <v>4172</v>
      </c>
      <c r="D31" s="37">
        <v>4209.58</v>
      </c>
      <c r="E31" s="37">
        <v>4165.84</v>
      </c>
      <c r="F31" s="37">
        <v>4160.18</v>
      </c>
      <c r="G31" s="37">
        <v>3840.36</v>
      </c>
      <c r="H31" s="33">
        <v>-0.14765100671140591</v>
      </c>
      <c r="I31" s="33">
        <v>-7.8130701131104416</v>
      </c>
      <c r="J31" s="33">
        <v>-1.0390585284042537</v>
      </c>
      <c r="K31" s="33">
        <v>-7.6876481306097366</v>
      </c>
    </row>
    <row r="32" spans="1:11" x14ac:dyDescent="0.25">
      <c r="A32" s="24" t="s">
        <v>140</v>
      </c>
      <c r="B32" s="25" t="s">
        <v>141</v>
      </c>
      <c r="C32" s="38">
        <v>3109.32</v>
      </c>
      <c r="D32" s="38">
        <v>3191.52</v>
      </c>
      <c r="E32" s="38">
        <v>3245.69</v>
      </c>
      <c r="F32" s="38">
        <v>3261.81</v>
      </c>
      <c r="G32" s="38">
        <v>2946.73</v>
      </c>
      <c r="H32" s="13">
        <v>4.3858464230121017</v>
      </c>
      <c r="I32" s="13">
        <v>-9.2109844131756287</v>
      </c>
      <c r="J32" s="13">
        <v>1.697310372487093</v>
      </c>
      <c r="K32" s="13">
        <v>-9.6596674852305906</v>
      </c>
    </row>
    <row r="33" spans="1:11" ht="30" x14ac:dyDescent="0.25">
      <c r="A33" s="24" t="s">
        <v>142</v>
      </c>
      <c r="B33" s="25" t="s">
        <v>143</v>
      </c>
      <c r="C33" s="38">
        <v>1062.68</v>
      </c>
      <c r="D33" s="38">
        <v>1018.07</v>
      </c>
      <c r="E33" s="38">
        <v>920.15</v>
      </c>
      <c r="F33" s="38">
        <v>898.37</v>
      </c>
      <c r="G33" s="38">
        <v>893.63</v>
      </c>
      <c r="H33" s="13">
        <v>-13.41231603116649</v>
      </c>
      <c r="I33" s="13">
        <v>-2.8821387817203696</v>
      </c>
      <c r="J33" s="13">
        <v>-9.6181991415128696</v>
      </c>
      <c r="K33" s="13">
        <v>-0.52762224918463541</v>
      </c>
    </row>
    <row r="34" spans="1:11" x14ac:dyDescent="0.25">
      <c r="A34" s="3" t="s">
        <v>144</v>
      </c>
      <c r="B34" s="26" t="s">
        <v>145</v>
      </c>
      <c r="C34" s="36">
        <v>1513.09</v>
      </c>
      <c r="D34" s="37">
        <v>1496.2</v>
      </c>
      <c r="E34" s="37">
        <v>1459.68</v>
      </c>
      <c r="F34" s="37">
        <v>1553.2</v>
      </c>
      <c r="G34" s="37">
        <v>1546.91</v>
      </c>
      <c r="H34" s="33">
        <v>-3.5298627312321051</v>
      </c>
      <c r="I34" s="33">
        <v>5.9759673353063691</v>
      </c>
      <c r="J34" s="33">
        <v>-2.4408501537227631</v>
      </c>
      <c r="K34" s="33">
        <v>-0.40497038372392241</v>
      </c>
    </row>
    <row r="35" spans="1:11" x14ac:dyDescent="0.25">
      <c r="A35" s="24" t="s">
        <v>146</v>
      </c>
      <c r="B35" s="25" t="s">
        <v>147</v>
      </c>
      <c r="C35" s="38">
        <v>356.52</v>
      </c>
      <c r="D35" s="38">
        <v>335.95</v>
      </c>
      <c r="E35" s="38">
        <v>313.55</v>
      </c>
      <c r="F35" s="38">
        <v>343.7</v>
      </c>
      <c r="G35" s="38">
        <v>350.83</v>
      </c>
      <c r="H35" s="13">
        <v>-12.052619768876914</v>
      </c>
      <c r="I35" s="13">
        <v>11.889650773401362</v>
      </c>
      <c r="J35" s="13">
        <v>-6.6676588778091919</v>
      </c>
      <c r="K35" s="13">
        <v>2.0744835612452706</v>
      </c>
    </row>
    <row r="36" spans="1:11" x14ac:dyDescent="0.25">
      <c r="A36" s="24" t="s">
        <v>148</v>
      </c>
      <c r="B36" s="25" t="s">
        <v>103</v>
      </c>
      <c r="C36" s="38">
        <v>1156.57</v>
      </c>
      <c r="D36" s="38">
        <v>1160.26</v>
      </c>
      <c r="E36" s="38">
        <v>1146.1300000000001</v>
      </c>
      <c r="F36" s="38">
        <v>1209.5</v>
      </c>
      <c r="G36" s="38">
        <v>1196.08</v>
      </c>
      <c r="H36" s="13">
        <v>-0.90266909914659965</v>
      </c>
      <c r="I36" s="13">
        <v>4.3581443640773569</v>
      </c>
      <c r="J36" s="13">
        <v>-1.2178304862703084</v>
      </c>
      <c r="K36" s="13">
        <v>-1.1095494005787576</v>
      </c>
    </row>
    <row r="37" spans="1:11" ht="26.25" x14ac:dyDescent="0.25">
      <c r="A37" s="22" t="s">
        <v>149</v>
      </c>
      <c r="B37" s="23" t="s">
        <v>150</v>
      </c>
      <c r="C37" s="36">
        <v>698.82</v>
      </c>
      <c r="D37" s="37">
        <v>735.71</v>
      </c>
      <c r="E37" s="37">
        <v>707.2</v>
      </c>
      <c r="F37" s="37">
        <v>787.4</v>
      </c>
      <c r="G37" s="37">
        <v>754.44</v>
      </c>
      <c r="H37" s="33">
        <v>1.1991643055436298</v>
      </c>
      <c r="I37" s="33">
        <v>6.6798642533936663</v>
      </c>
      <c r="J37" s="33">
        <v>-3.875168204863328</v>
      </c>
      <c r="K37" s="33">
        <v>-4.1859283718567344</v>
      </c>
    </row>
    <row r="38" spans="1:11" x14ac:dyDescent="0.25">
      <c r="A38" s="22" t="s">
        <v>151</v>
      </c>
      <c r="B38" s="23" t="s">
        <v>152</v>
      </c>
      <c r="C38" s="36">
        <v>686.72</v>
      </c>
      <c r="D38" s="37">
        <v>690.36</v>
      </c>
      <c r="E38" s="37">
        <v>708.54</v>
      </c>
      <c r="F38" s="37">
        <v>726.65</v>
      </c>
      <c r="G38" s="37">
        <v>691.89</v>
      </c>
      <c r="H38" s="33">
        <v>3.1774231127679311</v>
      </c>
      <c r="I38" s="33">
        <v>-2.3499026166483161</v>
      </c>
      <c r="J38" s="33">
        <v>2.6334086563532</v>
      </c>
      <c r="K38" s="33">
        <v>-4.7835959540356416</v>
      </c>
    </row>
    <row r="39" spans="1:11" x14ac:dyDescent="0.25">
      <c r="A39" s="22" t="s">
        <v>153</v>
      </c>
      <c r="B39" s="23" t="s">
        <v>154</v>
      </c>
      <c r="C39" s="36">
        <v>760.94</v>
      </c>
      <c r="D39" s="37">
        <v>822.27</v>
      </c>
      <c r="E39" s="37">
        <v>810.53</v>
      </c>
      <c r="F39" s="37">
        <v>900.74</v>
      </c>
      <c r="G39" s="37">
        <v>878.42</v>
      </c>
      <c r="H39" s="33">
        <v>6.5169395747364991</v>
      </c>
      <c r="I39" s="33">
        <v>8.3760008883076491</v>
      </c>
      <c r="J39" s="33">
        <v>-1.4277548737032859</v>
      </c>
      <c r="K39" s="33">
        <v>-2.4779625641139562</v>
      </c>
    </row>
    <row r="40" spans="1:11" x14ac:dyDescent="0.25">
      <c r="A40" s="22" t="s">
        <v>155</v>
      </c>
      <c r="B40" s="23" t="s">
        <v>156</v>
      </c>
      <c r="C40" s="36">
        <v>9013.5300000000007</v>
      </c>
      <c r="D40" s="37">
        <v>9063.94</v>
      </c>
      <c r="E40" s="37">
        <v>8858.8700000000008</v>
      </c>
      <c r="F40" s="37">
        <v>8909.3700000000008</v>
      </c>
      <c r="G40" s="37">
        <v>9236.9500000000007</v>
      </c>
      <c r="H40" s="33">
        <v>-1.7158649275034292</v>
      </c>
      <c r="I40" s="33">
        <v>4.2678129377674567</v>
      </c>
      <c r="J40" s="33">
        <v>-2.2624818787414713</v>
      </c>
      <c r="K40" s="33">
        <v>3.6768031858593808</v>
      </c>
    </row>
    <row r="41" spans="1:11" x14ac:dyDescent="0.25">
      <c r="A41" s="24" t="s">
        <v>157</v>
      </c>
      <c r="B41" s="25" t="s">
        <v>158</v>
      </c>
      <c r="C41" s="38">
        <v>5207.41</v>
      </c>
      <c r="D41" s="38">
        <v>5253.93</v>
      </c>
      <c r="E41" s="38">
        <v>5216.6099999999997</v>
      </c>
      <c r="F41" s="38">
        <v>5196.1899999999996</v>
      </c>
      <c r="G41" s="38">
        <v>5299.38</v>
      </c>
      <c r="H41" s="13">
        <v>0.1766713202916578</v>
      </c>
      <c r="I41" s="13">
        <v>1.5866626027247663</v>
      </c>
      <c r="J41" s="13">
        <v>-0.71032541354758461</v>
      </c>
      <c r="K41" s="13">
        <v>1.9858781145416262</v>
      </c>
    </row>
    <row r="42" spans="1:11" x14ac:dyDescent="0.25">
      <c r="A42" s="24" t="s">
        <v>159</v>
      </c>
      <c r="B42" s="25" t="s">
        <v>160</v>
      </c>
      <c r="C42" s="38">
        <v>860.62</v>
      </c>
      <c r="D42" s="38">
        <v>850.66</v>
      </c>
      <c r="E42" s="38">
        <v>820.34</v>
      </c>
      <c r="F42" s="38">
        <v>845.6</v>
      </c>
      <c r="G42" s="38">
        <v>906.52</v>
      </c>
      <c r="H42" s="13">
        <v>-4.6803467267783656</v>
      </c>
      <c r="I42" s="13">
        <v>10.5054001999171</v>
      </c>
      <c r="J42" s="13">
        <v>-3.5642912562010602</v>
      </c>
      <c r="K42" s="13">
        <v>7.2043519394512732</v>
      </c>
    </row>
    <row r="43" spans="1:11" x14ac:dyDescent="0.25">
      <c r="A43" s="24" t="s">
        <v>161</v>
      </c>
      <c r="B43" s="25" t="s">
        <v>162</v>
      </c>
      <c r="C43" s="38">
        <v>1837.51</v>
      </c>
      <c r="D43" s="38">
        <v>1799.72</v>
      </c>
      <c r="E43" s="38">
        <v>1712.72</v>
      </c>
      <c r="F43" s="38">
        <v>1665.4</v>
      </c>
      <c r="G43" s="38">
        <v>1712.22</v>
      </c>
      <c r="H43" s="13">
        <v>-6.7912555577928799</v>
      </c>
      <c r="I43" s="13">
        <v>-2.9193329907982624E-2</v>
      </c>
      <c r="J43" s="13">
        <v>-4.8340853021581136</v>
      </c>
      <c r="K43" s="13">
        <v>2.8113366158280253</v>
      </c>
    </row>
    <row r="44" spans="1:11" x14ac:dyDescent="0.25">
      <c r="A44" s="24" t="s">
        <v>163</v>
      </c>
      <c r="B44" s="25" t="s">
        <v>164</v>
      </c>
      <c r="C44" s="38">
        <v>1108</v>
      </c>
      <c r="D44" s="38">
        <v>1159.6400000000001</v>
      </c>
      <c r="E44" s="38">
        <v>1109.2</v>
      </c>
      <c r="F44" s="38">
        <v>1202.18</v>
      </c>
      <c r="G44" s="38">
        <v>1318.83</v>
      </c>
      <c r="H44" s="13">
        <v>0.10830324909747702</v>
      </c>
      <c r="I44" s="13">
        <v>18.899206635412899</v>
      </c>
      <c r="J44" s="13">
        <v>-4.349625745921152</v>
      </c>
      <c r="K44" s="13">
        <v>9.7032058427190488</v>
      </c>
    </row>
    <row r="45" spans="1:11" x14ac:dyDescent="0.25">
      <c r="A45" s="22" t="s">
        <v>165</v>
      </c>
      <c r="B45" s="23" t="s">
        <v>166</v>
      </c>
      <c r="C45" s="36">
        <v>1963.73</v>
      </c>
      <c r="D45" s="37">
        <v>1972.85</v>
      </c>
      <c r="E45" s="37">
        <v>2011.92</v>
      </c>
      <c r="F45" s="37">
        <v>1890.16</v>
      </c>
      <c r="G45" s="37">
        <v>1943.03</v>
      </c>
      <c r="H45" s="33">
        <v>2.454003350766147</v>
      </c>
      <c r="I45" s="33">
        <v>-3.4240924092409286</v>
      </c>
      <c r="J45" s="33">
        <v>1.9803837088476148</v>
      </c>
      <c r="K45" s="33">
        <v>2.7971177043213213</v>
      </c>
    </row>
    <row r="46" spans="1:11" x14ac:dyDescent="0.25">
      <c r="A46" s="27"/>
      <c r="B46" s="27" t="s">
        <v>167</v>
      </c>
      <c r="C46" s="36">
        <v>26181.38</v>
      </c>
      <c r="D46" s="36">
        <v>26798.31</v>
      </c>
      <c r="E46" s="36">
        <v>26111.52</v>
      </c>
      <c r="F46" s="36">
        <v>26992.68</v>
      </c>
      <c r="G46" s="36">
        <v>26620.66</v>
      </c>
      <c r="H46" s="41">
        <v>-0.26683085459972156</v>
      </c>
      <c r="I46" s="41">
        <v>1.949867338247637</v>
      </c>
      <c r="J46" s="41">
        <v>-2.5628108638194007</v>
      </c>
      <c r="K46" s="41">
        <v>-1.3782255040996316</v>
      </c>
    </row>
  </sheetData>
  <mergeCells count="16"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  <mergeCell ref="A1:K1"/>
    <mergeCell ref="A2:K2"/>
    <mergeCell ref="H3:I3"/>
    <mergeCell ref="J3:K3"/>
    <mergeCell ref="C3:G3"/>
  </mergeCells>
  <printOptions horizontalCentered="1" verticalCentered="1"/>
  <pageMargins left="0.33" right="0.35" top="0.43" bottom="0.45" header="0.3" footer="0.3"/>
  <pageSetup scale="70" orientation="landscape" horizontalDpi="4294967295" verticalDpi="4294967295" r:id="rId1"/>
  <ignoredErrors>
    <ignoredError sqref="A13:A14 A19:A23 A28:A31 A34 A37:A40 A45 A7: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76" t="s">
        <v>88</v>
      </c>
      <c r="E1" s="76"/>
      <c r="F1" s="76"/>
      <c r="G1" s="76"/>
      <c r="H1" s="76"/>
      <c r="I1" s="76"/>
      <c r="J1" s="76"/>
      <c r="K1" s="76"/>
    </row>
    <row r="2" spans="2:11" x14ac:dyDescent="0.25">
      <c r="B2" s="12"/>
      <c r="C2" s="12"/>
      <c r="D2" s="12"/>
      <c r="E2" s="75" t="s">
        <v>85</v>
      </c>
      <c r="F2" s="75" t="s">
        <v>84</v>
      </c>
      <c r="G2" s="71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75"/>
      <c r="F3" s="75"/>
      <c r="G3" s="71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2018-09-28T11:33:08Z</dcterms:modified>
</cp:coreProperties>
</file>