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MS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N6" i="1"/>
  <c r="L6" i="1"/>
  <c r="J6" i="1"/>
  <c r="H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<sst xmlns="http://schemas.openxmlformats.org/spreadsheetml/2006/main" count="43" uniqueCount="29">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</sst>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0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0" fillId="2" borderId="0" xfId="0" applyFill="1"/>
    <xf numFmtId="164" fontId="2" fillId="2" borderId="0" xfId="0" applyFont="1" applyFill="1"/>
    <xf numFmtId="0" fontId="5" fillId="2" borderId="7" xfId="0" applyNumberFormat="1" applyFont="1" applyFill="1" applyBorder="1" applyAlignment="1" applyProtection="1">
      <alignment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4" fontId="2" fillId="2" borderId="7" xfId="0" applyFont="1" applyFill="1" applyBorder="1"/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7" fontId="2" fillId="2" borderId="0" xfId="0" applyNumberFormat="1" applyFont="1" applyFill="1"/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0" fontId="8" fillId="2" borderId="0" xfId="0" quotePrefix="1" applyNumberFormat="1" applyFont="1" applyFill="1" applyAlignment="1">
      <alignment horizontal="left" vertical="center"/>
    </xf>
    <xf numFmtId="0" fontId="8" fillId="2" borderId="0" xfId="0" applyNumberFormat="1" applyFont="1" applyFill="1" applyAlignment="1">
      <alignment vertic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Font="1" applyFill="1" applyAlignment="1">
      <alignment horizontal="left" wrapText="1"/>
    </xf>
    <xf numFmtId="164" fontId="1" fillId="2" borderId="7" xfId="0" applyFont="1" applyFill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NumberFormat="1" applyFont="1" applyFill="1" applyBorder="1" applyAlignment="1">
      <alignment horizontal="left" vertical="center"/>
    </xf>
    <xf numFmtId="0" fontId="8" fillId="2" borderId="9" xfId="0" applyNumberFormat="1" applyFont="1" applyFill="1" applyBorder="1" applyAlignment="1">
      <alignment horizontal="left" vertical="center"/>
    </xf>
    <xf numFmtId="0" fontId="8" fillId="2" borderId="10" xfId="0" applyNumberFormat="1" applyFont="1" applyFill="1" applyBorder="1" applyAlignment="1">
      <alignment horizontal="left" vertical="center"/>
    </xf>
    <xf numFmtId="0" fontId="8" fillId="2" borderId="11" xfId="0" applyNumberFormat="1" applyFont="1" applyFill="1" applyBorder="1" applyAlignment="1">
      <alignment horizontal="left" vertical="center"/>
    </xf>
    <xf numFmtId="0" fontId="8" fillId="2" borderId="12" xfId="0" applyNumberFormat="1" applyFont="1" applyFill="1" applyBorder="1" applyAlignment="1">
      <alignment vertical="center"/>
    </xf>
    <xf numFmtId="0" fontId="8" fillId="2" borderId="1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SCOMP%20Sept%2028,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2017-18</v>
          </cell>
          <cell r="M84" t="str">
            <v>2018-19</v>
          </cell>
          <cell r="O84">
            <v>43007</v>
          </cell>
          <cell r="Q84">
            <v>43371</v>
          </cell>
        </row>
        <row r="86">
          <cell r="F86">
            <v>43190</v>
          </cell>
          <cell r="H86">
            <v>43371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P40"/>
  <sheetViews>
    <sheetView tabSelected="1" topLeftCell="B1" zoomScale="90" zoomScaleNormal="90" workbookViewId="0">
      <selection activeCell="B2" sqref="B2"/>
    </sheetView>
  </sheetViews>
  <sheetFormatPr defaultRowHeight="15"/>
  <cols>
    <col min="1" max="1" width="8.88671875" style="1"/>
    <col min="2" max="2" width="3.6640625" style="1" customWidth="1"/>
    <col min="3" max="3" width="40.6640625" style="1" customWidth="1"/>
    <col min="4" max="4" width="10.6640625" style="1" customWidth="1"/>
    <col min="5" max="5" width="10.44140625" style="1" customWidth="1"/>
    <col min="6" max="13" width="8.88671875" style="1"/>
    <col min="14" max="14" width="10" style="1" customWidth="1"/>
    <col min="15" max="15" width="10.109375" style="1" customWidth="1"/>
    <col min="16" max="16384" width="8.88671875" style="1"/>
  </cols>
  <sheetData>
    <row r="2" spans="3:16" ht="16.5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"/>
    </row>
    <row r="3" spans="3:16" ht="15.75">
      <c r="C3" s="27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"/>
    </row>
    <row r="4" spans="3:16" ht="15.75">
      <c r="C4" s="3"/>
      <c r="D4" s="25" t="s">
        <v>2</v>
      </c>
      <c r="E4" s="25"/>
      <c r="F4" s="25" t="s">
        <v>3</v>
      </c>
      <c r="G4" s="25"/>
      <c r="H4" s="25"/>
      <c r="I4" s="25"/>
      <c r="J4" s="25"/>
      <c r="K4" s="25"/>
      <c r="L4" s="25"/>
      <c r="M4" s="25"/>
      <c r="N4" s="25"/>
      <c r="O4" s="25"/>
      <c r="P4" s="2"/>
    </row>
    <row r="5" spans="3:16" ht="15.75">
      <c r="C5" s="30" t="s">
        <v>7</v>
      </c>
      <c r="D5" s="25">
        <v>2018</v>
      </c>
      <c r="E5" s="25">
        <v>2018</v>
      </c>
      <c r="F5" s="26" t="s">
        <v>4</v>
      </c>
      <c r="G5" s="26"/>
      <c r="H5" s="25" t="s">
        <v>5</v>
      </c>
      <c r="I5" s="25"/>
      <c r="J5" s="25"/>
      <c r="K5" s="25"/>
      <c r="L5" s="25" t="s">
        <v>6</v>
      </c>
      <c r="M5" s="25"/>
      <c r="N5" s="25"/>
      <c r="O5" s="25"/>
      <c r="P5" s="2"/>
    </row>
    <row r="6" spans="3:16" ht="15.75">
      <c r="C6" s="31"/>
      <c r="D6" s="25"/>
      <c r="E6" s="25"/>
      <c r="F6" s="26"/>
      <c r="G6" s="26"/>
      <c r="H6" s="25" t="str">
        <f>[1]review!K84</f>
        <v>2017-18</v>
      </c>
      <c r="I6" s="25"/>
      <c r="J6" s="25" t="str">
        <f>[1]review!M84</f>
        <v>2018-19</v>
      </c>
      <c r="K6" s="25"/>
      <c r="L6" s="22">
        <f>[1]review!O84</f>
        <v>43007</v>
      </c>
      <c r="M6" s="22"/>
      <c r="N6" s="22">
        <f>[1]review!Q84</f>
        <v>43371</v>
      </c>
      <c r="O6" s="22"/>
      <c r="P6" s="2"/>
    </row>
    <row r="7" spans="3:16" ht="15.75">
      <c r="C7" s="32"/>
      <c r="D7" s="19">
        <f>[1]review!F86</f>
        <v>43190</v>
      </c>
      <c r="E7" s="19">
        <f>[1]review!H86</f>
        <v>43371</v>
      </c>
      <c r="F7" s="18" t="s">
        <v>8</v>
      </c>
      <c r="G7" s="18" t="s">
        <v>9</v>
      </c>
      <c r="H7" s="18" t="s">
        <v>8</v>
      </c>
      <c r="I7" s="18" t="s">
        <v>9</v>
      </c>
      <c r="J7" s="18" t="s">
        <v>8</v>
      </c>
      <c r="K7" s="18" t="s">
        <v>9</v>
      </c>
      <c r="L7" s="18" t="s">
        <v>8</v>
      </c>
      <c r="M7" s="18" t="s">
        <v>9</v>
      </c>
      <c r="N7" s="18" t="s">
        <v>8</v>
      </c>
      <c r="O7" s="18" t="s">
        <v>9</v>
      </c>
      <c r="P7" s="2"/>
    </row>
    <row r="8" spans="3:16" ht="15.75">
      <c r="C8" s="17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2"/>
    </row>
    <row r="9" spans="3:16" ht="15.75">
      <c r="C9" s="4" t="s">
        <v>10</v>
      </c>
      <c r="D9" s="5">
        <v>139625.86500147026</v>
      </c>
      <c r="E9" s="5">
        <v>144223.41662926128</v>
      </c>
      <c r="F9" s="5">
        <v>2071.6864925500122</v>
      </c>
      <c r="G9" s="5">
        <v>1.457376910261742</v>
      </c>
      <c r="H9" s="5">
        <v>3923.9001837343385</v>
      </c>
      <c r="I9" s="5">
        <v>3.0674785885311273</v>
      </c>
      <c r="J9" s="5">
        <v>4597.551627791021</v>
      </c>
      <c r="K9" s="5">
        <v>3.2927650100807679</v>
      </c>
      <c r="L9" s="5">
        <v>6943.3643825633044</v>
      </c>
      <c r="M9" s="5">
        <v>5.5591417062074973</v>
      </c>
      <c r="N9" s="5">
        <v>12380.117157614994</v>
      </c>
      <c r="O9" s="5">
        <v>9.3900237685400256</v>
      </c>
      <c r="P9" s="2"/>
    </row>
    <row r="10" spans="3:16" ht="15.75">
      <c r="C10" s="6"/>
      <c r="D10" s="6"/>
      <c r="E10" s="7"/>
      <c r="F10" s="6"/>
      <c r="G10" s="6"/>
      <c r="H10" s="8"/>
      <c r="I10" s="9"/>
      <c r="J10" s="6"/>
      <c r="K10" s="6"/>
      <c r="L10" s="6"/>
      <c r="M10" s="6"/>
      <c r="N10" s="6"/>
      <c r="O10" s="6"/>
      <c r="P10" s="2"/>
    </row>
    <row r="11" spans="3:16" ht="15.75">
      <c r="C11" s="4" t="s">
        <v>11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</row>
    <row r="12" spans="3:16" ht="15.75">
      <c r="C12" s="6" t="s">
        <v>12</v>
      </c>
      <c r="D12" s="6">
        <v>17597.123160523599</v>
      </c>
      <c r="E12" s="6">
        <v>18429.357512447605</v>
      </c>
      <c r="F12" s="6">
        <v>-272.27641190999566</v>
      </c>
      <c r="G12" s="6">
        <v>-1.4558963832319176</v>
      </c>
      <c r="H12" s="6">
        <v>2329.0803615580007</v>
      </c>
      <c r="I12" s="6">
        <v>18.42445698143214</v>
      </c>
      <c r="J12" s="6">
        <v>832.23435192400575</v>
      </c>
      <c r="K12" s="6">
        <v>4.7293773211236809</v>
      </c>
      <c r="L12" s="6">
        <v>-1594.4556511423962</v>
      </c>
      <c r="M12" s="6">
        <v>-9.6255776110662445</v>
      </c>
      <c r="N12" s="6">
        <v>3459.0342425900035</v>
      </c>
      <c r="O12" s="6">
        <v>23.105942204699673</v>
      </c>
      <c r="P12" s="2"/>
    </row>
    <row r="13" spans="3:16" ht="15.75">
      <c r="C13" s="6"/>
      <c r="D13" s="6"/>
      <c r="E13" s="6"/>
      <c r="F13" s="6"/>
      <c r="G13" s="6"/>
      <c r="H13" s="8"/>
      <c r="I13" s="9"/>
      <c r="J13" s="6"/>
      <c r="K13" s="6"/>
      <c r="L13" s="6"/>
      <c r="M13" s="6"/>
      <c r="N13" s="6"/>
      <c r="O13" s="6"/>
      <c r="P13" s="2"/>
    </row>
    <row r="14" spans="3:16" ht="15.75">
      <c r="C14" s="6" t="s">
        <v>13</v>
      </c>
      <c r="D14" s="6">
        <v>14837.123409779999</v>
      </c>
      <c r="E14" s="6">
        <v>14231.744725929999</v>
      </c>
      <c r="F14" s="6">
        <v>1272.3978075199975</v>
      </c>
      <c r="G14" s="6">
        <v>9.818379086004974</v>
      </c>
      <c r="H14" s="6">
        <v>-464.2691015099972</v>
      </c>
      <c r="I14" s="6">
        <v>-3.3239445278566615</v>
      </c>
      <c r="J14" s="6">
        <v>-605.37868385000002</v>
      </c>
      <c r="K14" s="6">
        <v>-4.080162084861815</v>
      </c>
      <c r="L14" s="6">
        <v>1968.4309494000008</v>
      </c>
      <c r="M14" s="6">
        <v>17.065277180888145</v>
      </c>
      <c r="N14" s="6">
        <v>728.59958152999752</v>
      </c>
      <c r="O14" s="6">
        <v>5.3957768633788321</v>
      </c>
      <c r="P14" s="2"/>
    </row>
    <row r="15" spans="3:16" ht="15.75">
      <c r="C15" s="6" t="s">
        <v>14</v>
      </c>
      <c r="D15" s="6">
        <v>106952.55195161999</v>
      </c>
      <c r="E15" s="6">
        <v>111306.51024806999</v>
      </c>
      <c r="F15" s="6">
        <v>1099.9350969399966</v>
      </c>
      <c r="G15" s="6">
        <v>0.99806667200357024</v>
      </c>
      <c r="H15" s="6">
        <v>2013.1320549200173</v>
      </c>
      <c r="I15" s="6">
        <v>1.9912318699580644</v>
      </c>
      <c r="J15" s="6">
        <v>4353.9582964500005</v>
      </c>
      <c r="K15" s="6">
        <v>4.0709251130534172</v>
      </c>
      <c r="L15" s="6">
        <v>6498.5322155400208</v>
      </c>
      <c r="M15" s="6">
        <v>6.7262542050077441</v>
      </c>
      <c r="N15" s="6">
        <v>8193.5472145299864</v>
      </c>
      <c r="O15" s="6">
        <v>7.9461854004378054</v>
      </c>
      <c r="P15" s="2"/>
    </row>
    <row r="16" spans="3:16" ht="15.75">
      <c r="C16" s="6"/>
      <c r="D16" s="6"/>
      <c r="E16" s="6"/>
      <c r="F16" s="6"/>
      <c r="G16" s="6"/>
      <c r="H16" s="8"/>
      <c r="I16" s="9"/>
      <c r="J16" s="6"/>
      <c r="K16" s="6"/>
      <c r="L16" s="6"/>
      <c r="M16" s="6"/>
      <c r="N16" s="6"/>
      <c r="O16" s="6"/>
      <c r="P16" s="2"/>
    </row>
    <row r="17" spans="3:16" ht="15.75">
      <c r="C17" s="6" t="s">
        <v>15</v>
      </c>
      <c r="D17" s="6">
        <v>239.06647954668006</v>
      </c>
      <c r="E17" s="6">
        <v>255.80414281368007</v>
      </c>
      <c r="F17" s="6">
        <v>-28.369999999999777</v>
      </c>
      <c r="G17" s="6">
        <v>-9.9833150613568336</v>
      </c>
      <c r="H17" s="6">
        <v>45.95686876631089</v>
      </c>
      <c r="I17" s="6">
        <v>21.789681417449415</v>
      </c>
      <c r="J17" s="6">
        <v>16.737663267000016</v>
      </c>
      <c r="K17" s="6">
        <v>7.0012589379900181</v>
      </c>
      <c r="L17" s="6">
        <v>70.856868765679792</v>
      </c>
      <c r="M17" s="6">
        <v>38.092806172867803</v>
      </c>
      <c r="N17" s="6">
        <v>-1.0638810349998948</v>
      </c>
      <c r="O17" s="6">
        <v>-0.4141741813790818</v>
      </c>
      <c r="P17" s="2"/>
    </row>
    <row r="18" spans="3:16" ht="15.75">
      <c r="C18" s="4" t="s">
        <v>16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</row>
    <row r="19" spans="3:16" ht="15.75">
      <c r="C19" s="6" t="s">
        <v>17</v>
      </c>
      <c r="D19" s="6">
        <v>40013.992672269989</v>
      </c>
      <c r="E19" s="6">
        <v>43019.995187549997</v>
      </c>
      <c r="F19" s="6">
        <v>-605.01493305000622</v>
      </c>
      <c r="G19" s="6">
        <v>-1.3868533929905369</v>
      </c>
      <c r="H19" s="6">
        <v>2206.9707912800004</v>
      </c>
      <c r="I19" s="6">
        <v>5.7225718039566003</v>
      </c>
      <c r="J19" s="6">
        <v>3006.0025152800081</v>
      </c>
      <c r="K19" s="6">
        <v>7.5123783320008242</v>
      </c>
      <c r="L19" s="6">
        <v>3253.5292031799981</v>
      </c>
      <c r="M19" s="6">
        <v>8.671567016862511</v>
      </c>
      <c r="N19" s="6">
        <v>2246.9588773699943</v>
      </c>
      <c r="O19" s="6">
        <v>5.5108941612204267</v>
      </c>
      <c r="P19" s="2"/>
    </row>
    <row r="20" spans="3:16" ht="15.7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2"/>
    </row>
    <row r="21" spans="3:16" ht="15.75">
      <c r="C21" s="6" t="s">
        <v>18</v>
      </c>
      <c r="D21" s="6">
        <v>4759.6399999999994</v>
      </c>
      <c r="E21" s="6">
        <v>6469.9400000000005</v>
      </c>
      <c r="F21" s="6">
        <v>-183.43000000000029</v>
      </c>
      <c r="G21" s="10" t="s">
        <v>24</v>
      </c>
      <c r="H21" s="10">
        <v>-779.18000000000029</v>
      </c>
      <c r="I21" s="10" t="s">
        <v>24</v>
      </c>
      <c r="J21" s="10">
        <v>1710.3000000000011</v>
      </c>
      <c r="K21" s="10" t="s">
        <v>24</v>
      </c>
      <c r="L21" s="10">
        <v>-1567.5600000000004</v>
      </c>
      <c r="M21" s="10" t="s">
        <v>24</v>
      </c>
      <c r="N21" s="10">
        <v>1041.0100000000011</v>
      </c>
      <c r="O21" s="6"/>
      <c r="P21" s="2"/>
    </row>
    <row r="22" spans="3:16" ht="15.75">
      <c r="C22" s="6" t="s">
        <v>19</v>
      </c>
      <c r="D22" s="6">
        <v>35254.35267226999</v>
      </c>
      <c r="E22" s="6">
        <v>36550.055187549995</v>
      </c>
      <c r="F22" s="6">
        <v>-421.58493305000593</v>
      </c>
      <c r="G22" s="6">
        <v>-1.1402927532422498</v>
      </c>
      <c r="H22" s="6">
        <v>2986.1507912799971</v>
      </c>
      <c r="I22" s="6">
        <v>9.2284903152667095</v>
      </c>
      <c r="J22" s="6">
        <v>1295.7025152800052</v>
      </c>
      <c r="K22" s="6">
        <v>3.6752979903646494</v>
      </c>
      <c r="L22" s="6">
        <v>4821.0892031799995</v>
      </c>
      <c r="M22" s="6">
        <v>15.794930056486303</v>
      </c>
      <c r="N22" s="6">
        <v>1205.9488773699923</v>
      </c>
      <c r="O22" s="6">
        <v>3.4120225499170376</v>
      </c>
      <c r="P22" s="2"/>
    </row>
    <row r="23" spans="3:16" ht="15.7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"/>
    </row>
    <row r="24" spans="3:16" ht="15.75">
      <c r="C24" s="6" t="s">
        <v>20</v>
      </c>
      <c r="D24" s="6">
        <v>92137.155008079993</v>
      </c>
      <c r="E24" s="6">
        <v>95726.564259169987</v>
      </c>
      <c r="F24" s="6">
        <v>1859.4715008099884</v>
      </c>
      <c r="G24" s="6">
        <v>1.9809620668627557</v>
      </c>
      <c r="H24" s="6">
        <v>1404.9064923900005</v>
      </c>
      <c r="I24" s="6">
        <v>1.6702227992946954</v>
      </c>
      <c r="J24" s="6">
        <v>3589.4092510899936</v>
      </c>
      <c r="K24" s="6">
        <v>3.8957239897142686</v>
      </c>
      <c r="L24" s="6">
        <v>4911.8656229800108</v>
      </c>
      <c r="M24" s="6">
        <v>6.0935245829739424</v>
      </c>
      <c r="N24" s="6">
        <v>10206.742500189997</v>
      </c>
      <c r="O24" s="6">
        <v>11.934943607524815</v>
      </c>
      <c r="P24" s="2"/>
    </row>
    <row r="25" spans="3:16" ht="15.7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2"/>
    </row>
    <row r="26" spans="3:16" ht="15.75">
      <c r="C26" s="6" t="s">
        <v>21</v>
      </c>
      <c r="D26" s="6">
        <v>140.25</v>
      </c>
      <c r="E26" s="6">
        <v>91.28</v>
      </c>
      <c r="F26" s="6">
        <v>9.0000000000003411E-2</v>
      </c>
      <c r="G26" s="6"/>
      <c r="H26" s="6">
        <v>1.4500000000000028</v>
      </c>
      <c r="I26" s="6"/>
      <c r="J26" s="6">
        <v>-48.97</v>
      </c>
      <c r="K26" s="6"/>
      <c r="L26" s="6">
        <v>7.5</v>
      </c>
      <c r="M26" s="6"/>
      <c r="N26" s="6">
        <v>16.920000000000002</v>
      </c>
      <c r="O26" s="6"/>
      <c r="P26" s="2"/>
    </row>
    <row r="27" spans="3:16" ht="15.75">
      <c r="C27" s="6" t="s">
        <v>19</v>
      </c>
      <c r="D27" s="6">
        <v>91996.905008079993</v>
      </c>
      <c r="E27" s="6">
        <v>95635.284259169988</v>
      </c>
      <c r="F27" s="6">
        <v>1859.3815008099918</v>
      </c>
      <c r="G27" s="6">
        <v>1.9827924297366795</v>
      </c>
      <c r="H27" s="6">
        <v>1403.4564923900034</v>
      </c>
      <c r="I27" s="6">
        <v>1.6699464606277459</v>
      </c>
      <c r="J27" s="6">
        <v>3638.3792510899948</v>
      </c>
      <c r="K27" s="6">
        <v>3.9548931029477998</v>
      </c>
      <c r="L27" s="6">
        <v>4904.3656229800108</v>
      </c>
      <c r="M27" s="6">
        <v>6.0892710160023196</v>
      </c>
      <c r="N27" s="6">
        <v>10189.822500189999</v>
      </c>
      <c r="O27" s="6">
        <v>11.92552803908171</v>
      </c>
      <c r="P27" s="2"/>
    </row>
    <row r="28" spans="3:16" ht="15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2"/>
    </row>
    <row r="29" spans="3:16" ht="15.75">
      <c r="C29" s="6" t="s">
        <v>22</v>
      </c>
      <c r="D29" s="6">
        <v>29222.951779546682</v>
      </c>
      <c r="E29" s="6">
        <v>30225.217442813682</v>
      </c>
      <c r="F29" s="6">
        <v>286.95000000000073</v>
      </c>
      <c r="G29" s="6">
        <v>0.95847229819867075</v>
      </c>
      <c r="H29" s="6">
        <v>1772.3226687663118</v>
      </c>
      <c r="I29" s="6">
        <v>6.9279202213622968</v>
      </c>
      <c r="J29" s="6">
        <v>1002.2656632670005</v>
      </c>
      <c r="K29" s="6">
        <v>3.4297208263830905</v>
      </c>
      <c r="L29" s="6">
        <v>768.22756876568019</v>
      </c>
      <c r="M29" s="6">
        <v>2.8895493709884366</v>
      </c>
      <c r="N29" s="6">
        <v>2870.5755189650008</v>
      </c>
      <c r="O29" s="6">
        <v>10.493924676317326</v>
      </c>
      <c r="P29" s="2"/>
    </row>
    <row r="30" spans="3:16" ht="15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2"/>
    </row>
    <row r="31" spans="3:16" ht="15.75">
      <c r="C31" s="6" t="s">
        <v>23</v>
      </c>
      <c r="D31" s="6">
        <v>256.51612734359998</v>
      </c>
      <c r="E31" s="6">
        <v>256.96724743760001</v>
      </c>
      <c r="F31" s="11" t="s">
        <v>24</v>
      </c>
      <c r="G31" s="11" t="s">
        <v>24</v>
      </c>
      <c r="H31" s="6">
        <v>3.9559984880000059</v>
      </c>
      <c r="I31" s="6">
        <v>1.5770074594691839</v>
      </c>
      <c r="J31" s="6">
        <v>0.45112009400003217</v>
      </c>
      <c r="K31" s="6">
        <v>0.17586422291326842</v>
      </c>
      <c r="L31" s="6">
        <v>22.080771827599989</v>
      </c>
      <c r="M31" s="6">
        <v>9.4877204604477239</v>
      </c>
      <c r="N31" s="6">
        <v>2.1564756100000011</v>
      </c>
      <c r="O31" s="6">
        <v>0.8463047282235896</v>
      </c>
      <c r="P31" s="2"/>
    </row>
    <row r="32" spans="3:16" ht="15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"/>
    </row>
    <row r="33" spans="3:16" ht="15.75">
      <c r="C33" s="6" t="s">
        <v>25</v>
      </c>
      <c r="D33" s="6">
        <v>22004.750585770002</v>
      </c>
      <c r="E33" s="6">
        <v>25005.327507709968</v>
      </c>
      <c r="F33" s="6">
        <v>-530.27992479005479</v>
      </c>
      <c r="G33" s="6">
        <v>-2.0766293740682658</v>
      </c>
      <c r="H33" s="6">
        <v>1464.2557671899558</v>
      </c>
      <c r="I33" s="6">
        <v>7.1098477733391574</v>
      </c>
      <c r="J33" s="6">
        <v>3000.5769219399663</v>
      </c>
      <c r="K33" s="6">
        <v>13.636041500422072</v>
      </c>
      <c r="L33" s="6">
        <v>2012.3387841899821</v>
      </c>
      <c r="M33" s="6">
        <v>10.038268362425425</v>
      </c>
      <c r="N33" s="6">
        <v>2946.3162145199894</v>
      </c>
      <c r="O33" s="6">
        <v>13.35651981568898</v>
      </c>
      <c r="P33" s="2"/>
    </row>
    <row r="34" spans="3:16" ht="15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"/>
    </row>
    <row r="35" spans="3:16" ht="15.75">
      <c r="C35" s="6" t="s">
        <v>26</v>
      </c>
      <c r="D35" s="6">
        <v>9069.9002999999993</v>
      </c>
      <c r="E35" s="6">
        <v>11270.9503</v>
      </c>
      <c r="F35" s="6">
        <v>294.92999999999847</v>
      </c>
      <c r="G35" s="6">
        <v>2.6870394909892652</v>
      </c>
      <c r="H35" s="6">
        <v>721.90999999999985</v>
      </c>
      <c r="I35" s="6">
        <v>8.66279840896153</v>
      </c>
      <c r="J35" s="6">
        <v>2201.0500000000011</v>
      </c>
      <c r="K35" s="6">
        <v>24.267631696017663</v>
      </c>
      <c r="L35" s="6">
        <v>-231.56000000000313</v>
      </c>
      <c r="M35" s="6">
        <v>-2.4933992380660683</v>
      </c>
      <c r="N35" s="6">
        <v>2215.59</v>
      </c>
      <c r="O35" s="6">
        <v>24.467165596933786</v>
      </c>
      <c r="P35" s="2"/>
    </row>
    <row r="36" spans="3:16">
      <c r="C36" s="33" t="s">
        <v>27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20"/>
    </row>
    <row r="37" spans="3:16" ht="15.75" customHeight="1">
      <c r="C37" s="36" t="s">
        <v>28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21"/>
    </row>
    <row r="38" spans="3:16" ht="18.75" customHeight="1">
      <c r="C38" s="13"/>
      <c r="D38" s="12"/>
      <c r="E38" s="12"/>
      <c r="F38" s="12"/>
      <c r="G38" s="12"/>
      <c r="H38" s="12"/>
      <c r="I38" s="12"/>
      <c r="J38" s="13"/>
      <c r="K38" s="14"/>
      <c r="L38" s="14"/>
      <c r="M38" s="14"/>
      <c r="N38" s="14"/>
      <c r="O38" s="12"/>
      <c r="P38" s="15"/>
    </row>
    <row r="39" spans="3:16" ht="15.75" customHeight="1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3:16" ht="15.75">
      <c r="C40" s="2"/>
      <c r="D40" s="2"/>
      <c r="E40" s="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</sheetData>
  <mergeCells count="15">
    <mergeCell ref="L6:M6"/>
    <mergeCell ref="N6:O6"/>
    <mergeCell ref="C39:P39"/>
    <mergeCell ref="C2:O2"/>
    <mergeCell ref="D4:E4"/>
    <mergeCell ref="F4:O4"/>
    <mergeCell ref="D5:D6"/>
    <mergeCell ref="E5:E6"/>
    <mergeCell ref="F5:G6"/>
    <mergeCell ref="H5:K5"/>
    <mergeCell ref="L5:O5"/>
    <mergeCell ref="H6:I6"/>
    <mergeCell ref="J6:K6"/>
    <mergeCell ref="C3:O3"/>
    <mergeCell ref="C5:C7"/>
  </mergeCells>
  <pageMargins left="0.25" right="0.25" top="0.75" bottom="0.75" header="0.3" footer="0.3"/>
  <pageSetup paperSize="9" scale="66" orientation="landscape" r:id="rId1"/>
  <ignoredErrors>
    <ignoredError sqref="H6:O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Gaush Ali</cp:lastModifiedBy>
  <cp:lastPrinted>2018-10-10T09:15:42Z</cp:lastPrinted>
  <dcterms:created xsi:type="dcterms:W3CDTF">2018-10-10T09:15:26Z</dcterms:created>
  <dcterms:modified xsi:type="dcterms:W3CDTF">2018-10-10T13:00:13Z</dcterms:modified>
</cp:coreProperties>
</file>