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aush\0OCT2020\07-10-2020\pr- (Money Supply)\"/>
    </mc:Choice>
  </mc:AlternateContent>
  <bookViews>
    <workbookView xWindow="0" yWindow="0" windowWidth="23040" windowHeight="9192"/>
  </bookViews>
  <sheets>
    <sheet name="Money Supp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<sst xmlns="http://schemas.openxmlformats.org/spreadsheetml/2006/main" count="41" uniqueCount="29">
  <si>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</si>
  <si>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</si>
  <si>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</si>
  <si>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</si>
  <si>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</si>
  <si>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</si>
  <si>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</si>
  <si>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</si>
  <si>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</si>
  <si>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</si>
  <si>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</si>
  <si>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</si>
  <si>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</si>
  <si>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</si>
  <si>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</si>
  <si>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</si>
  <si>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</si>
  <si>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</si>
  <si>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</si>
  <si>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</si>
  <si>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</si>
  <si>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</si>
  <si>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</si>
  <si>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</si>
  <si>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</si>
  <si>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</si>
  <si>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</si>
  <si>
    <t>-</t>
  </si>
  <si>
    <r>
      <t>(</t>
    </r>
    <r>
      <rPr>
        <b/>
        <sz val="12"/>
        <color theme="1"/>
        <rFont val="Rup"/>
      </rPr>
      <t>₹</t>
    </r>
    <r>
      <rPr>
        <b/>
        <sz val="12"/>
        <color indexed="8"/>
        <rFont val="Times New Roman"/>
        <family val="1"/>
      </rPr>
      <t xml:space="preserve"> Crore)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</si>
</sst>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3">
    <font>
      <sz val="12"/>
      <name val="Arial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Rup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3">
    <xf numFmtId="164" fontId="0" fillId="0" borderId="0" xfId="0"/>
    <xf numFmtId="164" fontId="1" fillId="2" borderId="0" xfId="0" applyFont="1" applyFill="1"/>
    <xf numFmtId="164" fontId="0" fillId="2" borderId="0" xfId="0" applyFill="1"/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7" xfId="0" applyNumberFormat="1" applyFont="1" applyFill="1" applyBorder="1" applyAlignment="1" applyProtection="1">
      <alignment horizontal="center" vertical="center"/>
      <protection locked="0"/>
    </xf>
    <xf numFmtId="167" fontId="2" fillId="2" borderId="7" xfId="0" applyNumberFormat="1" applyFont="1" applyFill="1" applyBorder="1" applyAlignment="1" applyProtection="1">
      <alignment horizontal="left" vertical="center"/>
      <protection locked="0"/>
    </xf>
    <xf numFmtId="168" fontId="4" fillId="2" borderId="7" xfId="0" applyNumberFormat="1" applyFont="1" applyFill="1" applyBorder="1"/>
    <xf numFmtId="167" fontId="2" fillId="2" borderId="7" xfId="0" applyNumberFormat="1" applyFont="1" applyFill="1" applyBorder="1" applyAlignment="1" applyProtection="1">
      <alignment vertical="center"/>
      <protection locked="0"/>
    </xf>
    <xf numFmtId="167" fontId="3" fillId="2" borderId="7" xfId="0" applyNumberFormat="1" applyFont="1" applyFill="1" applyBorder="1" applyAlignment="1" applyProtection="1">
      <alignment vertical="center"/>
      <protection locked="0"/>
    </xf>
    <xf numFmtId="168" fontId="3" fillId="2" borderId="7" xfId="0" applyNumberFormat="1" applyFont="1" applyFill="1" applyBorder="1" applyAlignment="1" applyProtection="1">
      <alignment vertical="center"/>
      <protection locked="0"/>
    </xf>
    <xf numFmtId="168" fontId="1" fillId="2" borderId="7" xfId="0" applyNumberFormat="1" applyFont="1" applyFill="1" applyBorder="1"/>
    <xf numFmtId="168" fontId="5" fillId="2" borderId="7" xfId="0" applyNumberFormat="1" applyFont="1" applyFill="1" applyBorder="1" applyAlignment="1" applyProtection="1">
      <alignment vertical="center"/>
      <protection locked="0"/>
    </xf>
    <xf numFmtId="167" fontId="5" fillId="2" borderId="7" xfId="0" applyNumberFormat="1" applyFont="1" applyFill="1" applyBorder="1" applyAlignment="1" applyProtection="1">
      <alignment vertical="center"/>
    </xf>
    <xf numFmtId="168" fontId="0" fillId="2" borderId="7" xfId="0" applyNumberFormat="1" applyFill="1" applyBorder="1"/>
    <xf numFmtId="167" fontId="3" fillId="2" borderId="7" xfId="0" applyNumberFormat="1" applyFont="1" applyFill="1" applyBorder="1" applyAlignment="1" applyProtection="1">
      <alignment horizontal="right" vertical="center"/>
      <protection locked="0"/>
    </xf>
    <xf numFmtId="0" fontId="6" fillId="2" borderId="7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Alignment="1">
      <alignment horizontal="left" vertical="center"/>
    </xf>
    <xf numFmtId="0" fontId="3" fillId="2" borderId="0" xfId="0" quotePrefix="1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vertical="center"/>
    </xf>
    <xf numFmtId="164" fontId="3" fillId="2" borderId="0" xfId="0" applyFont="1" applyFill="1" applyProtection="1"/>
    <xf numFmtId="0" fontId="3" fillId="2" borderId="0" xfId="0" applyNumberFormat="1" applyFont="1" applyFill="1" applyAlignment="1">
      <alignment horizontal="left" vertical="center"/>
    </xf>
    <xf numFmtId="164" fontId="3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wrapText="1"/>
    </xf>
    <xf numFmtId="164" fontId="3" fillId="2" borderId="0" xfId="0" applyFont="1" applyFill="1" applyAlignment="1">
      <alignment horizontal="left" wrapText="1"/>
    </xf>
    <xf numFmtId="167" fontId="1" fillId="2" borderId="0" xfId="0" applyNumberFormat="1" applyFont="1" applyFill="1"/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165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1" xfId="0" applyFont="1" applyFill="1" applyBorder="1" applyAlignment="1">
      <alignment horizontal="center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10" fillId="2" borderId="4" xfId="0" applyFont="1" applyFill="1" applyBorder="1" applyAlignment="1">
      <alignment horizontal="center"/>
    </xf>
    <xf numFmtId="164" fontId="10" fillId="2" borderId="2" xfId="0" applyFont="1" applyFill="1" applyBorder="1" applyAlignment="1">
      <alignment horizontal="center"/>
    </xf>
    <xf numFmtId="164" fontId="10" fillId="2" borderId="3" xfId="0" applyFont="1" applyFill="1" applyBorder="1" applyAlignment="1">
      <alignment horizont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65" fontId="2" fillId="2" borderId="6" xfId="0" applyNumberFormat="1" applyFont="1" applyFill="1" applyBorder="1" applyAlignment="1" applyProtection="1">
      <alignment horizontal="center" vertical="center"/>
      <protection locked="0"/>
    </xf>
    <xf numFmtId="166" fontId="2" fillId="2" borderId="7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%20LPTOP/Desktop/DMC/MS/MS%20Sept%2025,%202020/MSCOMP%20Sept%2025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2019-20</v>
          </cell>
          <cell r="M84" t="str">
            <v>2020-21</v>
          </cell>
          <cell r="O84">
            <v>43735</v>
          </cell>
          <cell r="Q84">
            <v>44099</v>
          </cell>
        </row>
        <row r="86">
          <cell r="F86">
            <v>43921</v>
          </cell>
          <cell r="H86">
            <v>44099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85" zoomScaleNormal="85" workbookViewId="0">
      <selection activeCell="A2" sqref="A2"/>
    </sheetView>
  </sheetViews>
  <sheetFormatPr defaultRowHeight="15"/>
  <cols>
    <col min="1" max="1" width="2.6328125" style="2" customWidth="1"/>
    <col min="2" max="2" width="43.1796875" style="2" customWidth="1"/>
    <col min="3" max="4" width="12" style="2" bestFit="1" customWidth="1"/>
    <col min="5" max="8" width="8.7265625" style="2"/>
    <col min="9" max="9" width="9.54296875" style="2" bestFit="1" customWidth="1"/>
    <col min="10" max="10" width="8.7265625" style="2"/>
    <col min="11" max="11" width="10" style="2" bestFit="1" customWidth="1"/>
    <col min="12" max="12" width="8.7265625" style="2"/>
    <col min="13" max="13" width="10" style="2" customWidth="1"/>
    <col min="14" max="14" width="10.08984375" style="2" customWidth="1"/>
    <col min="15" max="16384" width="8.7265625" style="2"/>
  </cols>
  <sheetData>
    <row r="2" spans="2:15" ht="17.399999999999999">
      <c r="B2" s="28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</row>
    <row r="3" spans="2:15" ht="15.6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 t="s">
        <v>28</v>
      </c>
      <c r="O3" s="1"/>
    </row>
    <row r="4" spans="2:15" ht="15.6">
      <c r="B4" s="33" t="s">
        <v>6</v>
      </c>
      <c r="C4" s="29" t="s">
        <v>1</v>
      </c>
      <c r="D4" s="29"/>
      <c r="E4" s="29" t="s">
        <v>2</v>
      </c>
      <c r="F4" s="29"/>
      <c r="G4" s="29"/>
      <c r="H4" s="29"/>
      <c r="I4" s="29"/>
      <c r="J4" s="29"/>
      <c r="K4" s="29"/>
      <c r="L4" s="29"/>
      <c r="M4" s="29"/>
      <c r="N4" s="29"/>
      <c r="O4" s="1"/>
    </row>
    <row r="5" spans="2:15" ht="15.6">
      <c r="B5" s="34"/>
      <c r="C5" s="3">
        <v>2020</v>
      </c>
      <c r="D5" s="3">
        <v>2020</v>
      </c>
      <c r="E5" s="4" t="s">
        <v>3</v>
      </c>
      <c r="F5" s="4"/>
      <c r="G5" s="3" t="s">
        <v>4</v>
      </c>
      <c r="H5" s="3"/>
      <c r="I5" s="3"/>
      <c r="J5" s="3"/>
      <c r="K5" s="3" t="s">
        <v>5</v>
      </c>
      <c r="L5" s="3"/>
      <c r="M5" s="3"/>
      <c r="N5" s="3"/>
      <c r="O5" s="1"/>
    </row>
    <row r="6" spans="2:15" ht="15.6">
      <c r="B6" s="34"/>
      <c r="C6" s="3"/>
      <c r="D6" s="3"/>
      <c r="E6" s="4"/>
      <c r="F6" s="4"/>
      <c r="G6" s="3" t="str">
        <f>'[1]review(Billion)'!K84</f>
        <v>2019-20</v>
      </c>
      <c r="H6" s="3"/>
      <c r="I6" s="3" t="str">
        <f>'[1]review(Billion)'!M84</f>
        <v>2020-21</v>
      </c>
      <c r="J6" s="3"/>
      <c r="K6" s="5">
        <f>'[1]review(Billion)'!O84</f>
        <v>43735</v>
      </c>
      <c r="L6" s="5"/>
      <c r="M6" s="5">
        <f>'[1]review(Billion)'!Q84</f>
        <v>44099</v>
      </c>
      <c r="N6" s="5"/>
      <c r="O6" s="1"/>
    </row>
    <row r="7" spans="2:15" ht="15.6">
      <c r="B7" s="35"/>
      <c r="C7" s="36">
        <f>'[1]review(Billion)'!F86</f>
        <v>43921</v>
      </c>
      <c r="D7" s="36">
        <f>'[1]review(Billion)'!H86</f>
        <v>44099</v>
      </c>
      <c r="E7" s="27" t="s">
        <v>7</v>
      </c>
      <c r="F7" s="27" t="s">
        <v>8</v>
      </c>
      <c r="G7" s="27" t="s">
        <v>7</v>
      </c>
      <c r="H7" s="27" t="s">
        <v>8</v>
      </c>
      <c r="I7" s="27" t="s">
        <v>7</v>
      </c>
      <c r="J7" s="27" t="s">
        <v>8</v>
      </c>
      <c r="K7" s="27" t="s">
        <v>7</v>
      </c>
      <c r="L7" s="27" t="s">
        <v>8</v>
      </c>
      <c r="M7" s="27" t="s">
        <v>7</v>
      </c>
      <c r="N7" s="27" t="s">
        <v>8</v>
      </c>
      <c r="O7" s="1"/>
    </row>
    <row r="8" spans="2:15" ht="15.6">
      <c r="B8" s="26">
        <v>1</v>
      </c>
      <c r="C8" s="26">
        <v>2</v>
      </c>
      <c r="D8" s="26">
        <v>3</v>
      </c>
      <c r="E8" s="26">
        <v>4</v>
      </c>
      <c r="F8" s="26">
        <v>5</v>
      </c>
      <c r="G8" s="26">
        <v>6</v>
      </c>
      <c r="H8" s="26">
        <v>7</v>
      </c>
      <c r="I8" s="26">
        <v>8</v>
      </c>
      <c r="J8" s="26">
        <v>9</v>
      </c>
      <c r="K8" s="26">
        <v>10</v>
      </c>
      <c r="L8" s="26">
        <v>11</v>
      </c>
      <c r="M8" s="26">
        <v>12</v>
      </c>
      <c r="N8" s="26">
        <v>13</v>
      </c>
      <c r="O8" s="1"/>
    </row>
    <row r="9" spans="2:15" ht="15.6">
      <c r="B9" s="6" t="s">
        <v>9</v>
      </c>
      <c r="C9" s="7">
        <v>16799963.371994525</v>
      </c>
      <c r="D9" s="7">
        <v>17741064.715591826</v>
      </c>
      <c r="E9" s="7">
        <v>1945.3022659989074</v>
      </c>
      <c r="F9" s="8">
        <v>1.0966171548163628E-2</v>
      </c>
      <c r="G9" s="7">
        <v>382100.60174720129</v>
      </c>
      <c r="H9" s="8">
        <v>2.4760170190354676</v>
      </c>
      <c r="I9" s="7">
        <v>941101.34359729709</v>
      </c>
      <c r="J9" s="8">
        <v>5.6018059251611785</v>
      </c>
      <c r="K9" s="7">
        <v>1391259.5384509012</v>
      </c>
      <c r="L9" s="8">
        <v>9.6461791631845131</v>
      </c>
      <c r="M9" s="7">
        <v>1926897.2576947971</v>
      </c>
      <c r="N9" s="8">
        <v>12.184626619294928</v>
      </c>
      <c r="O9" s="1"/>
    </row>
    <row r="10" spans="2:15" ht="15.6">
      <c r="B10" s="9"/>
      <c r="C10" s="10"/>
      <c r="D10" s="11"/>
      <c r="E10" s="10"/>
      <c r="F10" s="9"/>
      <c r="G10" s="12"/>
      <c r="H10" s="13"/>
      <c r="I10" s="10"/>
      <c r="J10" s="9"/>
      <c r="K10" s="10"/>
      <c r="L10" s="9"/>
      <c r="M10" s="10"/>
      <c r="N10" s="9"/>
      <c r="O10" s="1"/>
    </row>
    <row r="11" spans="2:15" ht="15.6">
      <c r="B11" s="6" t="s">
        <v>10</v>
      </c>
      <c r="C11" s="10"/>
      <c r="D11" s="10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"/>
    </row>
    <row r="12" spans="2:15" ht="15.6">
      <c r="B12" s="9" t="s">
        <v>11</v>
      </c>
      <c r="C12" s="14">
        <v>2349748.3749322598</v>
      </c>
      <c r="D12" s="14">
        <v>2585271.9475283599</v>
      </c>
      <c r="E12" s="14">
        <v>-14967.900863999967</v>
      </c>
      <c r="F12" s="9">
        <v>-0.57563539276017595</v>
      </c>
      <c r="G12" s="14">
        <v>36988.693953999973</v>
      </c>
      <c r="H12" s="9">
        <v>1.8023841116425627</v>
      </c>
      <c r="I12" s="14">
        <v>235523.57259610033</v>
      </c>
      <c r="J12" s="9">
        <v>10.023352930412823</v>
      </c>
      <c r="K12" s="14">
        <v>246262.29119629972</v>
      </c>
      <c r="L12" s="9">
        <v>13.36250059316292</v>
      </c>
      <c r="M12" s="14">
        <v>496073.97614729998</v>
      </c>
      <c r="N12" s="9">
        <v>23.744708875979391</v>
      </c>
      <c r="O12" s="1"/>
    </row>
    <row r="13" spans="2:15" ht="15.6">
      <c r="B13" s="9"/>
      <c r="C13" s="10"/>
      <c r="D13" s="10"/>
      <c r="E13" s="10"/>
      <c r="F13" s="9"/>
      <c r="G13" s="12"/>
      <c r="H13" s="13"/>
      <c r="I13" s="10"/>
      <c r="J13" s="9"/>
      <c r="K13" s="10"/>
      <c r="L13" s="9"/>
      <c r="M13" s="10"/>
      <c r="N13" s="9"/>
      <c r="O13" s="1"/>
    </row>
    <row r="14" spans="2:15" ht="15.6">
      <c r="B14" s="9" t="s">
        <v>12</v>
      </c>
      <c r="C14" s="14">
        <v>1737692.2712610001</v>
      </c>
      <c r="D14" s="14">
        <v>1697322.5478680001</v>
      </c>
      <c r="E14" s="14">
        <v>59117.209894000189</v>
      </c>
      <c r="F14" s="9">
        <v>3.6086568956680107</v>
      </c>
      <c r="G14" s="14">
        <v>-101285.34907099948</v>
      </c>
      <c r="H14" s="9">
        <v>-6.2271490393594977</v>
      </c>
      <c r="I14" s="14">
        <v>-40369.723393000095</v>
      </c>
      <c r="J14" s="9">
        <v>-2.3231802351117548</v>
      </c>
      <c r="K14" s="14">
        <v>102036.96113500046</v>
      </c>
      <c r="L14" s="9">
        <v>7.1695948716533762</v>
      </c>
      <c r="M14" s="14">
        <v>172095.53259999974</v>
      </c>
      <c r="N14" s="9">
        <v>11.283273301434447</v>
      </c>
      <c r="O14" s="1"/>
    </row>
    <row r="15" spans="2:15" ht="15.6">
      <c r="B15" s="9" t="s">
        <v>13</v>
      </c>
      <c r="C15" s="14">
        <v>12674015.55411</v>
      </c>
      <c r="D15" s="14">
        <v>13415648.647134995</v>
      </c>
      <c r="E15" s="14">
        <v>-42962.006764000398</v>
      </c>
      <c r="F15" s="9">
        <v>-0.31921576356437797</v>
      </c>
      <c r="G15" s="14">
        <v>446158.36330200109</v>
      </c>
      <c r="H15" s="9">
        <v>3.8062912727635854</v>
      </c>
      <c r="I15" s="14">
        <v>741633.09302499541</v>
      </c>
      <c r="J15" s="9">
        <v>5.8516031470743659</v>
      </c>
      <c r="K15" s="14">
        <v>1036559.8889380009</v>
      </c>
      <c r="L15" s="9">
        <v>9.3122010567878402</v>
      </c>
      <c r="M15" s="14">
        <v>1247886.9873499963</v>
      </c>
      <c r="N15" s="9">
        <v>10.255682369866918</v>
      </c>
      <c r="O15" s="1"/>
    </row>
    <row r="16" spans="2:15" ht="15.6">
      <c r="B16" s="9"/>
      <c r="C16" s="10"/>
      <c r="D16" s="10"/>
      <c r="E16" s="10"/>
      <c r="F16" s="9"/>
      <c r="G16" s="12"/>
      <c r="H16" s="13"/>
      <c r="I16" s="10"/>
      <c r="J16" s="9"/>
      <c r="K16" s="10"/>
      <c r="L16" s="9"/>
      <c r="M16" s="10"/>
      <c r="N16" s="9"/>
      <c r="O16" s="1"/>
    </row>
    <row r="17" spans="2:15" ht="15.6">
      <c r="B17" s="9" t="s">
        <v>14</v>
      </c>
      <c r="C17" s="14">
        <v>38507.171691268013</v>
      </c>
      <c r="D17" s="14">
        <v>42821.573060467927</v>
      </c>
      <c r="E17" s="14">
        <v>757.99999999981083</v>
      </c>
      <c r="F17" s="9">
        <v>1.8020342658721706</v>
      </c>
      <c r="G17" s="14">
        <v>238.89356220001901</v>
      </c>
      <c r="H17" s="9">
        <v>0.75261224903564861</v>
      </c>
      <c r="I17" s="14">
        <v>4314.4013691999135</v>
      </c>
      <c r="J17" s="9">
        <v>11.204150239313106</v>
      </c>
      <c r="K17" s="14">
        <v>6400.3971815999876</v>
      </c>
      <c r="L17" s="9">
        <v>25.020694001276755</v>
      </c>
      <c r="M17" s="14">
        <v>10840.761597499932</v>
      </c>
      <c r="N17" s="9">
        <v>33.897706473311132</v>
      </c>
      <c r="O17" s="1"/>
    </row>
    <row r="18" spans="2:15" ht="15.6">
      <c r="B18" s="6" t="s">
        <v>15</v>
      </c>
      <c r="C18" s="10"/>
      <c r="D18" s="10"/>
      <c r="E18" s="10"/>
      <c r="F18" s="9"/>
      <c r="G18" s="10"/>
      <c r="H18" s="9"/>
      <c r="I18" s="10"/>
      <c r="J18" s="9"/>
      <c r="K18" s="10"/>
      <c r="L18" s="9"/>
      <c r="M18" s="10"/>
      <c r="N18" s="9"/>
      <c r="O18" s="1"/>
    </row>
    <row r="19" spans="2:15" ht="15.6">
      <c r="B19" s="9" t="s">
        <v>16</v>
      </c>
      <c r="C19" s="14">
        <v>4906583.1675859988</v>
      </c>
      <c r="D19" s="14">
        <v>5518362.9990539998</v>
      </c>
      <c r="E19" s="14">
        <v>-99625.839271000586</v>
      </c>
      <c r="F19" s="9">
        <v>-1.7733363689042854</v>
      </c>
      <c r="G19" s="14">
        <v>448644.87283899944</v>
      </c>
      <c r="H19" s="9">
        <v>10.223217719642754</v>
      </c>
      <c r="I19" s="14">
        <v>611779.83146800031</v>
      </c>
      <c r="J19" s="9">
        <v>12.468551139814702</v>
      </c>
      <c r="K19" s="14">
        <v>535134.52979499928</v>
      </c>
      <c r="L19" s="9">
        <v>12.439202806239143</v>
      </c>
      <c r="M19" s="14">
        <v>681228.26771399996</v>
      </c>
      <c r="N19" s="9">
        <v>14.083301490452465</v>
      </c>
      <c r="O19" s="1"/>
    </row>
    <row r="20" spans="2:15" ht="15.6">
      <c r="B20" s="9"/>
      <c r="C20" s="10"/>
      <c r="D20" s="10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"/>
    </row>
    <row r="21" spans="2:15" ht="15.6">
      <c r="B21" s="9" t="s">
        <v>17</v>
      </c>
      <c r="C21" s="14">
        <v>992192</v>
      </c>
      <c r="D21" s="14">
        <v>836429.99999999988</v>
      </c>
      <c r="E21" s="14">
        <v>-140569.00000000023</v>
      </c>
      <c r="F21" s="15" t="s">
        <v>27</v>
      </c>
      <c r="G21" s="14">
        <v>134938</v>
      </c>
      <c r="H21" s="15" t="s">
        <v>27</v>
      </c>
      <c r="I21" s="14">
        <v>-155762.00000000009</v>
      </c>
      <c r="J21" s="15" t="s">
        <v>27</v>
      </c>
      <c r="K21" s="14">
        <v>289894.99999999988</v>
      </c>
      <c r="L21" s="15" t="s">
        <v>27</v>
      </c>
      <c r="M21" s="14">
        <v>-100459.00000000001</v>
      </c>
      <c r="N21" s="9"/>
      <c r="O21" s="1"/>
    </row>
    <row r="22" spans="2:15" ht="15.6">
      <c r="B22" s="9" t="s">
        <v>18</v>
      </c>
      <c r="C22" s="14">
        <v>3914391.1675859992</v>
      </c>
      <c r="D22" s="14">
        <v>4681932.9990539998</v>
      </c>
      <c r="E22" s="14">
        <v>40943.160729000374</v>
      </c>
      <c r="F22" s="9">
        <v>0.88220750648696433</v>
      </c>
      <c r="G22" s="14">
        <v>313706.87283899973</v>
      </c>
      <c r="H22" s="9">
        <v>8.7467858349125507</v>
      </c>
      <c r="I22" s="14">
        <v>767541.83146800054</v>
      </c>
      <c r="J22" s="9">
        <v>19.608204663443047</v>
      </c>
      <c r="K22" s="14">
        <v>245239.52979499954</v>
      </c>
      <c r="L22" s="9">
        <v>6.709688473068387</v>
      </c>
      <c r="M22" s="14">
        <v>781687.26771400031</v>
      </c>
      <c r="N22" s="9">
        <v>20.042000467633038</v>
      </c>
      <c r="O22" s="1"/>
    </row>
    <row r="23" spans="2:15" ht="15.6">
      <c r="B23" s="9"/>
      <c r="C23" s="10"/>
      <c r="D23" s="10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"/>
    </row>
    <row r="24" spans="2:15" ht="15.6">
      <c r="B24" s="9" t="s">
        <v>19</v>
      </c>
      <c r="C24" s="14">
        <v>11038644.410325</v>
      </c>
      <c r="D24" s="14">
        <v>10934182.135651002</v>
      </c>
      <c r="E24" s="14">
        <v>43947.578355000587</v>
      </c>
      <c r="F24" s="9">
        <v>0.40355033790853978</v>
      </c>
      <c r="G24" s="14">
        <v>-3773.0529189997469</v>
      </c>
      <c r="H24" s="9">
        <v>-3.6339737739394848E-2</v>
      </c>
      <c r="I24" s="14">
        <v>-104462.27467399876</v>
      </c>
      <c r="J24" s="9">
        <v>-0.9463324552450475</v>
      </c>
      <c r="K24" s="14">
        <v>807048.71938900033</v>
      </c>
      <c r="L24" s="9">
        <v>8.4314392988150733</v>
      </c>
      <c r="M24" s="14">
        <v>555236.01195500093</v>
      </c>
      <c r="N24" s="9">
        <v>5.3496376735914515</v>
      </c>
      <c r="O24" s="1"/>
    </row>
    <row r="25" spans="2:15" ht="15.6">
      <c r="B25" s="9"/>
      <c r="C25" s="10"/>
      <c r="D25" s="10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"/>
    </row>
    <row r="26" spans="2:15" ht="15.6">
      <c r="B26" s="9" t="s">
        <v>20</v>
      </c>
      <c r="C26" s="14">
        <v>13166</v>
      </c>
      <c r="D26" s="14">
        <v>14740</v>
      </c>
      <c r="E26" s="14">
        <v>896.0000000000008</v>
      </c>
      <c r="F26" s="9"/>
      <c r="G26" s="14">
        <v>-7259.9999999999991</v>
      </c>
      <c r="H26" s="9"/>
      <c r="I26" s="14">
        <v>1574.0000000000009</v>
      </c>
      <c r="J26" s="9"/>
      <c r="K26" s="14">
        <v>-1025</v>
      </c>
      <c r="L26" s="9"/>
      <c r="M26" s="14">
        <v>6637</v>
      </c>
      <c r="N26" s="9"/>
      <c r="O26" s="1"/>
    </row>
    <row r="27" spans="2:15" ht="15.6">
      <c r="B27" s="9" t="s">
        <v>18</v>
      </c>
      <c r="C27" s="14">
        <v>11025478.410325</v>
      </c>
      <c r="D27" s="14">
        <v>10919442.135651002</v>
      </c>
      <c r="E27" s="14">
        <v>43051.578355001402</v>
      </c>
      <c r="F27" s="9">
        <v>0.39582596936188486</v>
      </c>
      <c r="G27" s="14">
        <v>3486.9470810008352</v>
      </c>
      <c r="H27" s="9">
        <v>3.3633908410189713E-2</v>
      </c>
      <c r="I27" s="14">
        <v>-106036.27467399783</v>
      </c>
      <c r="J27" s="9">
        <v>-0.96173853621352468</v>
      </c>
      <c r="K27" s="14">
        <v>808073.71938900033</v>
      </c>
      <c r="L27" s="9">
        <v>8.4502060566790398</v>
      </c>
      <c r="M27" s="14">
        <v>548599.01195500139</v>
      </c>
      <c r="N27" s="9">
        <v>5.2898207543177023</v>
      </c>
      <c r="O27" s="1"/>
    </row>
    <row r="28" spans="2:15" ht="15.6">
      <c r="B28" s="9"/>
      <c r="C28" s="10"/>
      <c r="D28" s="10"/>
      <c r="E28" s="10"/>
      <c r="F28" s="9"/>
      <c r="G28" s="10"/>
      <c r="H28" s="9"/>
      <c r="I28" s="10"/>
      <c r="J28" s="9"/>
      <c r="K28" s="10"/>
      <c r="L28" s="9"/>
      <c r="M28" s="10"/>
      <c r="N28" s="9"/>
      <c r="O28" s="1"/>
    </row>
    <row r="29" spans="2:15" ht="15.6">
      <c r="B29" s="9" t="s">
        <v>21</v>
      </c>
      <c r="C29" s="14">
        <v>3801036.2816912681</v>
      </c>
      <c r="D29" s="14">
        <v>4196202.6830604672</v>
      </c>
      <c r="E29" s="14">
        <v>20761.999999999534</v>
      </c>
      <c r="F29" s="9">
        <v>0.49724092798707026</v>
      </c>
      <c r="G29" s="14">
        <v>195194.98356219992</v>
      </c>
      <c r="H29" s="9">
        <v>6.35640244152812</v>
      </c>
      <c r="I29" s="14">
        <v>395166.40136919887</v>
      </c>
      <c r="J29" s="9">
        <v>10.396280700413884</v>
      </c>
      <c r="K29" s="14">
        <v>235022.06718159979</v>
      </c>
      <c r="L29" s="9">
        <v>7.7539103653345807</v>
      </c>
      <c r="M29" s="14">
        <v>930167.15159749915</v>
      </c>
      <c r="N29" s="9">
        <v>28.480007110665014</v>
      </c>
      <c r="O29" s="1"/>
    </row>
    <row r="30" spans="2:15" ht="15.6">
      <c r="B30" s="9"/>
      <c r="C30" s="10"/>
      <c r="D30" s="10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"/>
    </row>
    <row r="31" spans="2:15" ht="15.6">
      <c r="B31" s="9" t="s">
        <v>22</v>
      </c>
      <c r="C31" s="14">
        <v>26347.516633259998</v>
      </c>
      <c r="D31" s="14">
        <v>26450.880131360002</v>
      </c>
      <c r="E31" s="14">
        <v>0</v>
      </c>
      <c r="F31" s="9">
        <v>0</v>
      </c>
      <c r="G31" s="14">
        <v>136.55246400000465</v>
      </c>
      <c r="H31" s="9">
        <v>0.52748751542705363</v>
      </c>
      <c r="I31" s="14">
        <v>103.36349810000343</v>
      </c>
      <c r="J31" s="9">
        <v>0.39230831329857363</v>
      </c>
      <c r="K31" s="14">
        <v>327.16344030000073</v>
      </c>
      <c r="L31" s="9">
        <v>1.2731717507284528</v>
      </c>
      <c r="M31" s="14">
        <v>426.99194730000158</v>
      </c>
      <c r="N31" s="9">
        <v>1.6407692204946538</v>
      </c>
      <c r="O31" s="1"/>
    </row>
    <row r="32" spans="2:15" ht="15.6">
      <c r="B32" s="9"/>
      <c r="C32" s="10"/>
      <c r="D32" s="10"/>
      <c r="E32" s="10"/>
      <c r="F32" s="9"/>
      <c r="G32" s="10"/>
      <c r="H32" s="9"/>
      <c r="I32" s="10"/>
      <c r="J32" s="9"/>
      <c r="K32" s="10"/>
      <c r="L32" s="9"/>
      <c r="M32" s="10"/>
      <c r="N32" s="9"/>
      <c r="O32" s="1"/>
    </row>
    <row r="33" spans="2:15" ht="15.6">
      <c r="B33" s="9" t="s">
        <v>23</v>
      </c>
      <c r="C33" s="14">
        <v>2972648.0042409995</v>
      </c>
      <c r="D33" s="14">
        <v>2934133.9823050015</v>
      </c>
      <c r="E33" s="14">
        <v>-36861.563181999372</v>
      </c>
      <c r="F33" s="9">
        <v>-1.240714185451836</v>
      </c>
      <c r="G33" s="14">
        <v>258102.75419900136</v>
      </c>
      <c r="H33" s="9">
        <v>10.595916348874731</v>
      </c>
      <c r="I33" s="14">
        <v>-38514.02193599788</v>
      </c>
      <c r="J33" s="9">
        <v>-1.2956132673983238</v>
      </c>
      <c r="K33" s="14">
        <v>186272.94135499978</v>
      </c>
      <c r="L33" s="9">
        <v>7.4280396621619085</v>
      </c>
      <c r="M33" s="14">
        <v>240161.16551899759</v>
      </c>
      <c r="N33" s="9">
        <v>8.9147583087166247</v>
      </c>
      <c r="O33" s="1"/>
    </row>
    <row r="34" spans="2:15" ht="15.6">
      <c r="B34" s="9"/>
      <c r="C34" s="10"/>
      <c r="D34" s="10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"/>
    </row>
    <row r="35" spans="2:15" ht="15.6">
      <c r="B35" s="9" t="s">
        <v>24</v>
      </c>
      <c r="C35" s="14">
        <v>1378342.0300000003</v>
      </c>
      <c r="D35" s="14">
        <v>1384384.0300000003</v>
      </c>
      <c r="E35" s="14">
        <v>-24214.999999999782</v>
      </c>
      <c r="F35" s="9">
        <v>-1.7190839610332389</v>
      </c>
      <c r="G35" s="14">
        <v>7143.0000000000291</v>
      </c>
      <c r="H35" s="9">
        <v>0.67463482521258422</v>
      </c>
      <c r="I35" s="14">
        <v>6042.0000000001892</v>
      </c>
      <c r="J35" s="9">
        <v>0.43835273600415336</v>
      </c>
      <c r="K35" s="14">
        <v>-61156.999999999971</v>
      </c>
      <c r="L35" s="9">
        <v>-5.4260730792149765</v>
      </c>
      <c r="M35" s="14">
        <v>318446.00000000029</v>
      </c>
      <c r="N35" s="9">
        <v>29.874719827755865</v>
      </c>
      <c r="O35" s="1"/>
    </row>
    <row r="36" spans="2:1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2:15" ht="15.6">
      <c r="B37" s="37" t="s">
        <v>25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  <c r="O37" s="18"/>
    </row>
    <row r="38" spans="2:15" ht="33" customHeight="1">
      <c r="B38" s="40" t="s">
        <v>26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19"/>
    </row>
    <row r="39" spans="2:15" ht="18.75" customHeight="1">
      <c r="B39" s="20"/>
      <c r="C39" s="21"/>
      <c r="D39" s="21"/>
      <c r="E39" s="21"/>
      <c r="F39" s="21"/>
      <c r="G39" s="21"/>
      <c r="H39" s="21"/>
      <c r="I39" s="20"/>
      <c r="J39" s="22"/>
      <c r="K39" s="22"/>
      <c r="L39" s="22"/>
      <c r="M39" s="22"/>
      <c r="N39" s="21"/>
      <c r="O39" s="23"/>
    </row>
    <row r="40" spans="2:15" ht="15.75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ht="15.6">
      <c r="B41" s="1"/>
      <c r="C41" s="1"/>
      <c r="D41" s="2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6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4:B7"/>
    <mergeCell ref="B37:N37"/>
    <mergeCell ref="B38:N38"/>
  </mergeCells>
  <pageMargins left="0.25" right="0.25" top="0.75" bottom="0.75" header="0.3" footer="0.3"/>
  <pageSetup paperSize="9" scale="65" orientation="landscape" r:id="rId1"/>
  <ignoredErrors>
    <ignoredError sqref="G6:N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Money Supply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LPTOP</dc:creator>
  <cp:lastModifiedBy>91959</cp:lastModifiedBy>
  <dcterms:created xsi:type="dcterms:W3CDTF">2020-10-07T06:00:24Z</dcterms:created>
  <dcterms:modified xsi:type="dcterms:W3CDTF">2020-10-07T08:25:15Z</dcterms:modified>
</cp:coreProperties>
</file>