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bionline-my.sharepoint.com/personal/omkarvinherkar_rbi_org_in/Documents/Desktop/Work Files/BoP/BOP 2024-25 Q2/Press Release/IR-IP/"/>
    </mc:Choice>
  </mc:AlternateContent>
  <xr:revisionPtr revIDLastSave="13" documentId="13_ncr:4000b_{71A05422-D416-44A6-92D6-E3E997DE3151}" xr6:coauthVersionLast="47" xr6:coauthVersionMax="47" xr10:uidLastSave="{D92118CE-29C5-4CD0-9C8A-B54058BD2821}"/>
  <bookViews>
    <workbookView xWindow="-120" yWindow="-120" windowWidth="29040" windowHeight="15840" activeTab="1" xr2:uid="{00000000-000D-0000-FFFF-FFFF00000000}"/>
  </bookViews>
  <sheets>
    <sheet name="IR" sheetId="1" r:id="rId1"/>
    <sheet name="IP" sheetId="2" r:id="rId2"/>
  </sheets>
  <definedNames>
    <definedName name="_xlnm.Print_Area" localSheetId="1">IP!$B$2:$G$131</definedName>
    <definedName name="_xlnm.Print_Area" localSheetId="0">IR!$B$1:$G$126</definedName>
    <definedName name="_xlnm.Print_Titles" localSheetId="1">IP!$2:$6</definedName>
    <definedName name="_xlnm.Print_Titles" localSheetId="0">IR!$2:$6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0" i="2" l="1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S7" i="1" l="1"/>
</calcChain>
</file>

<file path=xl/sharedStrings.xml><?xml version="1.0" encoding="utf-8"?>
<sst xmlns="http://schemas.openxmlformats.org/spreadsheetml/2006/main" count="271" uniqueCount="219">
  <si>
    <t xml:space="preserve"> Invisibles Receipts  by Category of Transactions </t>
  </si>
  <si>
    <t xml:space="preserve">    Items</t>
  </si>
  <si>
    <t xml:space="preserve"> Invisibles Receipts (New Format) ( A+B+C)</t>
  </si>
  <si>
    <t xml:space="preserve">   A) Services </t>
  </si>
  <si>
    <t xml:space="preserve">   1) Travel</t>
  </si>
  <si>
    <t>a) Business</t>
  </si>
  <si>
    <t>b) Health</t>
  </si>
  <si>
    <t>c) Education</t>
  </si>
  <si>
    <t xml:space="preserve">d) Others </t>
  </si>
  <si>
    <t xml:space="preserve">   2) Transport</t>
  </si>
  <si>
    <t xml:space="preserve">  a) Sea Transport </t>
  </si>
  <si>
    <t xml:space="preserve"> i) Surplus  remitted by Indian companies operating abroad </t>
  </si>
  <si>
    <t>ii) Operating expenses of foreign companies in India</t>
  </si>
  <si>
    <t>iii) Charter hire charges</t>
  </si>
  <si>
    <t xml:space="preserve">  b) Air Transport</t>
  </si>
  <si>
    <t xml:space="preserve">  c) Freight on exports</t>
  </si>
  <si>
    <t xml:space="preserve">  d) Postal &amp; courier services </t>
  </si>
  <si>
    <t>i) Postal &amp; Courier services by Air</t>
  </si>
  <si>
    <t>ii) Postal &amp; Courier services by Sea</t>
  </si>
  <si>
    <t>iii) Postal &amp; Courier services by others</t>
  </si>
  <si>
    <t>e) Others (includes port charges, bunker, stevedoring, demurrage and other port facilities)</t>
  </si>
  <si>
    <t xml:space="preserve">   3)  Insurance</t>
  </si>
  <si>
    <t>a) Direct Insurance</t>
  </si>
  <si>
    <t>b) Reinsurance</t>
  </si>
  <si>
    <t>c) Auxilary Insurance</t>
  </si>
  <si>
    <t>d) Pension &amp; standardized gurantee service</t>
  </si>
  <si>
    <t>i) Standardized guarantee services</t>
  </si>
  <si>
    <t>ii) Premium for pension funds</t>
  </si>
  <si>
    <t xml:space="preserve">   4) Government Not Included Elsewhere </t>
  </si>
  <si>
    <t>5) Telecommunications, computer and information services</t>
  </si>
  <si>
    <t xml:space="preserve">a) Telecommunication services   </t>
  </si>
  <si>
    <t>i) Telecommunication services including electronic mail services and voice mail services</t>
  </si>
  <si>
    <t>ii) Satellite services including space shuttle and rockets, etc.</t>
  </si>
  <si>
    <t xml:space="preserve">b) Software services  </t>
  </si>
  <si>
    <t>c) Information Services (News agency)</t>
  </si>
  <si>
    <t>i) News agency services</t>
  </si>
  <si>
    <t>ii) Other information services- Subscription to newspapers, periodicals, etc.</t>
  </si>
  <si>
    <t xml:space="preserve">6) Construction services </t>
  </si>
  <si>
    <t xml:space="preserve">   a) Construction abroad</t>
  </si>
  <si>
    <t xml:space="preserve">   b) Construction in the reporting economy</t>
  </si>
  <si>
    <t xml:space="preserve">7) Financial services </t>
  </si>
  <si>
    <t xml:space="preserve">  a) Explicitly charged and other financial services</t>
  </si>
  <si>
    <t>i) Financial intermediation except investment banking – Bank charges, collection charges, LC charges, etc.</t>
  </si>
  <si>
    <t>ii) Investment banking – brokerage, under writing commission etc.</t>
  </si>
  <si>
    <t xml:space="preserve">  b) Financial intermediation services indirectly measured</t>
  </si>
  <si>
    <t>8) Royalties, copyright and license fees</t>
  </si>
  <si>
    <t xml:space="preserve">  a) Franchises services</t>
  </si>
  <si>
    <t xml:space="preserve">  b) Receipts for use, through licensing arrangements, of produced originals or prototypes (such as manuscripts and films), patents, copyrights, trademarks, industrial processes, franchises etc.</t>
  </si>
  <si>
    <t xml:space="preserve">9) Business services </t>
  </si>
  <si>
    <t xml:space="preserve">  a) Research &amp; Development</t>
  </si>
  <si>
    <t>i) Research &amp; Development services</t>
  </si>
  <si>
    <t>ii) Market research and public opinion polling service</t>
  </si>
  <si>
    <t xml:space="preserve"> b) Professional and management consulting services</t>
  </si>
  <si>
    <t>i) Legal services</t>
  </si>
  <si>
    <t>ii) Accounting, auditing, book keeping services</t>
  </si>
  <si>
    <t>iii) Business and management consultancy and public relations services</t>
  </si>
  <si>
    <t>iv) Advertising, trade fair service</t>
  </si>
  <si>
    <t>v) Architectural services</t>
  </si>
  <si>
    <t>vi) Engineering Services</t>
  </si>
  <si>
    <t>vii) Tax consulting services</t>
  </si>
  <si>
    <t xml:space="preserve"> c) Technical, trade-related, and other business services</t>
  </si>
  <si>
    <t>i) Trade related services – commission on exports / imports</t>
  </si>
  <si>
    <t>ii) Operational leasing services (other than financial leasing) without operating crew, including charter hire- Airlines companies</t>
  </si>
  <si>
    <t>iii) Agricultural services like protection against insects &amp; disease, increasing of harvest yields, forestry services.</t>
  </si>
  <si>
    <t xml:space="preserve">iv) Inward remittance for maintenance of offices in India </t>
  </si>
  <si>
    <t>v) Environmental Services</t>
  </si>
  <si>
    <t>vi) Publishing and printing services</t>
  </si>
  <si>
    <t>vii) Mining services like on–site processing services analysis of ores etc.</t>
  </si>
  <si>
    <t>viii) Commission agent services</t>
  </si>
  <si>
    <t>ix) Wholesale and retailing trade services.</t>
  </si>
  <si>
    <t>x) Operational leasing services (other than financial leasing) without operating crew, including charter hire- Shipping  companies</t>
  </si>
  <si>
    <t>xi) Other Technical Services including scientific/space services.</t>
  </si>
  <si>
    <t>10) Personal, cultural &amp; Recreational services</t>
  </si>
  <si>
    <t xml:space="preserve">    a) Audiovisual and related services</t>
  </si>
  <si>
    <t xml:space="preserve"> i) Audio-visual and related services like Motion picture and video tape production, distribution and projection services</t>
  </si>
  <si>
    <t xml:space="preserve"> ii) Radio and television production, distribution and transmission services</t>
  </si>
  <si>
    <t xml:space="preserve">   b) Other personal, cultural, and recreational services</t>
  </si>
  <si>
    <t>i) Entertainment services</t>
  </si>
  <si>
    <t>ii) Museums, library and archival services</t>
  </si>
  <si>
    <t>iii) Recreation and sporting activity services</t>
  </si>
  <si>
    <t>iv) Educational services (e.g. fees received for correspondence courses offered to non-resident by Indian institutions)</t>
  </si>
  <si>
    <t>v) Health Service (Receipts on account of services provided by Indian hospitals, doctors, nurses, paramedical and similar services etc. rendered remotely or on-site)</t>
  </si>
  <si>
    <t>vi) Other  Personal, Cultural &amp; Recreational services</t>
  </si>
  <si>
    <t>11) Maintenance and Repair Services</t>
  </si>
  <si>
    <t xml:space="preserve"> a) Receipts on account of maintenance and repair services rendered for  Vessels, Ships, Boats, Warships, etc.</t>
  </si>
  <si>
    <t xml:space="preserve"> b) Receipts of maintenance and repair services rendered for  aircrafts, Space shuttles, Rockets,  military aircrafts, etc.</t>
  </si>
  <si>
    <t>12) Manufacturing services on physical inputs owned by others</t>
  </si>
  <si>
    <t>13) Other Services not included elsewhere</t>
  </si>
  <si>
    <t xml:space="preserve">   B) Primary Income Receipts</t>
  </si>
  <si>
    <t>1) Compensation of Employee</t>
  </si>
  <si>
    <t xml:space="preserve">   a) Wages received by Indians working on foreign contracts or the foreigners working in India on foreign contracts</t>
  </si>
  <si>
    <t>2) Investment Income Receipts (a to g)</t>
  </si>
  <si>
    <t xml:space="preserve">  a) Inward remittance towards interest on loans extended to non-residents (ST/MT/LT loans) </t>
  </si>
  <si>
    <t xml:space="preserve">  b) Dividend/Profit received by Indian on Foreign Investment </t>
  </si>
  <si>
    <t xml:space="preserve">                         Profits</t>
  </si>
  <si>
    <t xml:space="preserve"> c) Reinvested Earnings</t>
  </si>
  <si>
    <t xml:space="preserve"> d) Interest Received on debentures, FRNs, CPs Fixed deposits and funds held abroad by ADs out of foreign currency loans/exports proceeds</t>
  </si>
  <si>
    <t>i) Inward remittance on account of interest payment by Indian FDI enterprises operating abroad to their Parent company in India.</t>
  </si>
  <si>
    <t xml:space="preserve">ii) Inward remittance of interest income on account of Portfolio Investment made abroad by India </t>
  </si>
  <si>
    <t xml:space="preserve">iii) Inward remittance of dividends on account of Portfolio Investment made abroad by India on equity and investment fund shares </t>
  </si>
  <si>
    <t xml:space="preserve"> e) Interest received on overdraft of Vostro account of foreign correspondents/branches by ADs</t>
  </si>
  <si>
    <t xml:space="preserve"> f) Interest / discount  earnings etc. earnings on RBI investment</t>
  </si>
  <si>
    <t xml:space="preserve"> g) Interest / remuneration on SDR holdings</t>
  </si>
  <si>
    <t>3) Other Primary Income</t>
  </si>
  <si>
    <t xml:space="preserve">  a) Payment of taxes by non-Residents/Refund of taxes by foreign Government to Indians</t>
  </si>
  <si>
    <t xml:space="preserve">  b) Other Income receipts</t>
  </si>
  <si>
    <t xml:space="preserve">   C) Secondary Income Receipts</t>
  </si>
  <si>
    <t>1) Official Transfer</t>
  </si>
  <si>
    <t>2) Private Transfers</t>
  </si>
  <si>
    <t xml:space="preserve">  a) Inward Remittance from Indian workers abroad for family maintenance etc.</t>
  </si>
  <si>
    <t xml:space="preserve"> b) Local withdrawals/redemptions from non-resident deposits</t>
  </si>
  <si>
    <t xml:space="preserve"> c) Gold and silver brought through passenger baggage</t>
  </si>
  <si>
    <t xml:space="preserve"> d) Personal gifts/donations to charitable/religious institutions in India</t>
  </si>
  <si>
    <t xml:space="preserve">i) Personal gifts and donations </t>
  </si>
  <si>
    <t>ii) Donations to religious and charitable institutions in India</t>
  </si>
  <si>
    <r>
      <t>O</t>
    </r>
    <r>
      <rPr>
        <i/>
        <sz val="12"/>
        <rFont val="Times New Roman"/>
        <family val="1"/>
      </rPr>
      <t>f which</t>
    </r>
    <r>
      <rPr>
        <sz val="12"/>
        <rFont val="Times New Roman"/>
        <family val="1"/>
      </rPr>
      <t>: Dividend</t>
    </r>
  </si>
  <si>
    <t>Invisibles Payments  by Category of Transactions</t>
  </si>
  <si>
    <t xml:space="preserve"> Invisibles Payments (New Format) ( A+B+C)</t>
  </si>
  <si>
    <t xml:space="preserve">  1) Travel </t>
  </si>
  <si>
    <t xml:space="preserve"> a) Business</t>
  </si>
  <si>
    <t xml:space="preserve"> b) Health Related</t>
  </si>
  <si>
    <t xml:space="preserve"> c) Education Related</t>
  </si>
  <si>
    <t xml:space="preserve"> d) Basic travel quota (BTQ)</t>
  </si>
  <si>
    <t xml:space="preserve"> e) Pilgrimage </t>
  </si>
  <si>
    <t xml:space="preserve">  2) Transport</t>
  </si>
  <si>
    <t xml:space="preserve"> a) Sea Transport</t>
  </si>
  <si>
    <t xml:space="preserve">   i) Surplus remitted by Foreign companies operating in India</t>
  </si>
  <si>
    <t xml:space="preserve">  ii) Operating expenses of Indian companies abroad</t>
  </si>
  <si>
    <t xml:space="preserve">  iii) Charter hire charges</t>
  </si>
  <si>
    <t xml:space="preserve">  iv) Booking of passages abroad</t>
  </si>
  <si>
    <t xml:space="preserve">iv.1) Booking of passages abroad – Shipping companies </t>
  </si>
  <si>
    <t xml:space="preserve">iv.2) Payments for Passenger - Shipping companies </t>
  </si>
  <si>
    <t xml:space="preserve">  v) Freight on imports</t>
  </si>
  <si>
    <t xml:space="preserve">  vi) Freight on Exports</t>
  </si>
  <si>
    <t>b) Air Transport</t>
  </si>
  <si>
    <t>i) Surplus remitted by Foreign companies operating in India</t>
  </si>
  <si>
    <t>ii) Operating expenses of Indian companies abroad</t>
  </si>
  <si>
    <t xml:space="preserve">     iii) Charter hire charges</t>
  </si>
  <si>
    <t xml:space="preserve">  iv) Freight on imports</t>
  </si>
  <si>
    <t xml:space="preserve">  v) Freight on Exports</t>
  </si>
  <si>
    <t xml:space="preserve"> vi) Remittance of passage booking abroad.</t>
  </si>
  <si>
    <t>c) Postal and Courier Services</t>
  </si>
  <si>
    <t xml:space="preserve">  i) Postal &amp; Courier services by Air</t>
  </si>
  <si>
    <t xml:space="preserve"> ii) Postal &amp; Courier services by Sea</t>
  </si>
  <si>
    <t xml:space="preserve"> iii) Postal &amp; Courier services by others</t>
  </si>
  <si>
    <t>d) Others (includes port charges, bunker, stevedoring, demurrage and other port facilities)</t>
  </si>
  <si>
    <t>3) Insurance</t>
  </si>
  <si>
    <t>d) Pension &amp; standardized guarantee service</t>
  </si>
  <si>
    <t xml:space="preserve">  i) Standardized guarantee services</t>
  </si>
  <si>
    <t xml:space="preserve"> ii) Premium for pension funds</t>
  </si>
  <si>
    <t>4) Government Not Included Elsewhere</t>
  </si>
  <si>
    <t xml:space="preserve">   a) Maintenance of Indian embassies  and diplomatic mission abroad </t>
  </si>
  <si>
    <t xml:space="preserve">  b) Remittances by foreign embassies and mission in India</t>
  </si>
  <si>
    <t xml:space="preserve">  a) Telecommunication services   </t>
  </si>
  <si>
    <t>ii) Satellite services including space shuttle and rockets etc.</t>
  </si>
  <si>
    <t xml:space="preserve">  b) Software services  </t>
  </si>
  <si>
    <t xml:space="preserve">  c) Information Services (News agency)</t>
  </si>
  <si>
    <t>ii) Other information services- Subscription to newspapers, periodicals</t>
  </si>
  <si>
    <t>a) Explicitly charged and other financial services</t>
  </si>
  <si>
    <t>b) Financial intermediation services indirectly measured</t>
  </si>
  <si>
    <t>8) Charges for the use of intellectual property n.i.e. (Royalties, copyright and license fees)</t>
  </si>
  <si>
    <t>a) Franchises services</t>
  </si>
  <si>
    <t>b) Receipts for use, through licensing arrangements, of produced originals or prototypes (such as manuscripts and films), patents, copyrights, trademarks, industrial processes, franchises etc.</t>
  </si>
  <si>
    <t xml:space="preserve">9) Other Business services </t>
  </si>
  <si>
    <t>a) Research &amp; Developments</t>
  </si>
  <si>
    <t>b) Professional and management consulting services</t>
  </si>
  <si>
    <t>c) Technical, trade-related, and other business services</t>
  </si>
  <si>
    <t>iv) Outward remittance for maintenance of offices abroad</t>
  </si>
  <si>
    <t>a) Audiovisual and related services</t>
  </si>
  <si>
    <t>i) Audio-visual and related services like Motion picture and video tape production, distribution and projection services</t>
  </si>
  <si>
    <t>ii) Radio and television production, distribution and transmission services</t>
  </si>
  <si>
    <t>b) Other personal, cultural, and recreational services</t>
  </si>
  <si>
    <t>iii) Recreation and sporting activities services</t>
  </si>
  <si>
    <t>iv) Education (e.g. fees for correspondence courses abroad )</t>
  </si>
  <si>
    <t>v) Health Service ( payment towards services received from hospitals, doctors, nurses, paramedical and similar services etc. rendered remotely or on-site)</t>
  </si>
  <si>
    <t>a) Receipts on account of maintenance and repair services rendered for  Vessels, Ships, Boats, Warships, etc.</t>
  </si>
  <si>
    <t>b) Receipts of maintenance and repair services rendered for  aircrafts, Space shuttles, Rockets,  military aircrafts, etc.</t>
  </si>
  <si>
    <t xml:space="preserve">  B) Primary Income Payments</t>
  </si>
  <si>
    <t xml:space="preserve"> 1) Compensation of Employee</t>
  </si>
  <si>
    <t>a) Payment of wages/salary to Non-residents working in India or Indians working on projects abroad</t>
  </si>
  <si>
    <t xml:space="preserve"> 2) Investment Income</t>
  </si>
  <si>
    <t>a) Payment of interest on NRI deposits</t>
  </si>
  <si>
    <t>b)  Payment of interest on loans from non-residents</t>
  </si>
  <si>
    <t>c) Payment of dividend/profit to non-resident  share holder</t>
  </si>
  <si>
    <t>d) Reinvested Earning</t>
  </si>
  <si>
    <t>e) Payment of interest on  debentures,FRNs, CPs fixed deposits, Government securities etc.</t>
  </si>
  <si>
    <t>f) Charges on SDRs</t>
  </si>
  <si>
    <t>g) Interest paid on overdraft on VOSTRO a/c Holders/ OD on NOSTRO a/c</t>
  </si>
  <si>
    <t xml:space="preserve"> 3) Other Primary Income</t>
  </si>
  <si>
    <t>a) Payment of taxes by the Indians/refund of  taxes by government  to non-residents</t>
  </si>
  <si>
    <t>b) Issue Expenses ECB/GDR/ADR and Commitment Payments</t>
  </si>
  <si>
    <t xml:space="preserve">  C) Secondary Income Payments</t>
  </si>
  <si>
    <t xml:space="preserve"> 1) Official Transfers</t>
  </si>
  <si>
    <t xml:space="preserve"> 2) Private Transfers</t>
  </si>
  <si>
    <t xml:space="preserve">a) Remittance by non-residents towards family maintenance and savings  </t>
  </si>
  <si>
    <t xml:space="preserve">b) Personal gifts/donations to charitable/ religious institutions </t>
  </si>
  <si>
    <t xml:space="preserve">i) Remittance towards personal gifts and donations </t>
  </si>
  <si>
    <t xml:space="preserve">ii) Remittance towards donations to religious and charitable institutions abroad  </t>
  </si>
  <si>
    <t>iii) Remittance towards grants and donations to other governments and charitable institutions established by the governments</t>
  </si>
  <si>
    <t xml:space="preserve">             Profit</t>
  </si>
  <si>
    <t xml:space="preserve">  A) Services</t>
  </si>
  <si>
    <t>Apr-Jun PR</t>
  </si>
  <si>
    <t xml:space="preserve">  f) Others (Includes settlements of intenational credit cards)</t>
  </si>
  <si>
    <t xml:space="preserve"> a) Construction abroad</t>
  </si>
  <si>
    <t xml:space="preserve"> b) Construction in the reporting economy</t>
  </si>
  <si>
    <t xml:space="preserve">  5) Telecommunications, computer and information services</t>
  </si>
  <si>
    <r>
      <t xml:space="preserve">         </t>
    </r>
    <r>
      <rPr>
        <i/>
        <sz val="12"/>
        <rFont val="Times New Roman"/>
        <family val="1"/>
      </rPr>
      <t>Of which</t>
    </r>
    <r>
      <rPr>
        <sz val="12"/>
        <rFont val="Times New Roman"/>
        <family val="1"/>
      </rPr>
      <t>: Dividend</t>
    </r>
  </si>
  <si>
    <t xml:space="preserve"> a) Maintenance of foreign embassies  and diplomatic missions in India </t>
  </si>
  <si>
    <t xml:space="preserve"> b) Maintenance of international and  regional institution in India</t>
  </si>
  <si>
    <t>Jul-Sep PR</t>
  </si>
  <si>
    <t>Oct-Dec PR</t>
  </si>
  <si>
    <t>US$ Million</t>
  </si>
  <si>
    <t>2023-24</t>
  </si>
  <si>
    <t>2024-25</t>
  </si>
  <si>
    <t>Jan-Mar PR</t>
  </si>
  <si>
    <t>Apr-Mar PR</t>
  </si>
  <si>
    <t>P: Preliminary; PR: Partially Revised.</t>
  </si>
  <si>
    <t>Jul-Sep P</t>
  </si>
  <si>
    <t>Apr-Sep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</si>
</sst>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7" fillId="2" borderId="0" xfId="2" applyFont="1" applyFill="1"/>
    <xf numFmtId="0" fontId="7" fillId="0" borderId="0" xfId="2" applyFont="1"/>
    <xf numFmtId="0" fontId="5" fillId="2" borderId="0" xfId="2" applyFont="1" applyFill="1"/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1" fontId="0" fillId="0" borderId="0" xfId="0" applyNumberFormat="1"/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3" fontId="9" fillId="0" borderId="11" xfId="0" applyNumberFormat="1" applyFont="1" applyBorder="1" applyAlignment="1">
      <alignment horizontal="right"/>
    </xf>
    <xf numFmtId="3" fontId="9" fillId="0" borderId="1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3" fontId="9" fillId="0" borderId="16" xfId="2" applyNumberFormat="1" applyFont="1" applyBorder="1" applyAlignment="1">
      <alignment horizontal="right" wrapText="1"/>
    </xf>
    <xf numFmtId="3" fontId="9" fillId="0" borderId="2" xfId="2" applyNumberFormat="1" applyFont="1" applyBorder="1" applyAlignment="1">
      <alignment horizontal="right" wrapText="1"/>
    </xf>
    <xf numFmtId="3" fontId="9" fillId="0" borderId="17" xfId="2" applyNumberFormat="1" applyFont="1" applyBorder="1" applyAlignment="1">
      <alignment horizontal="right" wrapText="1"/>
    </xf>
    <xf numFmtId="3" fontId="9" fillId="0" borderId="18" xfId="2" applyNumberFormat="1" applyFont="1" applyBorder="1" applyAlignment="1">
      <alignment horizontal="right" wrapText="1"/>
    </xf>
    <xf numFmtId="3" fontId="9" fillId="0" borderId="19" xfId="2" applyNumberFormat="1" applyFont="1" applyBorder="1" applyAlignment="1">
      <alignment horizontal="right" wrapText="1"/>
    </xf>
    <xf numFmtId="3" fontId="8" fillId="0" borderId="19" xfId="2" applyNumberFormat="1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8" fillId="0" borderId="17" xfId="2" applyNumberFormat="1" applyFont="1" applyBorder="1" applyAlignment="1">
      <alignment horizontal="right" wrapText="1"/>
    </xf>
    <xf numFmtId="3" fontId="8" fillId="0" borderId="18" xfId="2" applyNumberFormat="1" applyFont="1" applyBorder="1" applyAlignment="1">
      <alignment horizontal="right" wrapText="1"/>
    </xf>
    <xf numFmtId="3" fontId="9" fillId="0" borderId="19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horizontal="right" wrapText="1"/>
    </xf>
    <xf numFmtId="3" fontId="9" fillId="0" borderId="17" xfId="1" applyNumberFormat="1" applyFont="1" applyFill="1" applyBorder="1" applyAlignment="1">
      <alignment horizontal="right" wrapText="1"/>
    </xf>
    <xf numFmtId="3" fontId="9" fillId="0" borderId="18" xfId="1" applyNumberFormat="1" applyFont="1" applyFill="1" applyBorder="1" applyAlignment="1">
      <alignment horizontal="right" wrapText="1"/>
    </xf>
    <xf numFmtId="3" fontId="8" fillId="0" borderId="21" xfId="2" applyNumberFormat="1" applyFont="1" applyBorder="1" applyAlignment="1">
      <alignment horizontal="right" wrapText="1"/>
    </xf>
    <xf numFmtId="3" fontId="8" fillId="0" borderId="13" xfId="2" applyNumberFormat="1" applyFont="1" applyBorder="1" applyAlignment="1">
      <alignment horizontal="right" wrapText="1"/>
    </xf>
    <xf numFmtId="3" fontId="8" fillId="0" borderId="22" xfId="2" applyNumberFormat="1" applyFont="1" applyBorder="1" applyAlignment="1">
      <alignment horizontal="right" wrapText="1"/>
    </xf>
    <xf numFmtId="3" fontId="8" fillId="0" borderId="23" xfId="2" applyNumberFormat="1" applyFont="1" applyBorder="1" applyAlignment="1">
      <alignment horizontal="right" wrapText="1"/>
    </xf>
    <xf numFmtId="0" fontId="3" fillId="0" borderId="15" xfId="2" applyFont="1" applyBorder="1"/>
    <xf numFmtId="0" fontId="3" fillId="0" borderId="15" xfId="2" applyFont="1" applyBorder="1" applyAlignment="1">
      <alignment horizontal="left" indent="1"/>
    </xf>
    <xf numFmtId="0" fontId="8" fillId="0" borderId="15" xfId="2" applyFont="1" applyBorder="1" applyAlignment="1">
      <alignment horizontal="left" indent="3"/>
    </xf>
    <xf numFmtId="0" fontId="8" fillId="0" borderId="15" xfId="2" applyFont="1" applyBorder="1" applyAlignment="1">
      <alignment horizontal="left" indent="2"/>
    </xf>
    <xf numFmtId="0" fontId="4" fillId="0" borderId="15" xfId="2" applyFont="1" applyBorder="1" applyAlignment="1">
      <alignment horizontal="left" vertical="top" wrapText="1" indent="4"/>
    </xf>
    <xf numFmtId="0" fontId="4" fillId="0" borderId="15" xfId="2" applyFont="1" applyBorder="1" applyAlignment="1">
      <alignment horizontal="left" wrapText="1" indent="4"/>
    </xf>
    <xf numFmtId="0" fontId="4" fillId="0" borderId="15" xfId="2" applyFont="1" applyBorder="1" applyAlignment="1">
      <alignment horizontal="left" indent="4"/>
    </xf>
    <xf numFmtId="0" fontId="8" fillId="0" borderId="15" xfId="2" applyFont="1" applyBorder="1" applyAlignment="1">
      <alignment horizontal="left" vertical="top" wrapText="1" indent="3"/>
    </xf>
    <xf numFmtId="0" fontId="8" fillId="0" borderId="15" xfId="2" applyFont="1" applyBorder="1" applyAlignment="1">
      <alignment horizontal="left" wrapText="1" indent="3"/>
    </xf>
    <xf numFmtId="0" fontId="3" fillId="0" borderId="15" xfId="2" applyFont="1" applyBorder="1" applyAlignment="1">
      <alignment horizontal="left" wrapText="1" indent="2"/>
    </xf>
    <xf numFmtId="0" fontId="4" fillId="0" borderId="15" xfId="2" applyFont="1" applyBorder="1" applyAlignment="1">
      <alignment horizontal="left" indent="3"/>
    </xf>
    <xf numFmtId="0" fontId="4" fillId="0" borderId="15" xfId="0" applyFont="1" applyBorder="1" applyAlignment="1">
      <alignment horizontal="left" vertical="top" wrapText="1" indent="4"/>
    </xf>
    <xf numFmtId="0" fontId="4" fillId="0" borderId="15" xfId="0" applyFont="1" applyBorder="1" applyAlignment="1">
      <alignment horizontal="left" vertical="top" indent="4"/>
    </xf>
    <xf numFmtId="0" fontId="4" fillId="0" borderId="15" xfId="2" applyFont="1" applyBorder="1" applyAlignment="1">
      <alignment horizontal="left" indent="2"/>
    </xf>
    <xf numFmtId="0" fontId="4" fillId="0" borderId="15" xfId="2" applyFont="1" applyBorder="1" applyAlignment="1">
      <alignment horizontal="left" wrapText="1" indent="2"/>
    </xf>
    <xf numFmtId="0" fontId="4" fillId="0" borderId="15" xfId="0" applyFont="1" applyBorder="1" applyAlignment="1">
      <alignment horizontal="left" vertical="top" wrapText="1" indent="2"/>
    </xf>
    <xf numFmtId="1" fontId="4" fillId="0" borderId="15" xfId="2" applyNumberFormat="1" applyFont="1" applyBorder="1" applyAlignment="1">
      <alignment horizontal="left" indent="4"/>
    </xf>
    <xf numFmtId="1" fontId="4" fillId="0" borderId="15" xfId="2" applyNumberFormat="1" applyFont="1" applyBorder="1" applyAlignment="1">
      <alignment horizontal="left" wrapText="1" indent="4"/>
    </xf>
    <xf numFmtId="1" fontId="4" fillId="0" borderId="15" xfId="2" applyNumberFormat="1" applyFont="1" applyBorder="1" applyAlignment="1">
      <alignment horizontal="left" indent="2"/>
    </xf>
    <xf numFmtId="1" fontId="4" fillId="0" borderId="15" xfId="2" applyNumberFormat="1" applyFont="1" applyBorder="1" applyAlignment="1">
      <alignment horizontal="left" wrapText="1" indent="2"/>
    </xf>
    <xf numFmtId="0" fontId="4" fillId="0" borderId="15" xfId="2" applyFont="1" applyBorder="1" applyAlignment="1">
      <alignment horizontal="left" wrapText="1" indent="3"/>
    </xf>
    <xf numFmtId="1" fontId="4" fillId="0" borderId="15" xfId="2" applyNumberFormat="1" applyFont="1" applyBorder="1" applyAlignment="1">
      <alignment horizontal="left" vertical="top" wrapText="1" indent="2"/>
    </xf>
    <xf numFmtId="1" fontId="4" fillId="0" borderId="15" xfId="2" applyNumberFormat="1" applyFont="1" applyBorder="1" applyAlignment="1">
      <alignment horizontal="left" wrapText="1"/>
    </xf>
    <xf numFmtId="0" fontId="4" fillId="0" borderId="15" xfId="0" applyFont="1" applyBorder="1" applyAlignment="1">
      <alignment horizontal="left" vertical="top" indent="3"/>
    </xf>
    <xf numFmtId="0" fontId="4" fillId="0" borderId="20" xfId="0" applyFont="1" applyBorder="1" applyAlignment="1">
      <alignment horizontal="left" vertical="top" wrapText="1" indent="3"/>
    </xf>
    <xf numFmtId="3" fontId="9" fillId="0" borderId="16" xfId="0" applyNumberFormat="1" applyFont="1" applyBorder="1" applyAlignment="1">
      <alignment horizontal="right"/>
    </xf>
    <xf numFmtId="3" fontId="9" fillId="0" borderId="19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right"/>
    </xf>
    <xf numFmtId="3" fontId="8" fillId="0" borderId="21" xfId="0" applyNumberFormat="1" applyFont="1" applyBorder="1" applyAlignment="1">
      <alignment horizontal="right"/>
    </xf>
    <xf numFmtId="0" fontId="4" fillId="0" borderId="15" xfId="2" applyFont="1" applyBorder="1" applyAlignment="1">
      <alignment horizontal="left" vertical="top" wrapText="1" indent="2"/>
    </xf>
    <xf numFmtId="0" fontId="4" fillId="0" borderId="15" xfId="2" applyFont="1" applyBorder="1" applyAlignment="1">
      <alignment horizontal="left" indent="1"/>
    </xf>
    <xf numFmtId="0" fontId="4" fillId="0" borderId="15" xfId="2" applyFont="1" applyBorder="1" applyAlignment="1">
      <alignment horizontal="left" wrapText="1" indent="1"/>
    </xf>
    <xf numFmtId="0" fontId="3" fillId="0" borderId="15" xfId="2" applyFont="1" applyBorder="1" applyAlignment="1">
      <alignment horizontal="left" wrapText="1" indent="1"/>
    </xf>
    <xf numFmtId="0" fontId="4" fillId="0" borderId="15" xfId="2" applyFont="1" applyBorder="1" applyAlignment="1">
      <alignment horizontal="left" vertical="top" indent="2"/>
    </xf>
    <xf numFmtId="0" fontId="3" fillId="0" borderId="15" xfId="2" applyFont="1" applyBorder="1" applyAlignment="1">
      <alignment horizontal="left"/>
    </xf>
    <xf numFmtId="0" fontId="4" fillId="0" borderId="15" xfId="2" applyFont="1" applyBorder="1" applyAlignment="1">
      <alignment horizontal="left" indent="7"/>
    </xf>
    <xf numFmtId="0" fontId="4" fillId="0" borderId="20" xfId="2" applyFont="1" applyBorder="1" applyAlignment="1">
      <alignment horizontal="left" wrapText="1" indent="3"/>
    </xf>
    <xf numFmtId="0" fontId="3" fillId="0" borderId="30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2" borderId="24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0" borderId="25" xfId="2" applyFont="1" applyBorder="1" applyAlignment="1">
      <alignment horizontal="right" wrapText="1"/>
    </xf>
    <xf numFmtId="0" fontId="3" fillId="0" borderId="26" xfId="2" applyFont="1" applyBorder="1" applyAlignment="1">
      <alignment horizontal="right" wrapText="1"/>
    </xf>
    <xf numFmtId="0" fontId="3" fillId="0" borderId="27" xfId="2" applyFont="1" applyBorder="1" applyAlignment="1">
      <alignment horizontal="right" wrapText="1"/>
    </xf>
    <xf numFmtId="0" fontId="2" fillId="0" borderId="25" xfId="2" applyFont="1" applyBorder="1" applyAlignment="1">
      <alignment horizontal="center" wrapText="1"/>
    </xf>
    <xf numFmtId="0" fontId="2" fillId="0" borderId="26" xfId="2" applyFont="1" applyBorder="1" applyAlignment="1">
      <alignment horizontal="center" wrapText="1"/>
    </xf>
    <xf numFmtId="0" fontId="2" fillId="0" borderId="27" xfId="2" applyFont="1" applyBorder="1" applyAlignment="1">
      <alignment horizontal="center" wrapText="1"/>
    </xf>
    <xf numFmtId="0" fontId="3" fillId="2" borderId="31" xfId="2" applyFont="1" applyFill="1" applyBorder="1" applyAlignment="1">
      <alignment horizontal="center"/>
    </xf>
    <xf numFmtId="0" fontId="3" fillId="2" borderId="28" xfId="2" applyFont="1" applyFill="1" applyBorder="1" applyAlignment="1">
      <alignment horizontal="center"/>
    </xf>
    <xf numFmtId="0" fontId="3" fillId="2" borderId="29" xfId="2" applyFont="1" applyFill="1" applyBorder="1" applyAlignment="1">
      <alignment horizontal="center"/>
    </xf>
    <xf numFmtId="0" fontId="3" fillId="0" borderId="30" xfId="2" applyFont="1" applyBorder="1" applyAlignment="1">
      <alignment horizontal="center"/>
    </xf>
    <xf numFmtId="0" fontId="3" fillId="0" borderId="9" xfId="2" applyFont="1" applyBorder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26"/>
  <sheetViews>
    <sheetView showGridLines="0" topLeftCell="A2" zoomScaleNormal="100" workbookViewId="0">
      <pane xSplit="2" ySplit="5" topLeftCell="C85" activePane="bottomRight" state="frozen"/>
      <selection activeCell="A2" sqref="A2"/>
      <selection pane="topRight" activeCell="C2" sqref="C2"/>
      <selection pane="bottomLeft" activeCell="A7" sqref="A7"/>
      <selection pane="bottomRight" activeCell="B2" sqref="B2:J126"/>
    </sheetView>
  </sheetViews>
  <sheetFormatPr defaultColWidth="0" defaultRowHeight="15" x14ac:dyDescent="0.25"/>
  <cols>
    <col min="1" max="1" width="3.5703125" customWidth="1"/>
    <col min="2" max="2" width="47.140625" customWidth="1"/>
    <col min="3" max="7" width="10.28515625" customWidth="1"/>
    <col min="8" max="10" width="9.42578125" customWidth="1"/>
    <col min="11" max="250" width="9.140625" customWidth="1"/>
    <col min="251" max="251" width="3" customWidth="1"/>
    <col min="252" max="252" width="6.42578125" customWidth="1"/>
    <col min="253" max="253" width="11.5703125" hidden="1" customWidth="1"/>
    <col min="254" max="256" width="0" hidden="1" customWidth="1"/>
    <col min="257" max="16384" width="11.5703125" hidden="1"/>
  </cols>
  <sheetData>
    <row r="1" spans="2:253" ht="15.75" hidden="1" thickBot="1" x14ac:dyDescent="0.3"/>
    <row r="2" spans="2:253" ht="16.5" customHeight="1" thickBot="1" x14ac:dyDescent="0.3">
      <c r="B2" s="85" t="s">
        <v>0</v>
      </c>
      <c r="C2" s="86"/>
      <c r="D2" s="86"/>
      <c r="E2" s="86"/>
      <c r="F2" s="86"/>
      <c r="G2" s="86"/>
      <c r="H2" s="86"/>
      <c r="I2" s="86"/>
      <c r="J2" s="87"/>
    </row>
    <row r="3" spans="2:253" ht="14.25" customHeight="1" thickBot="1" x14ac:dyDescent="0.3">
      <c r="B3" s="82" t="s">
        <v>211</v>
      </c>
      <c r="C3" s="83"/>
      <c r="D3" s="83"/>
      <c r="E3" s="83"/>
      <c r="F3" s="83"/>
      <c r="G3" s="83"/>
      <c r="H3" s="83"/>
      <c r="I3" s="83"/>
      <c r="J3" s="84"/>
    </row>
    <row r="4" spans="2:253" ht="16.5" customHeight="1" x14ac:dyDescent="0.25">
      <c r="B4" s="78" t="s">
        <v>1</v>
      </c>
      <c r="C4" s="80" t="s">
        <v>212</v>
      </c>
      <c r="D4" s="80"/>
      <c r="E4" s="80"/>
      <c r="F4" s="80"/>
      <c r="G4" s="81"/>
      <c r="H4" s="88" t="s">
        <v>213</v>
      </c>
      <c r="I4" s="89"/>
      <c r="J4" s="90"/>
    </row>
    <row r="5" spans="2:253" ht="31.5" x14ac:dyDescent="0.25">
      <c r="B5" s="79"/>
      <c r="C5" s="15" t="s">
        <v>201</v>
      </c>
      <c r="D5" s="11" t="s">
        <v>209</v>
      </c>
      <c r="E5" s="11" t="s">
        <v>210</v>
      </c>
      <c r="F5" s="12" t="s">
        <v>214</v>
      </c>
      <c r="G5" s="13" t="s">
        <v>215</v>
      </c>
      <c r="H5" s="15" t="s">
        <v>201</v>
      </c>
      <c r="I5" s="11" t="s">
        <v>217</v>
      </c>
      <c r="J5" s="13" t="s">
        <v>218</v>
      </c>
    </row>
    <row r="6" spans="2:253" ht="13.5" customHeight="1" x14ac:dyDescent="0.25">
      <c r="B6" s="17">
        <v>1</v>
      </c>
      <c r="C6" s="16">
        <v>2</v>
      </c>
      <c r="D6" s="8">
        <v>3</v>
      </c>
      <c r="E6" s="8">
        <v>4</v>
      </c>
      <c r="F6" s="7">
        <v>5</v>
      </c>
      <c r="G6" s="9">
        <v>6</v>
      </c>
      <c r="H6" s="16">
        <v>7</v>
      </c>
      <c r="I6" s="8">
        <v>8</v>
      </c>
      <c r="J6" s="9">
        <v>9</v>
      </c>
    </row>
    <row r="7" spans="2:253" ht="15.75" x14ac:dyDescent="0.25">
      <c r="B7" s="41" t="s">
        <v>2</v>
      </c>
      <c r="C7" s="24">
        <v>116699.50277762201</v>
      </c>
      <c r="D7" s="25">
        <v>123415.19392350057</v>
      </c>
      <c r="E7" s="25">
        <v>129386.66007823202</v>
      </c>
      <c r="F7" s="26">
        <v>131904.24455920944</v>
      </c>
      <c r="G7" s="27">
        <v>501405.60133856401</v>
      </c>
      <c r="H7" s="24">
        <v>130475.77733706786</v>
      </c>
      <c r="I7" s="25">
        <v>141704.65991045942</v>
      </c>
      <c r="J7" s="27">
        <v>272180.4372475273</v>
      </c>
      <c r="K7" s="6"/>
      <c r="L7" s="6"/>
      <c r="IS7" s="6">
        <f>IN8+IN98+IN117</f>
        <v>0</v>
      </c>
    </row>
    <row r="8" spans="2:253" ht="15.75" x14ac:dyDescent="0.25">
      <c r="B8" s="41" t="s">
        <v>3</v>
      </c>
      <c r="C8" s="28">
        <v>80569.489198658703</v>
      </c>
      <c r="D8" s="25">
        <v>83351.563477639793</v>
      </c>
      <c r="E8" s="25">
        <v>87785.442694526631</v>
      </c>
      <c r="F8" s="26">
        <v>89355.918309300498</v>
      </c>
      <c r="G8" s="27">
        <v>341062.41368012561</v>
      </c>
      <c r="H8" s="28">
        <v>88464.911510921971</v>
      </c>
      <c r="I8" s="25">
        <v>93492.981201590199</v>
      </c>
      <c r="J8" s="27">
        <v>181957.89271251217</v>
      </c>
      <c r="K8" s="6"/>
      <c r="L8" s="6"/>
    </row>
    <row r="9" spans="2:253" ht="15.75" x14ac:dyDescent="0.25">
      <c r="B9" s="42" t="s">
        <v>4</v>
      </c>
      <c r="C9" s="28">
        <v>6411.5500067521298</v>
      </c>
      <c r="D9" s="25">
        <v>7481.6850108805729</v>
      </c>
      <c r="E9" s="25">
        <v>9850.0603873850469</v>
      </c>
      <c r="F9" s="26">
        <v>9961.1734906908405</v>
      </c>
      <c r="G9" s="27">
        <v>33704.468895708589</v>
      </c>
      <c r="H9" s="28">
        <v>7352.204536920508</v>
      </c>
      <c r="I9" s="25">
        <v>7635.3068158025853</v>
      </c>
      <c r="J9" s="27">
        <v>14987.511352723093</v>
      </c>
      <c r="K9" s="6"/>
      <c r="L9" s="6"/>
    </row>
    <row r="10" spans="2:253" ht="15.75" x14ac:dyDescent="0.25">
      <c r="B10" s="43" t="s">
        <v>5</v>
      </c>
      <c r="C10" s="29">
        <v>406.44319031064725</v>
      </c>
      <c r="D10" s="30">
        <v>542.42518303971246</v>
      </c>
      <c r="E10" s="30">
        <v>649.24779157748901</v>
      </c>
      <c r="F10" s="31">
        <v>606.85528802847421</v>
      </c>
      <c r="G10" s="32">
        <v>2204.971452956323</v>
      </c>
      <c r="H10" s="29">
        <v>594.21230467380587</v>
      </c>
      <c r="I10" s="30">
        <v>602.94069749759183</v>
      </c>
      <c r="J10" s="32">
        <v>1197.1530021713977</v>
      </c>
      <c r="K10" s="6"/>
      <c r="L10" s="6"/>
    </row>
    <row r="11" spans="2:253" ht="15.75" x14ac:dyDescent="0.25">
      <c r="B11" s="43" t="s">
        <v>6</v>
      </c>
      <c r="C11" s="29">
        <v>28.756732145146835</v>
      </c>
      <c r="D11" s="30">
        <v>41.326075597467778</v>
      </c>
      <c r="E11" s="30">
        <v>42.406655324476155</v>
      </c>
      <c r="F11" s="31">
        <v>43.737316949699256</v>
      </c>
      <c r="G11" s="32">
        <v>156.22678001679003</v>
      </c>
      <c r="H11" s="29">
        <v>39.51429345248502</v>
      </c>
      <c r="I11" s="30">
        <v>47.073443970205659</v>
      </c>
      <c r="J11" s="32">
        <v>86.58773742269068</v>
      </c>
      <c r="K11" s="6"/>
      <c r="L11" s="6"/>
    </row>
    <row r="12" spans="2:253" ht="15.75" x14ac:dyDescent="0.25">
      <c r="B12" s="43" t="s">
        <v>7</v>
      </c>
      <c r="C12" s="29">
        <v>38.342309526862437</v>
      </c>
      <c r="D12" s="30">
        <v>74.989759322294333</v>
      </c>
      <c r="E12" s="30">
        <v>73.059883510260903</v>
      </c>
      <c r="F12" s="31">
        <v>60.644444527798321</v>
      </c>
      <c r="G12" s="32">
        <v>247.036396887216</v>
      </c>
      <c r="H12" s="29">
        <v>61.503293751290187</v>
      </c>
      <c r="I12" s="30">
        <v>72.476714507318576</v>
      </c>
      <c r="J12" s="32">
        <v>133.98000825860876</v>
      </c>
      <c r="K12" s="6"/>
      <c r="L12" s="6"/>
    </row>
    <row r="13" spans="2:253" ht="15.75" x14ac:dyDescent="0.25">
      <c r="B13" s="43" t="s">
        <v>8</v>
      </c>
      <c r="C13" s="29">
        <v>5938.0077747694731</v>
      </c>
      <c r="D13" s="30">
        <v>6822.9439929210985</v>
      </c>
      <c r="E13" s="30">
        <v>9085.3460569728213</v>
      </c>
      <c r="F13" s="31">
        <v>9249.9364411848692</v>
      </c>
      <c r="G13" s="32">
        <v>31096.234265848263</v>
      </c>
      <c r="H13" s="29">
        <v>6656.9746450429266</v>
      </c>
      <c r="I13" s="30">
        <v>6912.8159598274697</v>
      </c>
      <c r="J13" s="32">
        <v>13569.790604870395</v>
      </c>
      <c r="K13" s="6"/>
      <c r="L13" s="6"/>
    </row>
    <row r="14" spans="2:253" ht="15.75" x14ac:dyDescent="0.25">
      <c r="B14" s="42" t="s">
        <v>9</v>
      </c>
      <c r="C14" s="28">
        <v>7408.1876499175432</v>
      </c>
      <c r="D14" s="25">
        <v>7054.1400625323276</v>
      </c>
      <c r="E14" s="25">
        <v>6950.2664320797321</v>
      </c>
      <c r="F14" s="26">
        <v>7770.8054418363754</v>
      </c>
      <c r="G14" s="27">
        <v>29183.39958636598</v>
      </c>
      <c r="H14" s="28">
        <v>8506.2139230885023</v>
      </c>
      <c r="I14" s="25">
        <v>8792.1842587998672</v>
      </c>
      <c r="J14" s="27">
        <v>17298.398181888369</v>
      </c>
      <c r="K14" s="6"/>
      <c r="L14" s="6"/>
    </row>
    <row r="15" spans="2:253" ht="15.75" x14ac:dyDescent="0.25">
      <c r="B15" s="44" t="s">
        <v>10</v>
      </c>
      <c r="C15" s="29">
        <v>465.26006923244398</v>
      </c>
      <c r="D15" s="30">
        <v>446.43002057407296</v>
      </c>
      <c r="E15" s="30">
        <v>418.1398995876396</v>
      </c>
      <c r="F15" s="31">
        <v>430.2399158283514</v>
      </c>
      <c r="G15" s="32">
        <v>1760.0699052225077</v>
      </c>
      <c r="H15" s="29">
        <v>532.18985773827796</v>
      </c>
      <c r="I15" s="30">
        <v>595.75009477431274</v>
      </c>
      <c r="J15" s="32">
        <v>1127.9399525125907</v>
      </c>
      <c r="K15" s="6"/>
      <c r="L15" s="6"/>
    </row>
    <row r="16" spans="2:253" ht="31.5" x14ac:dyDescent="0.25">
      <c r="B16" s="45" t="s">
        <v>11</v>
      </c>
      <c r="C16" s="29">
        <v>124.77001856624692</v>
      </c>
      <c r="D16" s="30">
        <v>111.64000514501603</v>
      </c>
      <c r="E16" s="30">
        <v>122.27997063561622</v>
      </c>
      <c r="F16" s="31">
        <v>130.84997440065959</v>
      </c>
      <c r="G16" s="32">
        <v>489.53996874753875</v>
      </c>
      <c r="H16" s="29">
        <v>206.70994474356797</v>
      </c>
      <c r="I16" s="30">
        <v>264.41004206411532</v>
      </c>
      <c r="J16" s="32">
        <v>471.11998680768329</v>
      </c>
      <c r="K16" s="6"/>
      <c r="L16" s="6"/>
    </row>
    <row r="17" spans="2:12" ht="31.5" x14ac:dyDescent="0.25">
      <c r="B17" s="46" t="s">
        <v>12</v>
      </c>
      <c r="C17" s="29">
        <v>208.50003102558691</v>
      </c>
      <c r="D17" s="30">
        <v>206.33000950887816</v>
      </c>
      <c r="E17" s="30">
        <v>189.42995451017978</v>
      </c>
      <c r="F17" s="31">
        <v>190.74996268189389</v>
      </c>
      <c r="G17" s="32">
        <v>795.00995772653869</v>
      </c>
      <c r="H17" s="29">
        <v>201.97994600796216</v>
      </c>
      <c r="I17" s="30">
        <v>208.42003315685074</v>
      </c>
      <c r="J17" s="32">
        <v>410.39997916481286</v>
      </c>
      <c r="K17" s="6"/>
      <c r="L17" s="6"/>
    </row>
    <row r="18" spans="2:12" ht="15.75" x14ac:dyDescent="0.25">
      <c r="B18" s="47" t="s">
        <v>13</v>
      </c>
      <c r="C18" s="29">
        <v>131.99001964061017</v>
      </c>
      <c r="D18" s="30">
        <v>128.46000592017882</v>
      </c>
      <c r="E18" s="30">
        <v>106.42997444184363</v>
      </c>
      <c r="F18" s="31">
        <v>108.63997874579795</v>
      </c>
      <c r="G18" s="32">
        <v>475.5199787484305</v>
      </c>
      <c r="H18" s="29">
        <v>123.49996698674784</v>
      </c>
      <c r="I18" s="30">
        <v>122.92001955334672</v>
      </c>
      <c r="J18" s="32">
        <v>246.41998654009456</v>
      </c>
      <c r="K18" s="6"/>
      <c r="L18" s="6"/>
    </row>
    <row r="19" spans="2:12" ht="15.75" x14ac:dyDescent="0.25">
      <c r="B19" s="44" t="s">
        <v>14</v>
      </c>
      <c r="C19" s="29">
        <v>349.12005195037358</v>
      </c>
      <c r="D19" s="30">
        <v>254.20001171500434</v>
      </c>
      <c r="E19" s="30">
        <v>294.28992932904401</v>
      </c>
      <c r="F19" s="31">
        <v>248.13995145418164</v>
      </c>
      <c r="G19" s="32">
        <v>1145.7499444486034</v>
      </c>
      <c r="H19" s="29">
        <v>319.25991465740168</v>
      </c>
      <c r="I19" s="30">
        <v>313.3700498530003</v>
      </c>
      <c r="J19" s="32">
        <v>632.62996451040203</v>
      </c>
      <c r="K19" s="6"/>
      <c r="L19" s="6"/>
    </row>
    <row r="20" spans="2:12" ht="31.5" x14ac:dyDescent="0.25">
      <c r="B20" s="46" t="s">
        <v>11</v>
      </c>
      <c r="C20" s="29">
        <v>298.84004446851981</v>
      </c>
      <c r="D20" s="30">
        <v>215.76000994346708</v>
      </c>
      <c r="E20" s="30">
        <v>218.16994760854095</v>
      </c>
      <c r="F20" s="31">
        <v>178.77996502369064</v>
      </c>
      <c r="G20" s="32">
        <v>911.54996704421842</v>
      </c>
      <c r="H20" s="29">
        <v>243.0999350160194</v>
      </c>
      <c r="I20" s="30">
        <v>237.64003780536422</v>
      </c>
      <c r="J20" s="32">
        <v>480.73997282138362</v>
      </c>
      <c r="K20" s="6"/>
      <c r="L20" s="6"/>
    </row>
    <row r="21" spans="2:12" ht="31.5" x14ac:dyDescent="0.25">
      <c r="B21" s="46" t="s">
        <v>12</v>
      </c>
      <c r="C21" s="29">
        <v>46.120006862830067</v>
      </c>
      <c r="D21" s="30">
        <v>37.940001748494339</v>
      </c>
      <c r="E21" s="30">
        <v>75.039981979854787</v>
      </c>
      <c r="F21" s="31">
        <v>67.659986763077001</v>
      </c>
      <c r="G21" s="32">
        <v>226.75997735425619</v>
      </c>
      <c r="H21" s="29">
        <v>75.499979817809404</v>
      </c>
      <c r="I21" s="30">
        <v>74.56001186150462</v>
      </c>
      <c r="J21" s="32">
        <v>150.05999167931401</v>
      </c>
      <c r="K21" s="6"/>
      <c r="L21" s="6"/>
    </row>
    <row r="22" spans="2:12" ht="15.75" x14ac:dyDescent="0.25">
      <c r="B22" s="47" t="s">
        <v>13</v>
      </c>
      <c r="C22" s="29">
        <v>4.1600006190237009</v>
      </c>
      <c r="D22" s="30">
        <v>0.50000002304288804</v>
      </c>
      <c r="E22" s="30">
        <v>1.0799997406482296</v>
      </c>
      <c r="F22" s="31">
        <v>1.6999996674139952</v>
      </c>
      <c r="G22" s="32">
        <v>7.4400000501288135</v>
      </c>
      <c r="H22" s="29">
        <v>0.65999982357290343</v>
      </c>
      <c r="I22" s="30">
        <v>1.1700001861314431</v>
      </c>
      <c r="J22" s="32">
        <v>1.8300000097043465</v>
      </c>
      <c r="K22" s="6"/>
      <c r="L22" s="6"/>
    </row>
    <row r="23" spans="2:12" ht="15.75" x14ac:dyDescent="0.25">
      <c r="B23" s="44" t="s">
        <v>15</v>
      </c>
      <c r="C23" s="29">
        <v>3917.9471305566599</v>
      </c>
      <c r="D23" s="30">
        <v>4041.8577633649502</v>
      </c>
      <c r="E23" s="30">
        <v>3981.0615423041704</v>
      </c>
      <c r="F23" s="31">
        <v>4541.1199917078602</v>
      </c>
      <c r="G23" s="32">
        <v>16481.98642793364</v>
      </c>
      <c r="H23" s="29">
        <v>4150.5350101200002</v>
      </c>
      <c r="I23" s="30">
        <v>3881.75917478886</v>
      </c>
      <c r="J23" s="32">
        <v>8032.2941849088602</v>
      </c>
      <c r="K23" s="6"/>
      <c r="L23" s="6"/>
    </row>
    <row r="24" spans="2:12" ht="15.75" x14ac:dyDescent="0.25">
      <c r="B24" s="44" t="s">
        <v>16</v>
      </c>
      <c r="C24" s="29">
        <v>16.510002456750314</v>
      </c>
      <c r="D24" s="30">
        <v>64.806826340727085</v>
      </c>
      <c r="E24" s="30">
        <v>121.54675398355003</v>
      </c>
      <c r="F24" s="31">
        <v>116.15999705954845</v>
      </c>
      <c r="G24" s="32">
        <v>319.02357984057591</v>
      </c>
      <c r="H24" s="29">
        <v>112.39999510013837</v>
      </c>
      <c r="I24" s="30">
        <v>110.91000242766309</v>
      </c>
      <c r="J24" s="32">
        <v>223.30999752780144</v>
      </c>
      <c r="K24" s="6"/>
      <c r="L24" s="6"/>
    </row>
    <row r="25" spans="2:12" ht="15.75" x14ac:dyDescent="0.25">
      <c r="B25" s="47" t="s">
        <v>17</v>
      </c>
      <c r="C25" s="29">
        <v>11.750001748444348</v>
      </c>
      <c r="D25" s="30">
        <v>57.543581926204936</v>
      </c>
      <c r="E25" s="30">
        <v>116.47858381842175</v>
      </c>
      <c r="F25" s="31">
        <v>108.899998432933</v>
      </c>
      <c r="G25" s="32">
        <v>294.67216592600403</v>
      </c>
      <c r="H25" s="29">
        <v>102.7599975968491</v>
      </c>
      <c r="I25" s="30">
        <v>103.83000134746436</v>
      </c>
      <c r="J25" s="32">
        <v>206.58999894431346</v>
      </c>
      <c r="K25" s="6"/>
      <c r="L25" s="6"/>
    </row>
    <row r="26" spans="2:12" ht="15.75" x14ac:dyDescent="0.25">
      <c r="B26" s="47" t="s">
        <v>18</v>
      </c>
      <c r="C26" s="29">
        <v>0.79000011755498167</v>
      </c>
      <c r="D26" s="30">
        <v>0.63000002903403896</v>
      </c>
      <c r="E26" s="30">
        <v>0.84999979588055119</v>
      </c>
      <c r="F26" s="31">
        <v>0.71999985914004505</v>
      </c>
      <c r="G26" s="32">
        <v>2.989999801609617</v>
      </c>
      <c r="H26" s="29">
        <v>0.79999978614897382</v>
      </c>
      <c r="I26" s="30">
        <v>1.2300001956766455</v>
      </c>
      <c r="J26" s="32">
        <v>2.0299999818256191</v>
      </c>
      <c r="K26" s="6"/>
      <c r="L26" s="6"/>
    </row>
    <row r="27" spans="2:12" ht="15.75" x14ac:dyDescent="0.25">
      <c r="B27" s="47" t="s">
        <v>19</v>
      </c>
      <c r="C27" s="29">
        <v>3.970000590750983</v>
      </c>
      <c r="D27" s="30">
        <v>6.6332443854881102</v>
      </c>
      <c r="E27" s="30">
        <v>4.2181703692477255</v>
      </c>
      <c r="F27" s="31">
        <v>6.5399987674753959</v>
      </c>
      <c r="G27" s="32">
        <v>21.361414112962215</v>
      </c>
      <c r="H27" s="29">
        <v>8.8399977171402941</v>
      </c>
      <c r="I27" s="30">
        <v>5.8500008845220712</v>
      </c>
      <c r="J27" s="32">
        <v>14.689998601662365</v>
      </c>
      <c r="K27" s="6"/>
      <c r="L27" s="6"/>
    </row>
    <row r="28" spans="2:12" ht="31.5" x14ac:dyDescent="0.25">
      <c r="B28" s="48" t="s">
        <v>20</v>
      </c>
      <c r="C28" s="29">
        <v>2659.3503957213161</v>
      </c>
      <c r="D28" s="30">
        <v>2246.8454405375728</v>
      </c>
      <c r="E28" s="30">
        <v>2135.2283068753277</v>
      </c>
      <c r="F28" s="31">
        <v>2435.1455857864339</v>
      </c>
      <c r="G28" s="32">
        <v>9476.569728920651</v>
      </c>
      <c r="H28" s="29">
        <v>3391.8291454726846</v>
      </c>
      <c r="I28" s="30">
        <v>3890.3949369560305</v>
      </c>
      <c r="J28" s="32">
        <v>7282.2240824287146</v>
      </c>
      <c r="K28" s="6"/>
      <c r="L28" s="6"/>
    </row>
    <row r="29" spans="2:12" ht="15.75" x14ac:dyDescent="0.25">
      <c r="B29" s="42" t="s">
        <v>21</v>
      </c>
      <c r="C29" s="28">
        <v>760.52110440224521</v>
      </c>
      <c r="D29" s="25">
        <v>827.68363543334715</v>
      </c>
      <c r="E29" s="25">
        <v>810.50226723105641</v>
      </c>
      <c r="F29" s="26">
        <v>927.15922992803155</v>
      </c>
      <c r="G29" s="27">
        <v>3325.8662369946801</v>
      </c>
      <c r="H29" s="28">
        <v>903.13624560946198</v>
      </c>
      <c r="I29" s="25">
        <v>901.65811258607619</v>
      </c>
      <c r="J29" s="27">
        <v>1804.7943581955383</v>
      </c>
      <c r="K29" s="6"/>
      <c r="L29" s="6"/>
    </row>
    <row r="30" spans="2:12" ht="15.75" x14ac:dyDescent="0.25">
      <c r="B30" s="43" t="s">
        <v>22</v>
      </c>
      <c r="C30" s="29">
        <v>541.44107180231435</v>
      </c>
      <c r="D30" s="30">
        <v>558.85047006870116</v>
      </c>
      <c r="E30" s="30">
        <v>549.52229489262629</v>
      </c>
      <c r="F30" s="31">
        <v>635.46128482859024</v>
      </c>
      <c r="G30" s="32">
        <v>2285.2751215922317</v>
      </c>
      <c r="H30" s="29">
        <v>573.88833160109812</v>
      </c>
      <c r="I30" s="30">
        <v>544.69005714499633</v>
      </c>
      <c r="J30" s="32">
        <v>1118.5783887460943</v>
      </c>
      <c r="K30" s="6"/>
      <c r="L30" s="6"/>
    </row>
    <row r="31" spans="2:12" ht="15.75" x14ac:dyDescent="0.25">
      <c r="B31" s="43" t="s">
        <v>23</v>
      </c>
      <c r="C31" s="29">
        <v>196.6100292563101</v>
      </c>
      <c r="D31" s="30">
        <v>248.81316444200877</v>
      </c>
      <c r="E31" s="30">
        <v>242.69997672819903</v>
      </c>
      <c r="F31" s="31">
        <v>269.86794937023689</v>
      </c>
      <c r="G31" s="32">
        <v>957.99111979675467</v>
      </c>
      <c r="H31" s="29">
        <v>309.16791937602466</v>
      </c>
      <c r="I31" s="30">
        <v>336.40805217025718</v>
      </c>
      <c r="J31" s="32">
        <v>645.57597154628183</v>
      </c>
      <c r="K31" s="6"/>
      <c r="L31" s="6"/>
    </row>
    <row r="32" spans="2:12" ht="15.75" x14ac:dyDescent="0.25">
      <c r="B32" s="43" t="s">
        <v>24</v>
      </c>
      <c r="C32" s="29">
        <v>9.8100014597650258</v>
      </c>
      <c r="D32" s="30">
        <v>7.1700003304350144</v>
      </c>
      <c r="E32" s="30">
        <v>8.6099979323900531</v>
      </c>
      <c r="F32" s="31">
        <v>10.379997969268985</v>
      </c>
      <c r="G32" s="32">
        <v>35.969997691859078</v>
      </c>
      <c r="H32" s="29">
        <v>10.619997161127625</v>
      </c>
      <c r="I32" s="30">
        <v>11.87000188835917</v>
      </c>
      <c r="J32" s="32">
        <v>22.489999049486794</v>
      </c>
      <c r="K32" s="6"/>
      <c r="L32" s="6"/>
    </row>
    <row r="33" spans="2:12" ht="15.75" x14ac:dyDescent="0.25">
      <c r="B33" s="43" t="s">
        <v>25</v>
      </c>
      <c r="C33" s="29">
        <v>12.660001883855779</v>
      </c>
      <c r="D33" s="30">
        <v>12.850000592202221</v>
      </c>
      <c r="E33" s="30">
        <v>9.6699976778410957</v>
      </c>
      <c r="F33" s="31">
        <v>11.449997759935441</v>
      </c>
      <c r="G33" s="32">
        <v>46.629997913834536</v>
      </c>
      <c r="H33" s="29">
        <v>9.459997471211615</v>
      </c>
      <c r="I33" s="30">
        <v>8.6900013824634534</v>
      </c>
      <c r="J33" s="32">
        <v>18.149998853675068</v>
      </c>
      <c r="K33" s="6"/>
      <c r="L33" s="6"/>
    </row>
    <row r="34" spans="2:12" ht="15.75" x14ac:dyDescent="0.25">
      <c r="B34" s="47" t="s">
        <v>26</v>
      </c>
      <c r="C34" s="29">
        <v>8.4000012499517016</v>
      </c>
      <c r="D34" s="30">
        <v>7.300000336426165</v>
      </c>
      <c r="E34" s="30">
        <v>4.7399988617338975</v>
      </c>
      <c r="F34" s="31">
        <v>5.4599989318120086</v>
      </c>
      <c r="G34" s="32">
        <v>25.899999379923774</v>
      </c>
      <c r="H34" s="29">
        <v>4.3299988425313201</v>
      </c>
      <c r="I34" s="30">
        <v>3.1100004947596478</v>
      </c>
      <c r="J34" s="32">
        <v>7.4399993372909679</v>
      </c>
      <c r="K34" s="6"/>
      <c r="L34" s="6"/>
    </row>
    <row r="35" spans="2:12" ht="15.75" x14ac:dyDescent="0.25">
      <c r="B35" s="47" t="s">
        <v>27</v>
      </c>
      <c r="C35" s="29">
        <v>4.2600006339040775</v>
      </c>
      <c r="D35" s="30">
        <v>5.550000255776057</v>
      </c>
      <c r="E35" s="30">
        <v>4.9299988161071973</v>
      </c>
      <c r="F35" s="31">
        <v>5.989998828123432</v>
      </c>
      <c r="G35" s="32">
        <v>20.729998533910763</v>
      </c>
      <c r="H35" s="29">
        <v>5.1299986286802941</v>
      </c>
      <c r="I35" s="30">
        <v>5.5800008877038056</v>
      </c>
      <c r="J35" s="32">
        <v>10.7099995163841</v>
      </c>
      <c r="K35" s="6"/>
      <c r="L35" s="6"/>
    </row>
    <row r="36" spans="2:12" ht="15.75" x14ac:dyDescent="0.25">
      <c r="B36" s="42" t="s">
        <v>28</v>
      </c>
      <c r="C36" s="28">
        <v>158.80002363003936</v>
      </c>
      <c r="D36" s="25">
        <v>139.64000643541775</v>
      </c>
      <c r="E36" s="25">
        <v>181.55995640008572</v>
      </c>
      <c r="F36" s="26">
        <v>129.23997471563811</v>
      </c>
      <c r="G36" s="27">
        <v>609.239961181181</v>
      </c>
      <c r="H36" s="28">
        <v>161.36995686357488</v>
      </c>
      <c r="I36" s="25">
        <v>146.60002332211073</v>
      </c>
      <c r="J36" s="27">
        <v>307.96998018568559</v>
      </c>
      <c r="K36" s="6"/>
      <c r="L36" s="6"/>
    </row>
    <row r="37" spans="2:12" ht="31.5" x14ac:dyDescent="0.25">
      <c r="B37" s="49" t="s">
        <v>207</v>
      </c>
      <c r="C37" s="29">
        <v>97.830014557473248</v>
      </c>
      <c r="D37" s="30">
        <v>104.63000482195474</v>
      </c>
      <c r="E37" s="30">
        <v>127.2399694445192</v>
      </c>
      <c r="F37" s="31">
        <v>100.859980267868</v>
      </c>
      <c r="G37" s="32">
        <v>430.55996909181522</v>
      </c>
      <c r="H37" s="29">
        <v>102.21997267518513</v>
      </c>
      <c r="I37" s="30">
        <v>98.570015681176358</v>
      </c>
      <c r="J37" s="32">
        <v>200.7899883563615</v>
      </c>
      <c r="K37" s="6"/>
      <c r="L37" s="6"/>
    </row>
    <row r="38" spans="2:12" ht="31.5" x14ac:dyDescent="0.25">
      <c r="B38" s="49" t="s">
        <v>208</v>
      </c>
      <c r="C38" s="29">
        <v>60.970009072566114</v>
      </c>
      <c r="D38" s="30">
        <v>35.010001613463011</v>
      </c>
      <c r="E38" s="30">
        <v>54.31998695556652</v>
      </c>
      <c r="F38" s="31">
        <v>28.379994447770109</v>
      </c>
      <c r="G38" s="32">
        <v>178.67999208936575</v>
      </c>
      <c r="H38" s="29">
        <v>59.149984188389752</v>
      </c>
      <c r="I38" s="30">
        <v>48.030007640934372</v>
      </c>
      <c r="J38" s="32">
        <v>107.17999182932412</v>
      </c>
      <c r="K38" s="6"/>
      <c r="L38" s="6"/>
    </row>
    <row r="39" spans="2:12" ht="33" customHeight="1" x14ac:dyDescent="0.25">
      <c r="B39" s="50" t="s">
        <v>205</v>
      </c>
      <c r="C39" s="28">
        <v>39090.550441844534</v>
      </c>
      <c r="D39" s="25">
        <v>40546.146521389419</v>
      </c>
      <c r="E39" s="25">
        <v>41836.564559058963</v>
      </c>
      <c r="F39" s="26">
        <v>42136.846310855872</v>
      </c>
      <c r="G39" s="27">
        <v>163610.1078331488</v>
      </c>
      <c r="H39" s="28">
        <v>42540.957153443393</v>
      </c>
      <c r="I39" s="25">
        <v>44771.829138319277</v>
      </c>
      <c r="J39" s="27">
        <v>87312.786291762663</v>
      </c>
      <c r="K39" s="6"/>
      <c r="L39" s="6"/>
    </row>
    <row r="40" spans="2:12" ht="15.75" x14ac:dyDescent="0.25">
      <c r="B40" s="51" t="s">
        <v>30</v>
      </c>
      <c r="C40" s="29">
        <v>830.56412359105821</v>
      </c>
      <c r="D40" s="30">
        <v>887.1811479097737</v>
      </c>
      <c r="E40" s="30">
        <v>700.54704827558112</v>
      </c>
      <c r="F40" s="31">
        <v>498.16990258947197</v>
      </c>
      <c r="G40" s="32">
        <v>2916.4622223658848</v>
      </c>
      <c r="H40" s="29">
        <v>519.12986129355124</v>
      </c>
      <c r="I40" s="30">
        <v>518.6500824594109</v>
      </c>
      <c r="J40" s="32">
        <v>1037.779943752962</v>
      </c>
      <c r="K40" s="6"/>
      <c r="L40" s="6"/>
    </row>
    <row r="41" spans="2:12" ht="31.5" x14ac:dyDescent="0.25">
      <c r="B41" s="52" t="s">
        <v>31</v>
      </c>
      <c r="C41" s="29">
        <v>816.98412157030293</v>
      </c>
      <c r="D41" s="30">
        <v>874.76114733738837</v>
      </c>
      <c r="E41" s="30">
        <v>698.66704872704531</v>
      </c>
      <c r="F41" s="31">
        <v>494.95990321747263</v>
      </c>
      <c r="G41" s="32">
        <v>2885.3722208522095</v>
      </c>
      <c r="H41" s="29">
        <v>504.37986523642951</v>
      </c>
      <c r="I41" s="30">
        <v>512.01008140307522</v>
      </c>
      <c r="J41" s="32">
        <v>1016.3899466395047</v>
      </c>
      <c r="K41" s="6"/>
      <c r="L41" s="6"/>
    </row>
    <row r="42" spans="2:12" ht="31.5" x14ac:dyDescent="0.25">
      <c r="B42" s="52" t="s">
        <v>32</v>
      </c>
      <c r="C42" s="29">
        <v>13.580002020755256</v>
      </c>
      <c r="D42" s="30">
        <v>12.420000572385337</v>
      </c>
      <c r="E42" s="30">
        <v>1.8799995485358072</v>
      </c>
      <c r="F42" s="31">
        <v>3.209999371999368</v>
      </c>
      <c r="G42" s="32">
        <v>31.090001513675766</v>
      </c>
      <c r="H42" s="29">
        <v>14.749996057121706</v>
      </c>
      <c r="I42" s="30">
        <v>6.6400010563357093</v>
      </c>
      <c r="J42" s="32">
        <v>21.389997113457415</v>
      </c>
      <c r="K42" s="6"/>
      <c r="L42" s="6"/>
    </row>
    <row r="43" spans="2:12" ht="15.75" x14ac:dyDescent="0.25">
      <c r="B43" s="51" t="s">
        <v>33</v>
      </c>
      <c r="C43" s="29">
        <v>38171.74630512303</v>
      </c>
      <c r="D43" s="30">
        <v>39569.855369372941</v>
      </c>
      <c r="E43" s="30">
        <v>41040.967533608738</v>
      </c>
      <c r="F43" s="31">
        <v>41550.82642545327</v>
      </c>
      <c r="G43" s="32">
        <v>160333.39563355799</v>
      </c>
      <c r="H43" s="29">
        <v>41925.977317771867</v>
      </c>
      <c r="I43" s="30">
        <v>44163.939041662969</v>
      </c>
      <c r="J43" s="32">
        <v>86089.916359434836</v>
      </c>
      <c r="K43" s="6"/>
      <c r="L43" s="6"/>
    </row>
    <row r="44" spans="2:12" ht="15.75" x14ac:dyDescent="0.25">
      <c r="B44" s="51" t="s">
        <v>34</v>
      </c>
      <c r="C44" s="29">
        <v>88.240013130445035</v>
      </c>
      <c r="D44" s="30">
        <v>89.110004106703485</v>
      </c>
      <c r="E44" s="30">
        <v>95.049977174642805</v>
      </c>
      <c r="F44" s="31">
        <v>87.849982813129117</v>
      </c>
      <c r="G44" s="32">
        <v>360.24997722492049</v>
      </c>
      <c r="H44" s="29">
        <v>95.849974377973922</v>
      </c>
      <c r="I44" s="30">
        <v>89.24001419689742</v>
      </c>
      <c r="J44" s="32">
        <v>185.08998857487134</v>
      </c>
      <c r="K44" s="6"/>
      <c r="L44" s="6"/>
    </row>
    <row r="45" spans="2:12" ht="15.75" x14ac:dyDescent="0.25">
      <c r="B45" s="53" t="s">
        <v>35</v>
      </c>
      <c r="C45" s="29">
        <v>14.190002111525555</v>
      </c>
      <c r="D45" s="30">
        <v>15.010000691747498</v>
      </c>
      <c r="E45" s="30">
        <v>15.239996340258353</v>
      </c>
      <c r="F45" s="31">
        <v>14.069997247361714</v>
      </c>
      <c r="G45" s="32">
        <v>58.509996390893114</v>
      </c>
      <c r="H45" s="29">
        <v>13.759996321762348</v>
      </c>
      <c r="I45" s="30">
        <v>12.49000198699293</v>
      </c>
      <c r="J45" s="32">
        <v>26.249998308755277</v>
      </c>
      <c r="K45" s="6"/>
      <c r="L45" s="6"/>
    </row>
    <row r="46" spans="2:12" ht="31.5" x14ac:dyDescent="0.25">
      <c r="B46" s="52" t="s">
        <v>36</v>
      </c>
      <c r="C46" s="29">
        <v>74.050011018919477</v>
      </c>
      <c r="D46" s="30">
        <v>74.100003414955992</v>
      </c>
      <c r="E46" s="30">
        <v>79.809980834384447</v>
      </c>
      <c r="F46" s="31">
        <v>73.779985565767404</v>
      </c>
      <c r="G46" s="32">
        <v>301.73998083402734</v>
      </c>
      <c r="H46" s="29">
        <v>82.089978056211578</v>
      </c>
      <c r="I46" s="30">
        <v>76.750012209904497</v>
      </c>
      <c r="J46" s="32">
        <v>158.83999026611608</v>
      </c>
      <c r="K46" s="6"/>
      <c r="L46" s="6"/>
    </row>
    <row r="47" spans="2:12" ht="15.75" x14ac:dyDescent="0.25">
      <c r="B47" s="50" t="s">
        <v>37</v>
      </c>
      <c r="C47" s="28">
        <v>870.20012948904423</v>
      </c>
      <c r="D47" s="25">
        <v>954.08004396951719</v>
      </c>
      <c r="E47" s="25">
        <v>1097.4597364553761</v>
      </c>
      <c r="F47" s="26">
        <v>1657.6296757032123</v>
      </c>
      <c r="G47" s="27">
        <v>4579.3695856171498</v>
      </c>
      <c r="H47" s="28">
        <v>1477.6796049957695</v>
      </c>
      <c r="I47" s="25">
        <v>1262.9802009233251</v>
      </c>
      <c r="J47" s="27">
        <v>2740.6598059190947</v>
      </c>
      <c r="K47" s="6"/>
      <c r="L47" s="6"/>
    </row>
    <row r="48" spans="2:12" ht="15.75" x14ac:dyDescent="0.25">
      <c r="B48" s="54" t="s">
        <v>38</v>
      </c>
      <c r="C48" s="29">
        <v>362.28005390863132</v>
      </c>
      <c r="D48" s="30">
        <v>325.88001501843269</v>
      </c>
      <c r="E48" s="30">
        <v>315.2599242932971</v>
      </c>
      <c r="F48" s="31">
        <v>452.84991140495754</v>
      </c>
      <c r="G48" s="32">
        <v>1456.2699046253188</v>
      </c>
      <c r="H48" s="29">
        <v>271.60992739490354</v>
      </c>
      <c r="I48" s="30">
        <v>204.56003254277607</v>
      </c>
      <c r="J48" s="32">
        <v>476.16995993767961</v>
      </c>
      <c r="K48" s="6"/>
      <c r="L48" s="6"/>
    </row>
    <row r="49" spans="2:12" ht="15.75" x14ac:dyDescent="0.25">
      <c r="B49" s="54" t="s">
        <v>39</v>
      </c>
      <c r="C49" s="29">
        <v>507.92007558041297</v>
      </c>
      <c r="D49" s="30">
        <v>628.20002895108451</v>
      </c>
      <c r="E49" s="30">
        <v>782.19981216207896</v>
      </c>
      <c r="F49" s="31">
        <v>1204.7797642982548</v>
      </c>
      <c r="G49" s="32">
        <v>3123.0996809918315</v>
      </c>
      <c r="H49" s="29">
        <v>1206.069677600866</v>
      </c>
      <c r="I49" s="30">
        <v>1058.4201683805491</v>
      </c>
      <c r="J49" s="32">
        <v>2264.4898459814149</v>
      </c>
      <c r="K49" s="6"/>
      <c r="L49" s="6"/>
    </row>
    <row r="50" spans="2:12" ht="15.75" x14ac:dyDescent="0.25">
      <c r="B50" s="50" t="s">
        <v>40</v>
      </c>
      <c r="C50" s="28">
        <v>1891.2402814236495</v>
      </c>
      <c r="D50" s="25">
        <v>2069.4035906059967</v>
      </c>
      <c r="E50" s="25">
        <v>2490.5555557143302</v>
      </c>
      <c r="F50" s="26">
        <v>1599.4596870933049</v>
      </c>
      <c r="G50" s="27">
        <v>8050.6591148372818</v>
      </c>
      <c r="H50" s="28">
        <v>2214.9194079373951</v>
      </c>
      <c r="I50" s="25">
        <v>2190.4703484619249</v>
      </c>
      <c r="J50" s="27">
        <v>4405.3897563993196</v>
      </c>
      <c r="K50" s="6"/>
      <c r="L50" s="6"/>
    </row>
    <row r="51" spans="2:12" ht="15.75" x14ac:dyDescent="0.25">
      <c r="B51" s="54" t="s">
        <v>41</v>
      </c>
      <c r="C51" s="29">
        <v>1746.3402598619828</v>
      </c>
      <c r="D51" s="30">
        <v>1924.9535839489063</v>
      </c>
      <c r="E51" s="30">
        <v>2287.5456044652587</v>
      </c>
      <c r="F51" s="31">
        <v>1387.0897286411225</v>
      </c>
      <c r="G51" s="32">
        <v>7345.9291769172705</v>
      </c>
      <c r="H51" s="29">
        <v>2048.4594524344475</v>
      </c>
      <c r="I51" s="30">
        <v>2017.8403209987873</v>
      </c>
      <c r="J51" s="32">
        <v>4066.2997734332348</v>
      </c>
      <c r="K51" s="6"/>
      <c r="L51" s="6"/>
    </row>
    <row r="52" spans="2:12" ht="34.5" customHeight="1" x14ac:dyDescent="0.25">
      <c r="B52" s="52" t="s">
        <v>42</v>
      </c>
      <c r="C52" s="29">
        <v>1694.2502521107942</v>
      </c>
      <c r="D52" s="30">
        <v>1890.6920871340076</v>
      </c>
      <c r="E52" s="30">
        <v>2213.891468354806</v>
      </c>
      <c r="F52" s="31">
        <v>1341.8397374839974</v>
      </c>
      <c r="G52" s="32">
        <v>7140.673545083604</v>
      </c>
      <c r="H52" s="29">
        <v>2012.1294621299182</v>
      </c>
      <c r="I52" s="30">
        <v>1983.8703156073389</v>
      </c>
      <c r="J52" s="32">
        <v>3995.9997777372573</v>
      </c>
      <c r="K52" s="6"/>
      <c r="L52" s="6"/>
    </row>
    <row r="53" spans="2:12" ht="31.5" x14ac:dyDescent="0.25">
      <c r="B53" s="52" t="s">
        <v>43</v>
      </c>
      <c r="C53" s="29">
        <v>52.090007751188608</v>
      </c>
      <c r="D53" s="30">
        <v>34.261496814898685</v>
      </c>
      <c r="E53" s="30">
        <v>73.65413611045291</v>
      </c>
      <c r="F53" s="31">
        <v>45.249991157125052</v>
      </c>
      <c r="G53" s="32">
        <v>205.25563183366529</v>
      </c>
      <c r="H53" s="29">
        <v>36.329990304529112</v>
      </c>
      <c r="I53" s="30">
        <v>33.970005391448375</v>
      </c>
      <c r="J53" s="32">
        <v>70.299995695977486</v>
      </c>
      <c r="K53" s="6"/>
      <c r="L53" s="6"/>
    </row>
    <row r="54" spans="2:12" ht="31.5" x14ac:dyDescent="0.25">
      <c r="B54" s="55" t="s">
        <v>44</v>
      </c>
      <c r="C54" s="29">
        <v>144.90002156166688</v>
      </c>
      <c r="D54" s="30">
        <v>144.45000665709034</v>
      </c>
      <c r="E54" s="30">
        <v>203.00995124907143</v>
      </c>
      <c r="F54" s="31">
        <v>212.3699584521824</v>
      </c>
      <c r="G54" s="32">
        <v>704.72993792001103</v>
      </c>
      <c r="H54" s="29">
        <v>166.45995550294774</v>
      </c>
      <c r="I54" s="30">
        <v>172.63002746313765</v>
      </c>
      <c r="J54" s="32">
        <v>339.08998296608536</v>
      </c>
      <c r="K54" s="6"/>
      <c r="L54" s="6"/>
    </row>
    <row r="55" spans="2:12" ht="15.75" x14ac:dyDescent="0.25">
      <c r="B55" s="50" t="s">
        <v>45</v>
      </c>
      <c r="C55" s="28">
        <v>380.59005663322847</v>
      </c>
      <c r="D55" s="25">
        <v>421.61001943022404</v>
      </c>
      <c r="E55" s="25">
        <v>433.68989585345435</v>
      </c>
      <c r="F55" s="26">
        <v>318.98993759317085</v>
      </c>
      <c r="G55" s="27">
        <v>1554.8799095100778</v>
      </c>
      <c r="H55" s="28">
        <v>340.75990891015539</v>
      </c>
      <c r="I55" s="25">
        <v>448.17007129788789</v>
      </c>
      <c r="J55" s="27">
        <v>788.92998020804328</v>
      </c>
      <c r="K55" s="6"/>
      <c r="L55" s="6"/>
    </row>
    <row r="56" spans="2:12" ht="15.75" x14ac:dyDescent="0.25">
      <c r="B56" s="54" t="s">
        <v>46</v>
      </c>
      <c r="C56" s="29">
        <v>26.37000392395553</v>
      </c>
      <c r="D56" s="30">
        <v>21.700001000061341</v>
      </c>
      <c r="E56" s="30">
        <v>16.789995968040529</v>
      </c>
      <c r="F56" s="31">
        <v>25.059995097291015</v>
      </c>
      <c r="G56" s="32">
        <v>89.919995989348422</v>
      </c>
      <c r="H56" s="29">
        <v>24.509993448139191</v>
      </c>
      <c r="I56" s="30">
        <v>18.820002994011759</v>
      </c>
      <c r="J56" s="32">
        <v>43.32999644215095</v>
      </c>
      <c r="K56" s="6"/>
      <c r="L56" s="6"/>
    </row>
    <row r="57" spans="2:12" ht="63.75" customHeight="1" x14ac:dyDescent="0.25">
      <c r="B57" s="56" t="s">
        <v>47</v>
      </c>
      <c r="C57" s="29">
        <v>354.22005270927292</v>
      </c>
      <c r="D57" s="30">
        <v>399.91001843016272</v>
      </c>
      <c r="E57" s="30">
        <v>416.89989988541384</v>
      </c>
      <c r="F57" s="31">
        <v>293.92994249587986</v>
      </c>
      <c r="G57" s="32">
        <v>1464.9599135207293</v>
      </c>
      <c r="H57" s="29">
        <v>316.24991546201619</v>
      </c>
      <c r="I57" s="30">
        <v>429.35006830387613</v>
      </c>
      <c r="J57" s="32">
        <v>745.59998376589238</v>
      </c>
      <c r="K57" s="6"/>
      <c r="L57" s="6"/>
    </row>
    <row r="58" spans="2:12" ht="15.75" x14ac:dyDescent="0.25">
      <c r="B58" s="50" t="s">
        <v>48</v>
      </c>
      <c r="C58" s="28">
        <v>21830.873848515937</v>
      </c>
      <c r="D58" s="25">
        <v>21471.664002591308</v>
      </c>
      <c r="E58" s="25">
        <v>22647.243013040948</v>
      </c>
      <c r="F58" s="26">
        <v>22619.903880300175</v>
      </c>
      <c r="G58" s="27">
        <v>88569.684744448372</v>
      </c>
      <c r="H58" s="28">
        <v>22999.889459715559</v>
      </c>
      <c r="I58" s="25">
        <v>25176.49132069292</v>
      </c>
      <c r="J58" s="27">
        <v>48176.380780408479</v>
      </c>
      <c r="K58" s="6"/>
      <c r="L58" s="6"/>
    </row>
    <row r="59" spans="2:12" ht="15.75" x14ac:dyDescent="0.25">
      <c r="B59" s="54" t="s">
        <v>49</v>
      </c>
      <c r="C59" s="29">
        <v>1803.997368441577</v>
      </c>
      <c r="D59" s="30">
        <v>1849.1660852202504</v>
      </c>
      <c r="E59" s="30">
        <v>1880.0585485216388</v>
      </c>
      <c r="F59" s="31">
        <v>1768.519654008823</v>
      </c>
      <c r="G59" s="32">
        <v>7301.7416561922892</v>
      </c>
      <c r="H59" s="29">
        <v>1729.7985376008862</v>
      </c>
      <c r="I59" s="30">
        <v>1796.6904858295213</v>
      </c>
      <c r="J59" s="32">
        <v>3526.4890234304075</v>
      </c>
      <c r="K59" s="6"/>
      <c r="L59" s="6"/>
    </row>
    <row r="60" spans="2:12" ht="15.75" x14ac:dyDescent="0.25">
      <c r="B60" s="47" t="s">
        <v>50</v>
      </c>
      <c r="C60" s="29">
        <v>1513.8273252631859</v>
      </c>
      <c r="D60" s="30">
        <v>1573.7060725254626</v>
      </c>
      <c r="E60" s="30">
        <v>1607.0786140752002</v>
      </c>
      <c r="F60" s="31">
        <v>1458.1797147233763</v>
      </c>
      <c r="G60" s="32">
        <v>6152.7917265872247</v>
      </c>
      <c r="H60" s="29">
        <v>1425.3286189899136</v>
      </c>
      <c r="I60" s="30">
        <v>1478.3504351858601</v>
      </c>
      <c r="J60" s="32">
        <v>2903.6790541757737</v>
      </c>
      <c r="K60" s="6"/>
      <c r="L60" s="6"/>
    </row>
    <row r="61" spans="2:12" ht="31.5" x14ac:dyDescent="0.25">
      <c r="B61" s="46" t="s">
        <v>51</v>
      </c>
      <c r="C61" s="29">
        <v>290.17004317839115</v>
      </c>
      <c r="D61" s="30">
        <v>275.46001269478785</v>
      </c>
      <c r="E61" s="30">
        <v>272.97993444643862</v>
      </c>
      <c r="F61" s="31">
        <v>310.33993928544663</v>
      </c>
      <c r="G61" s="32">
        <v>1148.9499296050642</v>
      </c>
      <c r="H61" s="29">
        <v>304.46991861097257</v>
      </c>
      <c r="I61" s="30">
        <v>318.34005064366119</v>
      </c>
      <c r="J61" s="32">
        <v>622.80996925463376</v>
      </c>
      <c r="K61" s="6"/>
      <c r="L61" s="6"/>
    </row>
    <row r="62" spans="2:12" ht="31.5" x14ac:dyDescent="0.25">
      <c r="B62" s="55" t="s">
        <v>52</v>
      </c>
      <c r="C62" s="29">
        <v>15749.249343547393</v>
      </c>
      <c r="D62" s="30">
        <v>14938.661553860473</v>
      </c>
      <c r="E62" s="30">
        <v>15533.399827781801</v>
      </c>
      <c r="F62" s="31">
        <v>15819.518509749594</v>
      </c>
      <c r="G62" s="32">
        <v>62040.829234939258</v>
      </c>
      <c r="H62" s="29">
        <v>15656.160221206412</v>
      </c>
      <c r="I62" s="30">
        <v>18149.410683526952</v>
      </c>
      <c r="J62" s="32">
        <v>33805.570904733366</v>
      </c>
      <c r="K62" s="6"/>
      <c r="L62" s="6"/>
    </row>
    <row r="63" spans="2:12" ht="15.75" x14ac:dyDescent="0.25">
      <c r="B63" s="47" t="s">
        <v>53</v>
      </c>
      <c r="C63" s="29">
        <v>262.22003901932567</v>
      </c>
      <c r="D63" s="30">
        <v>279.34350826500099</v>
      </c>
      <c r="E63" s="30">
        <v>300.62570893558819</v>
      </c>
      <c r="F63" s="31">
        <v>320.13993740927037</v>
      </c>
      <c r="G63" s="32">
        <v>1162.3291936291853</v>
      </c>
      <c r="H63" s="29">
        <v>280.45992509600495</v>
      </c>
      <c r="I63" s="30">
        <v>308.00004895734213</v>
      </c>
      <c r="J63" s="32">
        <v>588.45997405334708</v>
      </c>
      <c r="K63" s="6"/>
      <c r="L63" s="6"/>
    </row>
    <row r="64" spans="2:12" ht="15.75" x14ac:dyDescent="0.25">
      <c r="B64" s="45" t="s">
        <v>54</v>
      </c>
      <c r="C64" s="29">
        <v>768.85011440778158</v>
      </c>
      <c r="D64" s="30">
        <v>731.45381272153668</v>
      </c>
      <c r="E64" s="30">
        <v>779.60326501347959</v>
      </c>
      <c r="F64" s="31">
        <v>787.11984630613802</v>
      </c>
      <c r="G64" s="32">
        <v>3067.0270384489359</v>
      </c>
      <c r="H64" s="29">
        <v>776.1997927436048</v>
      </c>
      <c r="I64" s="30">
        <v>821.46013061018357</v>
      </c>
      <c r="J64" s="32">
        <v>1597.6599233537884</v>
      </c>
      <c r="K64" s="6"/>
      <c r="L64" s="6"/>
    </row>
    <row r="65" spans="2:12" ht="31.5" x14ac:dyDescent="0.25">
      <c r="B65" s="46" t="s">
        <v>55</v>
      </c>
      <c r="C65" s="29">
        <v>10013.103489987368</v>
      </c>
      <c r="D65" s="30">
        <v>9257.363963629954</v>
      </c>
      <c r="E65" s="30">
        <v>9481.4740880068894</v>
      </c>
      <c r="F65" s="31">
        <v>9717.4381022126108</v>
      </c>
      <c r="G65" s="32">
        <v>38469.379643836823</v>
      </c>
      <c r="H65" s="29">
        <v>9649.8514251119632</v>
      </c>
      <c r="I65" s="30">
        <v>11116.01576530618</v>
      </c>
      <c r="J65" s="32">
        <v>20765.867190418143</v>
      </c>
      <c r="K65" s="6"/>
      <c r="L65" s="6"/>
    </row>
    <row r="66" spans="2:12" ht="15.75" x14ac:dyDescent="0.25">
      <c r="B66" s="47" t="s">
        <v>56</v>
      </c>
      <c r="C66" s="29">
        <v>1450.8252158882358</v>
      </c>
      <c r="D66" s="30">
        <v>1435.5638020088431</v>
      </c>
      <c r="E66" s="30">
        <v>1579.8689727579167</v>
      </c>
      <c r="F66" s="31">
        <v>1523.4813026765635</v>
      </c>
      <c r="G66" s="32">
        <v>5989.7392933315587</v>
      </c>
      <c r="H66" s="29">
        <v>1497.6896006295997</v>
      </c>
      <c r="I66" s="30">
        <v>1708.3085713012301</v>
      </c>
      <c r="J66" s="32">
        <v>3205.9981719308298</v>
      </c>
      <c r="K66" s="6"/>
      <c r="L66" s="6"/>
    </row>
    <row r="67" spans="2:12" ht="15.75" x14ac:dyDescent="0.25">
      <c r="B67" s="47" t="s">
        <v>57</v>
      </c>
      <c r="C67" s="29">
        <v>168.56002508236418</v>
      </c>
      <c r="D67" s="30">
        <v>166.30683380791683</v>
      </c>
      <c r="E67" s="30">
        <v>185.74417341431237</v>
      </c>
      <c r="F67" s="31">
        <v>189.36996298513407</v>
      </c>
      <c r="G67" s="32">
        <v>709.9809952897275</v>
      </c>
      <c r="H67" s="29">
        <v>188.26994970758491</v>
      </c>
      <c r="I67" s="30">
        <v>199.51003171075263</v>
      </c>
      <c r="J67" s="32">
        <v>387.77998141833757</v>
      </c>
      <c r="K67" s="6"/>
      <c r="L67" s="6"/>
    </row>
    <row r="68" spans="2:12" ht="15.75" x14ac:dyDescent="0.25">
      <c r="B68" s="47" t="s">
        <v>58</v>
      </c>
      <c r="C68" s="29">
        <v>2968.8604417775732</v>
      </c>
      <c r="D68" s="30">
        <v>2980.6257972338904</v>
      </c>
      <c r="E68" s="30">
        <v>3075.4198894489673</v>
      </c>
      <c r="F68" s="31">
        <v>3076.7993981171508</v>
      </c>
      <c r="G68" s="32">
        <v>12101.705526577582</v>
      </c>
      <c r="H68" s="29">
        <v>3037.4595881033524</v>
      </c>
      <c r="I68" s="30">
        <v>3785.8761022378285</v>
      </c>
      <c r="J68" s="32">
        <v>6823.3356903411805</v>
      </c>
      <c r="K68" s="6"/>
      <c r="L68" s="6"/>
    </row>
    <row r="69" spans="2:12" ht="15.75" x14ac:dyDescent="0.25">
      <c r="B69" s="47" t="s">
        <v>59</v>
      </c>
      <c r="C69" s="29">
        <v>116.83001738474496</v>
      </c>
      <c r="D69" s="30">
        <v>88.003836193331125</v>
      </c>
      <c r="E69" s="30">
        <v>130.66373020464701</v>
      </c>
      <c r="F69" s="31">
        <v>205.16996004272613</v>
      </c>
      <c r="G69" s="32">
        <v>540.66754382544923</v>
      </c>
      <c r="H69" s="29">
        <v>226.22993981430187</v>
      </c>
      <c r="I69" s="30">
        <v>210.24003340343515</v>
      </c>
      <c r="J69" s="32">
        <v>436.46997321773699</v>
      </c>
      <c r="K69" s="6"/>
      <c r="L69" s="6"/>
    </row>
    <row r="70" spans="2:12" ht="31.5" x14ac:dyDescent="0.25">
      <c r="B70" s="55" t="s">
        <v>60</v>
      </c>
      <c r="C70" s="29">
        <v>4277.6271365269677</v>
      </c>
      <c r="D70" s="30">
        <v>4683.836363510587</v>
      </c>
      <c r="E70" s="30">
        <v>5233.7846367375096</v>
      </c>
      <c r="F70" s="31">
        <v>5031.8657165417562</v>
      </c>
      <c r="G70" s="32">
        <v>19227.11385331682</v>
      </c>
      <c r="H70" s="29">
        <v>5613.9307009082622</v>
      </c>
      <c r="I70" s="30">
        <v>5230.390151336449</v>
      </c>
      <c r="J70" s="32">
        <v>10844.320852244711</v>
      </c>
      <c r="K70" s="6"/>
      <c r="L70" s="6"/>
    </row>
    <row r="71" spans="2:12" ht="31.5" x14ac:dyDescent="0.25">
      <c r="B71" s="46" t="s">
        <v>61</v>
      </c>
      <c r="C71" s="29">
        <v>824.04112262041076</v>
      </c>
      <c r="D71" s="30">
        <v>839.82281102811828</v>
      </c>
      <c r="E71" s="30">
        <v>998.34176025762508</v>
      </c>
      <c r="F71" s="31">
        <v>904.21282310083006</v>
      </c>
      <c r="G71" s="32">
        <v>3566.4185170069841</v>
      </c>
      <c r="H71" s="29">
        <v>1226.8296720514318</v>
      </c>
      <c r="I71" s="30">
        <v>1013.194161182671</v>
      </c>
      <c r="J71" s="32">
        <v>2240.0238332341028</v>
      </c>
      <c r="K71" s="6"/>
      <c r="L71" s="6"/>
    </row>
    <row r="72" spans="2:12" ht="44.25" customHeight="1" x14ac:dyDescent="0.25">
      <c r="B72" s="46" t="s">
        <v>62</v>
      </c>
      <c r="C72" s="29">
        <v>28.350004218586996</v>
      </c>
      <c r="D72" s="30">
        <v>73.180003372557096</v>
      </c>
      <c r="E72" s="30">
        <v>29.629992884636156</v>
      </c>
      <c r="F72" s="31">
        <v>19.969996093092639</v>
      </c>
      <c r="G72" s="32">
        <v>151.12999656887288</v>
      </c>
      <c r="H72" s="29">
        <v>18.909994945096368</v>
      </c>
      <c r="I72" s="30">
        <v>18.360002920831878</v>
      </c>
      <c r="J72" s="32">
        <v>37.269997865928246</v>
      </c>
      <c r="K72" s="6"/>
      <c r="L72" s="6"/>
    </row>
    <row r="73" spans="2:12" ht="47.25" customHeight="1" x14ac:dyDescent="0.25">
      <c r="B73" s="46" t="s">
        <v>63</v>
      </c>
      <c r="C73" s="29">
        <v>9.4400014047076279</v>
      </c>
      <c r="D73" s="30">
        <v>5.7060094426889236</v>
      </c>
      <c r="E73" s="30">
        <v>5.2786663264594162</v>
      </c>
      <c r="F73" s="31">
        <v>5.8899988496437015</v>
      </c>
      <c r="G73" s="32">
        <v>26.314676023499672</v>
      </c>
      <c r="H73" s="29">
        <v>7.6599979550495618</v>
      </c>
      <c r="I73" s="30">
        <v>4.3600006920271603</v>
      </c>
      <c r="J73" s="32">
        <v>12.019998647076722</v>
      </c>
      <c r="K73" s="6"/>
      <c r="L73" s="6"/>
    </row>
    <row r="74" spans="2:12" ht="30.75" customHeight="1" x14ac:dyDescent="0.25">
      <c r="B74" s="46" t="s">
        <v>64</v>
      </c>
      <c r="C74" s="29">
        <v>834.00012410234763</v>
      </c>
      <c r="D74" s="30">
        <v>792.67505657704237</v>
      </c>
      <c r="E74" s="30">
        <v>893.72978537920585</v>
      </c>
      <c r="F74" s="31">
        <v>773.1298487457542</v>
      </c>
      <c r="G74" s="32">
        <v>3293.5348148043504</v>
      </c>
      <c r="H74" s="29">
        <v>746.31980049837762</v>
      </c>
      <c r="I74" s="30">
        <v>871.46175895123315</v>
      </c>
      <c r="J74" s="32">
        <v>1617.7815594496108</v>
      </c>
      <c r="K74" s="6"/>
      <c r="L74" s="6"/>
    </row>
    <row r="75" spans="2:12" ht="15.75" x14ac:dyDescent="0.25">
      <c r="B75" s="47" t="s">
        <v>65</v>
      </c>
      <c r="C75" s="29">
        <v>26.750003980500964</v>
      </c>
      <c r="D75" s="30">
        <v>33.47000154249092</v>
      </c>
      <c r="E75" s="30">
        <v>29.829992836608042</v>
      </c>
      <c r="F75" s="31">
        <v>26.889994739271962</v>
      </c>
      <c r="G75" s="32">
        <v>116.93999309887189</v>
      </c>
      <c r="H75" s="29">
        <v>27.349992688968044</v>
      </c>
      <c r="I75" s="30">
        <v>28.960004607150942</v>
      </c>
      <c r="J75" s="32">
        <v>56.309997296118986</v>
      </c>
      <c r="K75" s="6"/>
      <c r="L75" s="6"/>
    </row>
    <row r="76" spans="2:12" ht="15.75" x14ac:dyDescent="0.25">
      <c r="B76" s="47" t="s">
        <v>66</v>
      </c>
      <c r="C76" s="29">
        <v>69.68001036864699</v>
      </c>
      <c r="D76" s="30">
        <v>73.169835781621757</v>
      </c>
      <c r="E76" s="30">
        <v>68.01690049582308</v>
      </c>
      <c r="F76" s="31">
        <v>77.899985702714588</v>
      </c>
      <c r="G76" s="32">
        <v>288.76673234880639</v>
      </c>
      <c r="H76" s="29">
        <v>72.269982220960316</v>
      </c>
      <c r="I76" s="30">
        <v>67.040009629518153</v>
      </c>
      <c r="J76" s="32">
        <v>139.30999185047847</v>
      </c>
      <c r="K76" s="6"/>
      <c r="L76" s="6"/>
    </row>
    <row r="77" spans="2:12" ht="31.5" x14ac:dyDescent="0.25">
      <c r="B77" s="46" t="s">
        <v>67</v>
      </c>
      <c r="C77" s="29">
        <v>109.57001630442953</v>
      </c>
      <c r="D77" s="30">
        <v>87.840004048174578</v>
      </c>
      <c r="E77" s="30">
        <v>109.61997367579531</v>
      </c>
      <c r="F77" s="31">
        <v>81.469984061304828</v>
      </c>
      <c r="G77" s="32">
        <v>388.49997808970426</v>
      </c>
      <c r="H77" s="29">
        <v>86.729976815875617</v>
      </c>
      <c r="I77" s="30">
        <v>62.3100099126925</v>
      </c>
      <c r="J77" s="32">
        <v>149.03998672856812</v>
      </c>
      <c r="K77" s="6"/>
      <c r="L77" s="6"/>
    </row>
    <row r="78" spans="2:12" ht="15.75" x14ac:dyDescent="0.25">
      <c r="B78" s="47" t="s">
        <v>68</v>
      </c>
      <c r="C78" s="29">
        <v>762.69011349115044</v>
      </c>
      <c r="D78" s="30">
        <v>891.80304109943324</v>
      </c>
      <c r="E78" s="30">
        <v>942.88777357437766</v>
      </c>
      <c r="F78" s="31">
        <v>989.87580634182109</v>
      </c>
      <c r="G78" s="32">
        <v>3587.2567345067828</v>
      </c>
      <c r="H78" s="29">
        <v>936.49194966272717</v>
      </c>
      <c r="I78" s="30">
        <v>776.9138235966393</v>
      </c>
      <c r="J78" s="32">
        <v>1713.4057732593665</v>
      </c>
      <c r="K78" s="6"/>
      <c r="L78" s="6"/>
    </row>
    <row r="79" spans="2:12" ht="15.75" x14ac:dyDescent="0.25">
      <c r="B79" s="57" t="s">
        <v>69</v>
      </c>
      <c r="C79" s="29">
        <v>88.400013154253628</v>
      </c>
      <c r="D79" s="30">
        <v>94.932253784079279</v>
      </c>
      <c r="E79" s="30">
        <v>87.183480311358608</v>
      </c>
      <c r="F79" s="31">
        <v>91.669982081439912</v>
      </c>
      <c r="G79" s="32">
        <v>362.18572933113143</v>
      </c>
      <c r="H79" s="29">
        <v>89.799976019280564</v>
      </c>
      <c r="I79" s="30">
        <v>99.280015781401005</v>
      </c>
      <c r="J79" s="32">
        <v>189.07999180068157</v>
      </c>
      <c r="K79" s="6"/>
      <c r="L79" s="6"/>
    </row>
    <row r="80" spans="2:12" ht="47.25" x14ac:dyDescent="0.25">
      <c r="B80" s="58" t="s">
        <v>70</v>
      </c>
      <c r="C80" s="29">
        <v>129.11001921205531</v>
      </c>
      <c r="D80" s="30">
        <v>119.49000550678937</v>
      </c>
      <c r="E80" s="30">
        <v>169.66995925535662</v>
      </c>
      <c r="F80" s="31">
        <v>161.64996837498373</v>
      </c>
      <c r="G80" s="32">
        <v>579.919952349185</v>
      </c>
      <c r="H80" s="29">
        <v>136.08996362126732</v>
      </c>
      <c r="I80" s="30">
        <v>159.04002530114931</v>
      </c>
      <c r="J80" s="32">
        <v>295.1299889224166</v>
      </c>
      <c r="K80" s="6"/>
      <c r="L80" s="6"/>
    </row>
    <row r="81" spans="2:12" ht="30.75" customHeight="1" x14ac:dyDescent="0.25">
      <c r="B81" s="58" t="s">
        <v>71</v>
      </c>
      <c r="C81" s="29">
        <v>1395.5957076698778</v>
      </c>
      <c r="D81" s="30">
        <v>1671.747341327592</v>
      </c>
      <c r="E81" s="30">
        <v>1899.5963517402633</v>
      </c>
      <c r="F81" s="31">
        <v>1899.2073284508992</v>
      </c>
      <c r="G81" s="32">
        <v>6866.1467291886329</v>
      </c>
      <c r="H81" s="29">
        <v>2265.4793944292273</v>
      </c>
      <c r="I81" s="30">
        <v>2129.4703387611353</v>
      </c>
      <c r="J81" s="32">
        <v>4394.9497331903622</v>
      </c>
      <c r="K81" s="6"/>
      <c r="L81" s="6"/>
    </row>
    <row r="82" spans="2:12" ht="31.5" x14ac:dyDescent="0.25">
      <c r="B82" s="50" t="s">
        <v>72</v>
      </c>
      <c r="C82" s="28">
        <v>967.51014396913956</v>
      </c>
      <c r="D82" s="25">
        <v>1211.2354532731815</v>
      </c>
      <c r="E82" s="25">
        <v>1005.5326724730355</v>
      </c>
      <c r="F82" s="26">
        <v>1253.1297657401133</v>
      </c>
      <c r="G82" s="27">
        <v>4437.4080354554699</v>
      </c>
      <c r="H82" s="28">
        <v>1175.0897009587443</v>
      </c>
      <c r="I82" s="25">
        <v>1106.5201663140124</v>
      </c>
      <c r="J82" s="27">
        <v>2281.6098672727567</v>
      </c>
      <c r="K82" s="6"/>
      <c r="L82" s="6"/>
    </row>
    <row r="83" spans="2:12" ht="15.75" x14ac:dyDescent="0.25">
      <c r="B83" s="59" t="s">
        <v>73</v>
      </c>
      <c r="C83" s="29">
        <v>367.05005461842529</v>
      </c>
      <c r="D83" s="30">
        <v>469.60297459753463</v>
      </c>
      <c r="E83" s="30">
        <v>342.55692117431926</v>
      </c>
      <c r="F83" s="31">
        <v>483.07990587816067</v>
      </c>
      <c r="G83" s="32">
        <v>1662.2898562684397</v>
      </c>
      <c r="H83" s="29">
        <v>352.78990618890111</v>
      </c>
      <c r="I83" s="30">
        <v>411.46006506168919</v>
      </c>
      <c r="J83" s="32">
        <v>764.24997125059031</v>
      </c>
      <c r="K83" s="6"/>
      <c r="L83" s="6"/>
    </row>
    <row r="84" spans="2:12" ht="47.25" x14ac:dyDescent="0.25">
      <c r="B84" s="52" t="s">
        <v>74</v>
      </c>
      <c r="C84" s="29">
        <v>293.24004363521874</v>
      </c>
      <c r="D84" s="30">
        <v>389.64077989655885</v>
      </c>
      <c r="E84" s="30">
        <v>241.98432133676647</v>
      </c>
      <c r="F84" s="31">
        <v>376.34992658261768</v>
      </c>
      <c r="G84" s="32">
        <v>1301.2150714511617</v>
      </c>
      <c r="H84" s="29">
        <v>262.02993019635193</v>
      </c>
      <c r="I84" s="30">
        <v>329.69005216134838</v>
      </c>
      <c r="J84" s="32">
        <v>591.71998235770025</v>
      </c>
      <c r="K84" s="6"/>
      <c r="L84" s="6"/>
    </row>
    <row r="85" spans="2:12" ht="31.5" x14ac:dyDescent="0.25">
      <c r="B85" s="52" t="s">
        <v>75</v>
      </c>
      <c r="C85" s="29">
        <v>73.810010983206581</v>
      </c>
      <c r="D85" s="30">
        <v>79.962194700975758</v>
      </c>
      <c r="E85" s="30">
        <v>100.5725998375528</v>
      </c>
      <c r="F85" s="31">
        <v>106.729979295543</v>
      </c>
      <c r="G85" s="32">
        <v>361.0747848172781</v>
      </c>
      <c r="H85" s="29">
        <v>90.759975992549187</v>
      </c>
      <c r="I85" s="30">
        <v>81.770012900340802</v>
      </c>
      <c r="J85" s="32">
        <v>172.52998889289</v>
      </c>
      <c r="K85" s="6"/>
      <c r="L85" s="6"/>
    </row>
    <row r="86" spans="2:12" ht="31.5" x14ac:dyDescent="0.25">
      <c r="B86" s="60" t="s">
        <v>76</v>
      </c>
      <c r="C86" s="29">
        <v>600.46008935071427</v>
      </c>
      <c r="D86" s="30">
        <v>741.63247867564701</v>
      </c>
      <c r="E86" s="30">
        <v>662.9757512987162</v>
      </c>
      <c r="F86" s="31">
        <v>770.04985986195254</v>
      </c>
      <c r="G86" s="32">
        <v>2775.1181791870299</v>
      </c>
      <c r="H86" s="29">
        <v>822.29979476984317</v>
      </c>
      <c r="I86" s="30">
        <v>695.06010125232331</v>
      </c>
      <c r="J86" s="32">
        <v>1517.3598960221666</v>
      </c>
      <c r="K86" s="6"/>
      <c r="L86" s="6"/>
    </row>
    <row r="87" spans="2:12" ht="15.75" x14ac:dyDescent="0.25">
      <c r="B87" s="53" t="s">
        <v>77</v>
      </c>
      <c r="C87" s="29">
        <v>42.020006252734596</v>
      </c>
      <c r="D87" s="30">
        <v>49.130162439396344</v>
      </c>
      <c r="E87" s="30">
        <v>65.555850644118621</v>
      </c>
      <c r="F87" s="31">
        <v>56.869989400288397</v>
      </c>
      <c r="G87" s="32">
        <v>213.57600873653794</v>
      </c>
      <c r="H87" s="29">
        <v>61.109984351451153</v>
      </c>
      <c r="I87" s="30">
        <v>57.810008703633557</v>
      </c>
      <c r="J87" s="32">
        <v>118.91999305508472</v>
      </c>
      <c r="K87" s="6"/>
      <c r="L87" s="6"/>
    </row>
    <row r="88" spans="2:12" ht="15.75" x14ac:dyDescent="0.25">
      <c r="B88" s="53" t="s">
        <v>78</v>
      </c>
      <c r="C88" s="29">
        <v>0.44000006547366072</v>
      </c>
      <c r="D88" s="30">
        <v>0.27000001244315958</v>
      </c>
      <c r="E88" s="30">
        <v>0.3499999159508152</v>
      </c>
      <c r="F88" s="31">
        <v>0.46999990804975156</v>
      </c>
      <c r="G88" s="32">
        <v>1.5299999019173871</v>
      </c>
      <c r="H88" s="29">
        <v>0.56999984763114364</v>
      </c>
      <c r="I88" s="30">
        <v>0.35000005568034626</v>
      </c>
      <c r="J88" s="32">
        <v>0.91999990331148984</v>
      </c>
      <c r="K88" s="6"/>
      <c r="L88" s="6"/>
    </row>
    <row r="89" spans="2:12" ht="15.75" x14ac:dyDescent="0.25">
      <c r="B89" s="53" t="s">
        <v>79</v>
      </c>
      <c r="C89" s="29">
        <v>15.260002270745595</v>
      </c>
      <c r="D89" s="30">
        <v>79.280337105932858</v>
      </c>
      <c r="E89" s="30">
        <v>36.611486834518502</v>
      </c>
      <c r="F89" s="31">
        <v>146.57997141325473</v>
      </c>
      <c r="G89" s="32">
        <v>277.7317976244517</v>
      </c>
      <c r="H89" s="29">
        <v>145.26996127959853</v>
      </c>
      <c r="I89" s="30">
        <v>18.510002874696735</v>
      </c>
      <c r="J89" s="32">
        <v>163.77996415429527</v>
      </c>
      <c r="K89" s="6"/>
      <c r="L89" s="6"/>
    </row>
    <row r="90" spans="2:12" ht="47.25" customHeight="1" x14ac:dyDescent="0.25">
      <c r="B90" s="52" t="s">
        <v>80</v>
      </c>
      <c r="C90" s="29">
        <v>297.81004431525201</v>
      </c>
      <c r="D90" s="30">
        <v>338.81542716580844</v>
      </c>
      <c r="E90" s="30">
        <v>277.4009852548632</v>
      </c>
      <c r="F90" s="31">
        <v>262.7299533362272</v>
      </c>
      <c r="G90" s="32">
        <v>1176.7564100721509</v>
      </c>
      <c r="H90" s="29">
        <v>295.21992835723302</v>
      </c>
      <c r="I90" s="30">
        <v>280.9200401805287</v>
      </c>
      <c r="J90" s="32">
        <v>576.13996853776166</v>
      </c>
      <c r="K90" s="6"/>
      <c r="L90" s="6"/>
    </row>
    <row r="91" spans="2:12" ht="63" x14ac:dyDescent="0.25">
      <c r="B91" s="52" t="s">
        <v>81</v>
      </c>
      <c r="C91" s="29">
        <v>146.50002179975291</v>
      </c>
      <c r="D91" s="30">
        <v>163.94488884789911</v>
      </c>
      <c r="E91" s="30">
        <v>167.10141976736568</v>
      </c>
      <c r="F91" s="31">
        <v>175.40996852562566</v>
      </c>
      <c r="G91" s="32">
        <v>652.95629894064336</v>
      </c>
      <c r="H91" s="29">
        <v>175.20995676734191</v>
      </c>
      <c r="I91" s="30">
        <v>182.92002679815522</v>
      </c>
      <c r="J91" s="32">
        <v>358.12998356549713</v>
      </c>
      <c r="K91" s="6"/>
      <c r="L91" s="6"/>
    </row>
    <row r="92" spans="2:12" ht="15.75" customHeight="1" x14ac:dyDescent="0.25">
      <c r="B92" s="52" t="s">
        <v>82</v>
      </c>
      <c r="C92" s="29">
        <v>98.430014646755495</v>
      </c>
      <c r="D92" s="30">
        <v>110.19166310416713</v>
      </c>
      <c r="E92" s="30">
        <v>115.95600888189935</v>
      </c>
      <c r="F92" s="31">
        <v>127.98997727850674</v>
      </c>
      <c r="G92" s="32">
        <v>452.56766391132868</v>
      </c>
      <c r="H92" s="29">
        <v>144.91996416658742</v>
      </c>
      <c r="I92" s="30">
        <v>154.55002263962876</v>
      </c>
      <c r="J92" s="32">
        <v>299.46998680621618</v>
      </c>
      <c r="K92" s="6"/>
      <c r="L92" s="6"/>
    </row>
    <row r="93" spans="2:12" ht="20.25" customHeight="1" x14ac:dyDescent="0.25">
      <c r="B93" s="50" t="s">
        <v>83</v>
      </c>
      <c r="C93" s="28">
        <v>46.520006922351577</v>
      </c>
      <c r="D93" s="25">
        <v>56.300002594629191</v>
      </c>
      <c r="E93" s="25">
        <v>48.819988276339423</v>
      </c>
      <c r="F93" s="26">
        <v>54.809989277035939</v>
      </c>
      <c r="G93" s="27">
        <v>206.44998707035614</v>
      </c>
      <c r="H93" s="28">
        <v>81.009978344910465</v>
      </c>
      <c r="I93" s="25">
        <v>90.110014335302864</v>
      </c>
      <c r="J93" s="27">
        <v>171.11999268021333</v>
      </c>
      <c r="K93" s="6"/>
      <c r="L93" s="6"/>
    </row>
    <row r="94" spans="2:12" ht="45.75" customHeight="1" x14ac:dyDescent="0.25">
      <c r="B94" s="61" t="s">
        <v>84</v>
      </c>
      <c r="C94" s="29">
        <v>32.890004894156135</v>
      </c>
      <c r="D94" s="30">
        <v>33.610001548942932</v>
      </c>
      <c r="E94" s="30">
        <v>33.359991988911986</v>
      </c>
      <c r="F94" s="31">
        <v>37.429992677238737</v>
      </c>
      <c r="G94" s="32">
        <v>137.2899911092498</v>
      </c>
      <c r="H94" s="29">
        <v>44.569988085824704</v>
      </c>
      <c r="I94" s="30">
        <v>53.900008574773324</v>
      </c>
      <c r="J94" s="32">
        <v>98.469996660598028</v>
      </c>
      <c r="K94" s="6"/>
      <c r="L94" s="6"/>
    </row>
    <row r="95" spans="2:12" ht="47.25" x14ac:dyDescent="0.25">
      <c r="B95" s="61" t="s">
        <v>85</v>
      </c>
      <c r="C95" s="29">
        <v>13.630002028195442</v>
      </c>
      <c r="D95" s="30">
        <v>22.690001045686259</v>
      </c>
      <c r="E95" s="30">
        <v>15.459996287427439</v>
      </c>
      <c r="F95" s="31">
        <v>17.379996599797199</v>
      </c>
      <c r="G95" s="32">
        <v>69.159995961106333</v>
      </c>
      <c r="H95" s="29">
        <v>36.439990259085761</v>
      </c>
      <c r="I95" s="30">
        <v>36.21000576052954</v>
      </c>
      <c r="J95" s="32">
        <v>72.649996019615301</v>
      </c>
      <c r="K95" s="6"/>
      <c r="L95" s="6"/>
    </row>
    <row r="96" spans="2:12" ht="31.5" x14ac:dyDescent="0.25">
      <c r="B96" s="50" t="s">
        <v>86</v>
      </c>
      <c r="C96" s="28">
        <v>481.08944658791467</v>
      </c>
      <c r="D96" s="25">
        <v>282.96001304043119</v>
      </c>
      <c r="E96" s="25">
        <v>329.78992080405527</v>
      </c>
      <c r="F96" s="26">
        <v>352.09993111556929</v>
      </c>
      <c r="G96" s="27">
        <v>1445.9393115479704</v>
      </c>
      <c r="H96" s="28">
        <v>267.80992841069587</v>
      </c>
      <c r="I96" s="25">
        <v>276.44004397792833</v>
      </c>
      <c r="J96" s="27">
        <v>544.2499723886242</v>
      </c>
      <c r="K96" s="6"/>
      <c r="L96" s="6"/>
    </row>
    <row r="97" spans="2:12" ht="15.75" x14ac:dyDescent="0.25">
      <c r="B97" s="50" t="s">
        <v>87</v>
      </c>
      <c r="C97" s="28">
        <v>271.8560585709638</v>
      </c>
      <c r="D97" s="25">
        <v>835.01511546343681</v>
      </c>
      <c r="E97" s="25">
        <v>103.39830975419318</v>
      </c>
      <c r="F97" s="26">
        <v>574.67099445115309</v>
      </c>
      <c r="G97" s="27">
        <v>1784.9404782397469</v>
      </c>
      <c r="H97" s="28">
        <v>443.87170572328614</v>
      </c>
      <c r="I97" s="25">
        <v>694.22068675697665</v>
      </c>
      <c r="J97" s="27">
        <v>1138.0923924802628</v>
      </c>
      <c r="K97" s="6"/>
      <c r="L97" s="6"/>
    </row>
    <row r="98" spans="2:12" ht="15.75" x14ac:dyDescent="0.25">
      <c r="B98" s="41" t="s">
        <v>88</v>
      </c>
      <c r="C98" s="28">
        <v>9013.884066497345</v>
      </c>
      <c r="D98" s="25">
        <v>11917.299531673503</v>
      </c>
      <c r="E98" s="25">
        <v>10068.853785685083</v>
      </c>
      <c r="F98" s="26">
        <v>10454.831564441731</v>
      </c>
      <c r="G98" s="27">
        <v>41454.868948297662</v>
      </c>
      <c r="H98" s="28">
        <v>12491.306893389086</v>
      </c>
      <c r="I98" s="25">
        <v>16274.247858714052</v>
      </c>
      <c r="J98" s="27">
        <v>28765.55475210314</v>
      </c>
      <c r="K98" s="6"/>
      <c r="L98" s="6"/>
    </row>
    <row r="99" spans="2:12" ht="15.75" x14ac:dyDescent="0.25">
      <c r="B99" s="50" t="s">
        <v>89</v>
      </c>
      <c r="C99" s="28">
        <v>1827.0102718659832</v>
      </c>
      <c r="D99" s="25">
        <v>1759.520081088845</v>
      </c>
      <c r="E99" s="25">
        <v>2010.4495172094751</v>
      </c>
      <c r="F99" s="26">
        <v>1931.9796220297005</v>
      </c>
      <c r="G99" s="27">
        <v>7528.9594921940034</v>
      </c>
      <c r="H99" s="28">
        <v>2137.1194287183685</v>
      </c>
      <c r="I99" s="25">
        <v>1995.1203173970639</v>
      </c>
      <c r="J99" s="27">
        <v>4132.2397461154324</v>
      </c>
      <c r="K99" s="6"/>
      <c r="L99" s="6"/>
    </row>
    <row r="100" spans="2:12" ht="47.25" x14ac:dyDescent="0.25">
      <c r="B100" s="55" t="s">
        <v>90</v>
      </c>
      <c r="C100" s="29">
        <v>1827.0102718659832</v>
      </c>
      <c r="D100" s="30">
        <v>1759.520081088845</v>
      </c>
      <c r="E100" s="30">
        <v>2010.4495172094751</v>
      </c>
      <c r="F100" s="31">
        <v>1931.9796220297005</v>
      </c>
      <c r="G100" s="32">
        <v>7528.9594921940034</v>
      </c>
      <c r="H100" s="29">
        <v>2137.1194287183685</v>
      </c>
      <c r="I100" s="30">
        <v>1995.1203173970639</v>
      </c>
      <c r="J100" s="32">
        <v>4132.2397461154324</v>
      </c>
      <c r="K100" s="6"/>
      <c r="L100" s="6"/>
    </row>
    <row r="101" spans="2:12" ht="15.75" x14ac:dyDescent="0.25">
      <c r="B101" s="50" t="s">
        <v>91</v>
      </c>
      <c r="C101" s="28">
        <v>5776.9235848254793</v>
      </c>
      <c r="D101" s="25">
        <v>8938.8036293484802</v>
      </c>
      <c r="E101" s="25">
        <v>6557.3868749965404</v>
      </c>
      <c r="F101" s="26">
        <v>6757.6422877536861</v>
      </c>
      <c r="G101" s="27">
        <v>28030.756376924186</v>
      </c>
      <c r="H101" s="28">
        <v>8461.797970527301</v>
      </c>
      <c r="I101" s="25">
        <v>12849.217313840501</v>
      </c>
      <c r="J101" s="27">
        <v>21311.015284367801</v>
      </c>
      <c r="K101" s="6"/>
      <c r="L101" s="6"/>
    </row>
    <row r="102" spans="2:12" ht="31.5" x14ac:dyDescent="0.25">
      <c r="B102" s="62" t="s">
        <v>92</v>
      </c>
      <c r="C102" s="29">
        <v>292.33004349980729</v>
      </c>
      <c r="D102" s="30">
        <v>285.42001315380219</v>
      </c>
      <c r="E102" s="30">
        <v>323.69992226651107</v>
      </c>
      <c r="F102" s="31">
        <v>644.67987387556138</v>
      </c>
      <c r="G102" s="32">
        <v>1546.1298527956819</v>
      </c>
      <c r="H102" s="29">
        <v>867.68976805450393</v>
      </c>
      <c r="I102" s="30">
        <v>773.66012307901906</v>
      </c>
      <c r="J102" s="32">
        <v>1641.349891133523</v>
      </c>
      <c r="K102" s="6"/>
      <c r="L102" s="6"/>
    </row>
    <row r="103" spans="2:12" ht="31.5" x14ac:dyDescent="0.25">
      <c r="B103" s="60" t="s">
        <v>93</v>
      </c>
      <c r="C103" s="29">
        <v>881.64013119135961</v>
      </c>
      <c r="D103" s="30">
        <v>858.48003956371701</v>
      </c>
      <c r="E103" s="30">
        <v>648.39984429288154</v>
      </c>
      <c r="F103" s="31">
        <v>1059.0497928087011</v>
      </c>
      <c r="G103" s="32">
        <v>3447.5698078566593</v>
      </c>
      <c r="H103" s="29">
        <v>1643.6895606190085</v>
      </c>
      <c r="I103" s="30">
        <v>1187.8101889647774</v>
      </c>
      <c r="J103" s="32">
        <v>2831.4997495837861</v>
      </c>
      <c r="K103" s="6"/>
      <c r="L103" s="6"/>
    </row>
    <row r="104" spans="2:12" ht="15.75" x14ac:dyDescent="0.25">
      <c r="B104" s="60" t="s">
        <v>115</v>
      </c>
      <c r="C104" s="29">
        <v>634.44009440706657</v>
      </c>
      <c r="D104" s="30">
        <v>698.25003217939309</v>
      </c>
      <c r="E104" s="30">
        <v>444.69989320950714</v>
      </c>
      <c r="F104" s="31">
        <v>755.29985223399456</v>
      </c>
      <c r="G104" s="32">
        <v>2532.6898720299614</v>
      </c>
      <c r="H104" s="29">
        <v>1384.7896298265468</v>
      </c>
      <c r="I104" s="30">
        <v>975.43015517794333</v>
      </c>
      <c r="J104" s="32">
        <v>2360.2197850044904</v>
      </c>
      <c r="K104" s="6"/>
      <c r="L104" s="6"/>
    </row>
    <row r="105" spans="2:12" ht="15.75" x14ac:dyDescent="0.25">
      <c r="B105" s="63" t="s">
        <v>94</v>
      </c>
      <c r="C105" s="29">
        <v>247.20003678429299</v>
      </c>
      <c r="D105" s="30">
        <v>160.2300073843239</v>
      </c>
      <c r="E105" s="30">
        <v>203.6999510833744</v>
      </c>
      <c r="F105" s="31">
        <v>303.74994057470656</v>
      </c>
      <c r="G105" s="32">
        <v>914.87993582669776</v>
      </c>
      <c r="H105" s="29">
        <v>258.89993079246165</v>
      </c>
      <c r="I105" s="30">
        <v>212.38003378683413</v>
      </c>
      <c r="J105" s="32">
        <v>471.27996457929578</v>
      </c>
      <c r="K105" s="6"/>
      <c r="L105" s="6"/>
    </row>
    <row r="106" spans="2:12" ht="15.75" x14ac:dyDescent="0.25">
      <c r="B106" s="59" t="s">
        <v>95</v>
      </c>
      <c r="C106" s="29">
        <v>1446.3812499999999</v>
      </c>
      <c r="D106" s="30">
        <v>1446.3812499999999</v>
      </c>
      <c r="E106" s="30">
        <v>1446.3812499999999</v>
      </c>
      <c r="F106" s="31">
        <v>1446.3812499999999</v>
      </c>
      <c r="G106" s="32">
        <v>5785.5249999999996</v>
      </c>
      <c r="H106" s="29">
        <v>1513.763375</v>
      </c>
      <c r="I106" s="30">
        <v>1513.763375</v>
      </c>
      <c r="J106" s="32">
        <v>3027.52675</v>
      </c>
      <c r="K106" s="6"/>
      <c r="L106" s="6"/>
    </row>
    <row r="107" spans="2:12" ht="63" x14ac:dyDescent="0.25">
      <c r="B107" s="62" t="s">
        <v>96</v>
      </c>
      <c r="C107" s="29">
        <v>234.85003494656635</v>
      </c>
      <c r="D107" s="30">
        <v>100.84000464728966</v>
      </c>
      <c r="E107" s="30">
        <v>60.499985471498057</v>
      </c>
      <c r="F107" s="31">
        <v>106.47997916837777</v>
      </c>
      <c r="G107" s="32">
        <v>502.67000423373185</v>
      </c>
      <c r="H107" s="29">
        <v>98.689973618802767</v>
      </c>
      <c r="I107" s="30">
        <v>101.59001616161822</v>
      </c>
      <c r="J107" s="32">
        <v>200.27998978042098</v>
      </c>
      <c r="K107" s="6"/>
      <c r="L107" s="6"/>
    </row>
    <row r="108" spans="2:12" ht="47.25" x14ac:dyDescent="0.25">
      <c r="B108" s="52" t="s">
        <v>97</v>
      </c>
      <c r="C108" s="29">
        <v>26.780003984965077</v>
      </c>
      <c r="D108" s="30">
        <v>17.090000787605913</v>
      </c>
      <c r="E108" s="30">
        <v>9.4999977186649822</v>
      </c>
      <c r="F108" s="31">
        <v>12.329997587773274</v>
      </c>
      <c r="G108" s="32">
        <v>65.700000079009257</v>
      </c>
      <c r="H108" s="29">
        <v>28.899992274631678</v>
      </c>
      <c r="I108" s="30">
        <v>23.630003759218802</v>
      </c>
      <c r="J108" s="32">
        <v>52.52999603385048</v>
      </c>
      <c r="K108" s="6"/>
      <c r="L108" s="6"/>
    </row>
    <row r="109" spans="2:12" ht="47.25" x14ac:dyDescent="0.25">
      <c r="B109" s="52" t="s">
        <v>98</v>
      </c>
      <c r="C109" s="29">
        <v>18.320002726085143</v>
      </c>
      <c r="D109" s="30">
        <v>26.470001219890491</v>
      </c>
      <c r="E109" s="30">
        <v>10.189997552968018</v>
      </c>
      <c r="F109" s="31">
        <v>28.379994447770109</v>
      </c>
      <c r="G109" s="32">
        <v>83.359995946713752</v>
      </c>
      <c r="H109" s="29">
        <v>17.549995308643112</v>
      </c>
      <c r="I109" s="30">
        <v>32.810005219634746</v>
      </c>
      <c r="J109" s="32">
        <v>50.360000528277858</v>
      </c>
      <c r="K109" s="6"/>
      <c r="L109" s="6"/>
    </row>
    <row r="110" spans="2:12" ht="47.25" x14ac:dyDescent="0.25">
      <c r="B110" s="52" t="s">
        <v>99</v>
      </c>
      <c r="C110" s="29">
        <v>189.75002823551614</v>
      </c>
      <c r="D110" s="30">
        <v>57.280002639793253</v>
      </c>
      <c r="E110" s="30">
        <v>40.809990199865055</v>
      </c>
      <c r="F110" s="31">
        <v>65.769987132834387</v>
      </c>
      <c r="G110" s="32">
        <v>353.61000820800882</v>
      </c>
      <c r="H110" s="29">
        <v>52.239986035527977</v>
      </c>
      <c r="I110" s="30">
        <v>45.150007182764668</v>
      </c>
      <c r="J110" s="32">
        <v>97.389993218292645</v>
      </c>
      <c r="K110" s="6"/>
      <c r="L110" s="6"/>
    </row>
    <row r="111" spans="2:12" ht="47.25" x14ac:dyDescent="0.25">
      <c r="B111" s="60" t="s">
        <v>100</v>
      </c>
      <c r="C111" s="29">
        <v>225.01003348233729</v>
      </c>
      <c r="D111" s="30">
        <v>234.57001081034048</v>
      </c>
      <c r="E111" s="30">
        <v>233.04994403524995</v>
      </c>
      <c r="F111" s="31">
        <v>229.09995517914496</v>
      </c>
      <c r="G111" s="32">
        <v>921.72994350707268</v>
      </c>
      <c r="H111" s="29">
        <v>242.50993517373453</v>
      </c>
      <c r="I111" s="30">
        <v>394.29006272629636</v>
      </c>
      <c r="J111" s="32">
        <v>636.79999790003092</v>
      </c>
      <c r="K111" s="6"/>
      <c r="L111" s="6"/>
    </row>
    <row r="112" spans="2:12" ht="31.5" x14ac:dyDescent="0.25">
      <c r="B112" s="60" t="s">
        <v>101</v>
      </c>
      <c r="C112" s="29">
        <v>2499.14</v>
      </c>
      <c r="D112" s="30">
        <v>5786.01</v>
      </c>
      <c r="E112" s="30">
        <v>3611.4900000000002</v>
      </c>
      <c r="F112" s="31">
        <v>3035.2300000000005</v>
      </c>
      <c r="G112" s="32">
        <v>14931.869999999999</v>
      </c>
      <c r="H112" s="29">
        <v>3869.48</v>
      </c>
      <c r="I112" s="30">
        <v>8650.7000000000007</v>
      </c>
      <c r="J112" s="32">
        <v>12520.18</v>
      </c>
      <c r="K112" s="6"/>
      <c r="L112" s="6"/>
    </row>
    <row r="113" spans="2:12" ht="15.75" x14ac:dyDescent="0.25">
      <c r="B113" s="60" t="s">
        <v>102</v>
      </c>
      <c r="C113" s="29">
        <v>197.57209170541</v>
      </c>
      <c r="D113" s="30">
        <v>227.10231117333001</v>
      </c>
      <c r="E113" s="30">
        <v>233.86592893039995</v>
      </c>
      <c r="F113" s="31">
        <v>236.72143672190009</v>
      </c>
      <c r="G113" s="32">
        <v>895.26176853104005</v>
      </c>
      <c r="H113" s="29">
        <v>225.97535806125001</v>
      </c>
      <c r="I113" s="30">
        <v>227.40354790879002</v>
      </c>
      <c r="J113" s="32">
        <v>453.37890597004002</v>
      </c>
      <c r="K113" s="6"/>
      <c r="L113" s="6"/>
    </row>
    <row r="114" spans="2:12" ht="15.75" x14ac:dyDescent="0.25">
      <c r="B114" s="50" t="s">
        <v>103</v>
      </c>
      <c r="C114" s="28">
        <v>1409.9502098058815</v>
      </c>
      <c r="D114" s="25">
        <v>1218.9758212361785</v>
      </c>
      <c r="E114" s="25">
        <v>1501.0173934790673</v>
      </c>
      <c r="F114" s="26">
        <v>1765.2096546583441</v>
      </c>
      <c r="G114" s="27">
        <v>5895.1530791794712</v>
      </c>
      <c r="H114" s="28">
        <v>1892.3894941434169</v>
      </c>
      <c r="I114" s="25">
        <v>1429.9102274764866</v>
      </c>
      <c r="J114" s="27">
        <v>3322.2997216199037</v>
      </c>
      <c r="K114" s="6"/>
      <c r="L114" s="6"/>
    </row>
    <row r="115" spans="2:12" ht="31.5" x14ac:dyDescent="0.25">
      <c r="B115" s="62" t="s">
        <v>104</v>
      </c>
      <c r="C115" s="29">
        <v>966.69014384712045</v>
      </c>
      <c r="D115" s="30">
        <v>824.58580306040938</v>
      </c>
      <c r="E115" s="30">
        <v>990.23751613804643</v>
      </c>
      <c r="F115" s="31">
        <v>1176.2597698798309</v>
      </c>
      <c r="G115" s="32">
        <v>3957.7732329254072</v>
      </c>
      <c r="H115" s="29">
        <v>1094.7697073582362</v>
      </c>
      <c r="I115" s="30">
        <v>1050.4801671142186</v>
      </c>
      <c r="J115" s="32">
        <v>2145.2498744724548</v>
      </c>
      <c r="K115" s="6"/>
      <c r="L115" s="6"/>
    </row>
    <row r="116" spans="2:12" ht="15.75" x14ac:dyDescent="0.25">
      <c r="B116" s="60" t="s">
        <v>105</v>
      </c>
      <c r="C116" s="29">
        <v>443.26006595876095</v>
      </c>
      <c r="D116" s="30">
        <v>394.39001817576917</v>
      </c>
      <c r="E116" s="30">
        <v>510.77987734102101</v>
      </c>
      <c r="F116" s="31">
        <v>588.94988477851325</v>
      </c>
      <c r="G116" s="32">
        <v>1937.3798462540642</v>
      </c>
      <c r="H116" s="29">
        <v>797.61978678518051</v>
      </c>
      <c r="I116" s="30">
        <v>379.43006036226797</v>
      </c>
      <c r="J116" s="32">
        <v>1177.0498471474484</v>
      </c>
      <c r="K116" s="6"/>
      <c r="L116" s="6"/>
    </row>
    <row r="117" spans="2:12" ht="15.75" x14ac:dyDescent="0.25">
      <c r="B117" s="41" t="s">
        <v>106</v>
      </c>
      <c r="C117" s="28">
        <v>27116.129512465963</v>
      </c>
      <c r="D117" s="25">
        <v>28146.330914187271</v>
      </c>
      <c r="E117" s="25">
        <v>31532.363598020296</v>
      </c>
      <c r="F117" s="26">
        <v>32093.494685467223</v>
      </c>
      <c r="G117" s="27">
        <v>118888.31871014074</v>
      </c>
      <c r="H117" s="28">
        <v>29519.558932756801</v>
      </c>
      <c r="I117" s="25">
        <v>31937.430850155164</v>
      </c>
      <c r="J117" s="27">
        <v>61456.989782911965</v>
      </c>
      <c r="K117" s="6"/>
      <c r="L117" s="6"/>
    </row>
    <row r="118" spans="2:12" ht="15.75" x14ac:dyDescent="0.25">
      <c r="B118" s="50" t="s">
        <v>107</v>
      </c>
      <c r="C118" s="33">
        <v>18.799914443100484</v>
      </c>
      <c r="D118" s="34">
        <v>22.479697339961266</v>
      </c>
      <c r="E118" s="34">
        <v>87.285607429198976</v>
      </c>
      <c r="F118" s="35">
        <v>47.679427074973439</v>
      </c>
      <c r="G118" s="36">
        <v>176.24464628723416</v>
      </c>
      <c r="H118" s="33">
        <v>17.987084493029233</v>
      </c>
      <c r="I118" s="34">
        <v>27.446045547489813</v>
      </c>
      <c r="J118" s="36">
        <v>45.433130040519046</v>
      </c>
      <c r="K118" s="6"/>
      <c r="L118" s="6"/>
    </row>
    <row r="119" spans="2:12" ht="15.75" x14ac:dyDescent="0.25">
      <c r="B119" s="50" t="s">
        <v>108</v>
      </c>
      <c r="C119" s="28">
        <v>27097.329598022861</v>
      </c>
      <c r="D119" s="25">
        <v>28123.85121684731</v>
      </c>
      <c r="E119" s="25">
        <v>31445.077990591097</v>
      </c>
      <c r="F119" s="26">
        <v>32045.815258392249</v>
      </c>
      <c r="G119" s="27">
        <v>118712.07406385351</v>
      </c>
      <c r="H119" s="28">
        <v>29501.571848263771</v>
      </c>
      <c r="I119" s="25">
        <v>31909.984804607673</v>
      </c>
      <c r="J119" s="27">
        <v>61411.556652871441</v>
      </c>
      <c r="K119" s="6"/>
      <c r="L119" s="6"/>
    </row>
    <row r="120" spans="2:12" ht="31.5" x14ac:dyDescent="0.25">
      <c r="B120" s="60" t="s">
        <v>109</v>
      </c>
      <c r="C120" s="29">
        <v>17149.674551935921</v>
      </c>
      <c r="D120" s="30">
        <v>16661.064767838066</v>
      </c>
      <c r="E120" s="30">
        <v>19634.592384937485</v>
      </c>
      <c r="F120" s="31">
        <v>19077.470867705262</v>
      </c>
      <c r="G120" s="32">
        <v>72522.802572416724</v>
      </c>
      <c r="H120" s="29">
        <v>18364.419840936156</v>
      </c>
      <c r="I120" s="30">
        <v>19069.371033682892</v>
      </c>
      <c r="J120" s="32">
        <v>37433.790874619051</v>
      </c>
      <c r="K120" s="6"/>
      <c r="L120" s="6"/>
    </row>
    <row r="121" spans="2:12" ht="31.5" x14ac:dyDescent="0.25">
      <c r="B121" s="60" t="s">
        <v>110</v>
      </c>
      <c r="C121" s="29">
        <v>9175.6091646407021</v>
      </c>
      <c r="D121" s="30">
        <v>10674.29819163106</v>
      </c>
      <c r="E121" s="30">
        <v>10954.585762678525</v>
      </c>
      <c r="F121" s="31">
        <v>12223.682948688933</v>
      </c>
      <c r="G121" s="32">
        <v>43028.176067639215</v>
      </c>
      <c r="H121" s="29">
        <v>10279.906325574155</v>
      </c>
      <c r="I121" s="30">
        <v>12015.086873435801</v>
      </c>
      <c r="J121" s="32">
        <v>22294.993199009958</v>
      </c>
      <c r="K121" s="6"/>
      <c r="L121" s="6"/>
    </row>
    <row r="122" spans="2:12" ht="31.5" x14ac:dyDescent="0.25">
      <c r="B122" s="60" t="s">
        <v>111</v>
      </c>
      <c r="C122" s="29">
        <v>8.3657678077703608</v>
      </c>
      <c r="D122" s="30">
        <v>13.452791219645013</v>
      </c>
      <c r="E122" s="30">
        <v>19.594263832454924</v>
      </c>
      <c r="F122" s="31">
        <v>23.691582904962338</v>
      </c>
      <c r="G122" s="32">
        <v>65.104405764832649</v>
      </c>
      <c r="H122" s="29">
        <v>24.86590412377501</v>
      </c>
      <c r="I122" s="30">
        <v>30.356771078686016</v>
      </c>
      <c r="J122" s="32">
        <v>55.222675202461026</v>
      </c>
      <c r="K122" s="6"/>
      <c r="L122" s="6"/>
    </row>
    <row r="123" spans="2:12" ht="31.5" x14ac:dyDescent="0.25">
      <c r="B123" s="60" t="s">
        <v>112</v>
      </c>
      <c r="C123" s="29">
        <v>763.68011363846642</v>
      </c>
      <c r="D123" s="30">
        <v>775.03546615853838</v>
      </c>
      <c r="E123" s="30">
        <v>836.30557914263102</v>
      </c>
      <c r="F123" s="31">
        <v>720.96985909309194</v>
      </c>
      <c r="G123" s="32">
        <v>3095.9910180327279</v>
      </c>
      <c r="H123" s="29">
        <v>832.37977762968364</v>
      </c>
      <c r="I123" s="30">
        <v>795.17012641029464</v>
      </c>
      <c r="J123" s="32">
        <v>1627.5499040399782</v>
      </c>
      <c r="K123" s="6"/>
      <c r="L123" s="6"/>
    </row>
    <row r="124" spans="2:12" ht="15.75" x14ac:dyDescent="0.25">
      <c r="B124" s="64" t="s">
        <v>113</v>
      </c>
      <c r="C124" s="29">
        <v>123.47001837280199</v>
      </c>
      <c r="D124" s="30">
        <v>107.37000494822976</v>
      </c>
      <c r="E124" s="30">
        <v>121.12997091177783</v>
      </c>
      <c r="F124" s="31">
        <v>140.76997245992243</v>
      </c>
      <c r="G124" s="32">
        <v>492.73996669273203</v>
      </c>
      <c r="H124" s="29">
        <v>137.79996316416074</v>
      </c>
      <c r="I124" s="30">
        <v>134.95002146875063</v>
      </c>
      <c r="J124" s="32">
        <v>272.74998463291138</v>
      </c>
      <c r="K124" s="6"/>
      <c r="L124" s="6"/>
    </row>
    <row r="125" spans="2:12" ht="32.25" thickBot="1" x14ac:dyDescent="0.3">
      <c r="B125" s="65" t="s">
        <v>114</v>
      </c>
      <c r="C125" s="37">
        <v>640.21009526566445</v>
      </c>
      <c r="D125" s="38">
        <v>667.66546121030865</v>
      </c>
      <c r="E125" s="38">
        <v>715.17560823085319</v>
      </c>
      <c r="F125" s="39">
        <v>580.19988663316951</v>
      </c>
      <c r="G125" s="40">
        <v>2603.2510513399957</v>
      </c>
      <c r="H125" s="37">
        <v>694.57981446552287</v>
      </c>
      <c r="I125" s="38">
        <v>660.22010494154404</v>
      </c>
      <c r="J125" s="40">
        <v>1354.7999194070669</v>
      </c>
      <c r="K125" s="6"/>
      <c r="L125" s="6"/>
    </row>
    <row r="126" spans="2:12" x14ac:dyDescent="0.25">
      <c r="B126" s="2" t="s">
        <v>216</v>
      </c>
    </row>
  </sheetData>
  <mergeCells count="5">
    <mergeCell ref="B4:B5"/>
    <mergeCell ref="C4:G4"/>
    <mergeCell ref="B3:J3"/>
    <mergeCell ref="B2:J2"/>
    <mergeCell ref="H4:J4"/>
  </mergeCells>
  <printOptions horizontalCentered="1"/>
  <pageMargins left="0.59055118110236227" right="0.59055118110236227" top="0.59055118110236227" bottom="0.59055118110236227" header="0" footer="0"/>
  <pageSetup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131"/>
  <sheetViews>
    <sheetView showGridLines="0" tabSelected="1" topLeftCell="A2" zoomScaleNormal="100" workbookViewId="0">
      <pane xSplit="2" ySplit="5" topLeftCell="C88" activePane="bottomRight" state="frozen"/>
      <selection activeCell="A2" sqref="A2"/>
      <selection pane="topRight" activeCell="C2" sqref="C2"/>
      <selection pane="bottomLeft" activeCell="A7" sqref="A7"/>
      <selection pane="bottomRight" activeCell="B2" sqref="B2:J131"/>
    </sheetView>
  </sheetViews>
  <sheetFormatPr defaultColWidth="0" defaultRowHeight="15" x14ac:dyDescent="0.25"/>
  <cols>
    <col min="1" max="1" width="3.42578125" customWidth="1"/>
    <col min="2" max="2" width="48.85546875" customWidth="1"/>
    <col min="3" max="7" width="10.5703125" customWidth="1"/>
    <col min="8" max="10" width="9.5703125" customWidth="1"/>
    <col min="11" max="35" width="11.42578125" customWidth="1"/>
    <col min="36" max="40" width="0" hidden="1" customWidth="1"/>
    <col min="41" max="16384" width="1.140625" hidden="1"/>
  </cols>
  <sheetData>
    <row r="1" spans="2:10" ht="15.75" hidden="1" thickBot="1" x14ac:dyDescent="0.3"/>
    <row r="2" spans="2:10" ht="16.5" customHeight="1" thickBot="1" x14ac:dyDescent="0.3">
      <c r="B2" s="85" t="s">
        <v>116</v>
      </c>
      <c r="C2" s="86"/>
      <c r="D2" s="86"/>
      <c r="E2" s="86"/>
      <c r="F2" s="86"/>
      <c r="G2" s="86"/>
      <c r="H2" s="86"/>
      <c r="I2" s="86"/>
      <c r="J2" s="87"/>
    </row>
    <row r="3" spans="2:10" ht="15" customHeight="1" thickBot="1" x14ac:dyDescent="0.3">
      <c r="B3" s="82" t="s">
        <v>211</v>
      </c>
      <c r="C3" s="83"/>
      <c r="D3" s="83"/>
      <c r="E3" s="83"/>
      <c r="F3" s="83"/>
      <c r="G3" s="83"/>
      <c r="H3" s="83"/>
      <c r="I3" s="83"/>
      <c r="J3" s="84"/>
    </row>
    <row r="4" spans="2:10" ht="16.5" customHeight="1" x14ac:dyDescent="0.25">
      <c r="B4" s="91" t="s">
        <v>1</v>
      </c>
      <c r="C4" s="89" t="s">
        <v>212</v>
      </c>
      <c r="D4" s="89"/>
      <c r="E4" s="89"/>
      <c r="F4" s="89"/>
      <c r="G4" s="90"/>
      <c r="H4" s="88" t="s">
        <v>213</v>
      </c>
      <c r="I4" s="89"/>
      <c r="J4" s="90"/>
    </row>
    <row r="5" spans="2:10" ht="31.5" x14ac:dyDescent="0.25">
      <c r="B5" s="92"/>
      <c r="C5" s="15" t="s">
        <v>201</v>
      </c>
      <c r="D5" s="10" t="s">
        <v>209</v>
      </c>
      <c r="E5" s="10" t="s">
        <v>210</v>
      </c>
      <c r="F5" s="10" t="s">
        <v>214</v>
      </c>
      <c r="G5" s="14" t="s">
        <v>215</v>
      </c>
      <c r="H5" s="15" t="s">
        <v>201</v>
      </c>
      <c r="I5" s="11" t="s">
        <v>217</v>
      </c>
      <c r="J5" s="13" t="s">
        <v>218</v>
      </c>
    </row>
    <row r="6" spans="2:10" ht="15.75" x14ac:dyDescent="0.25">
      <c r="B6" s="17">
        <v>1</v>
      </c>
      <c r="C6" s="16">
        <v>2</v>
      </c>
      <c r="D6" s="8">
        <v>3</v>
      </c>
      <c r="E6" s="8">
        <v>4</v>
      </c>
      <c r="F6" s="7">
        <v>5</v>
      </c>
      <c r="G6" s="9">
        <v>6</v>
      </c>
      <c r="H6" s="16">
        <v>7</v>
      </c>
      <c r="I6" s="8">
        <v>8</v>
      </c>
      <c r="J6" s="9">
        <v>9</v>
      </c>
    </row>
    <row r="7" spans="2:10" ht="15.75" x14ac:dyDescent="0.25">
      <c r="B7" s="41" t="s">
        <v>117</v>
      </c>
      <c r="C7" s="66">
        <v>68944.114916513427</v>
      </c>
      <c r="D7" s="18">
        <v>70135.585493157167</v>
      </c>
      <c r="E7" s="18">
        <v>68161.532238128741</v>
      </c>
      <c r="F7" s="18">
        <v>75306.553930424634</v>
      </c>
      <c r="G7" s="19">
        <v>282547.78657822398</v>
      </c>
      <c r="H7" s="66">
        <v>75567.061178335716</v>
      </c>
      <c r="I7" s="18">
        <v>77542.578041249624</v>
      </c>
      <c r="J7" s="19">
        <f>H7+I7</f>
        <v>153109.63921958534</v>
      </c>
    </row>
    <row r="8" spans="2:10" ht="15.75" x14ac:dyDescent="0.25">
      <c r="B8" s="41" t="s">
        <v>200</v>
      </c>
      <c r="C8" s="67">
        <v>45448.607694546066</v>
      </c>
      <c r="D8" s="20">
        <v>43411.437119238763</v>
      </c>
      <c r="E8" s="20">
        <v>42778.273875253035</v>
      </c>
      <c r="F8" s="20">
        <v>46671.600477817199</v>
      </c>
      <c r="G8" s="21">
        <v>178309.91916685508</v>
      </c>
      <c r="H8" s="67">
        <v>48782.909769916987</v>
      </c>
      <c r="I8" s="20">
        <v>48943.172263275759</v>
      </c>
      <c r="J8" s="21">
        <f t="shared" ref="J8:J71" si="0">H8+I8</f>
        <v>97726.082033192739</v>
      </c>
    </row>
    <row r="9" spans="2:10" ht="15.75" x14ac:dyDescent="0.25">
      <c r="B9" s="42" t="s">
        <v>118</v>
      </c>
      <c r="C9" s="67">
        <v>9488.7777813029861</v>
      </c>
      <c r="D9" s="20">
        <v>8661.9050726423047</v>
      </c>
      <c r="E9" s="20">
        <v>7486.5923394673127</v>
      </c>
      <c r="F9" s="20">
        <v>8063.3057581653093</v>
      </c>
      <c r="G9" s="21">
        <v>33700.580951577911</v>
      </c>
      <c r="H9" s="67">
        <v>9171.4748371966489</v>
      </c>
      <c r="I9" s="20">
        <v>9367.000164939087</v>
      </c>
      <c r="J9" s="21">
        <f t="shared" si="0"/>
        <v>18538.475002135736</v>
      </c>
    </row>
    <row r="10" spans="2:10" ht="15.75" x14ac:dyDescent="0.25">
      <c r="B10" s="54" t="s">
        <v>119</v>
      </c>
      <c r="C10" s="68">
        <v>1978.3326665072989</v>
      </c>
      <c r="D10" s="5">
        <v>2025.4295600765358</v>
      </c>
      <c r="E10" s="5">
        <v>2039.5209101092646</v>
      </c>
      <c r="F10" s="5">
        <v>2044.5906588422467</v>
      </c>
      <c r="G10" s="4">
        <v>8087.8737955353454</v>
      </c>
      <c r="H10" s="68">
        <v>2308.5551412373839</v>
      </c>
      <c r="I10" s="5">
        <v>2262.1001751088506</v>
      </c>
      <c r="J10" s="4">
        <f t="shared" si="0"/>
        <v>4570.655316346234</v>
      </c>
    </row>
    <row r="11" spans="2:10" ht="15.75" x14ac:dyDescent="0.25">
      <c r="B11" s="54" t="s">
        <v>120</v>
      </c>
      <c r="C11" s="68">
        <v>15.010002233544652</v>
      </c>
      <c r="D11" s="5">
        <v>14.540000670087181</v>
      </c>
      <c r="E11" s="5">
        <v>13.159996839750651</v>
      </c>
      <c r="F11" s="5">
        <v>13.559997347137518</v>
      </c>
      <c r="G11" s="4">
        <v>56.26999709052</v>
      </c>
      <c r="H11" s="68">
        <v>17.21999539685666</v>
      </c>
      <c r="I11" s="5">
        <v>11.560001839042293</v>
      </c>
      <c r="J11" s="4">
        <f t="shared" si="0"/>
        <v>28.779997235898954</v>
      </c>
    </row>
    <row r="12" spans="2:10" ht="15.75" x14ac:dyDescent="0.25">
      <c r="B12" s="54" t="s">
        <v>121</v>
      </c>
      <c r="C12" s="68">
        <v>1254.600186689215</v>
      </c>
      <c r="D12" s="5">
        <v>2218.4001022366856</v>
      </c>
      <c r="E12" s="5">
        <v>1098.3417362435719</v>
      </c>
      <c r="F12" s="5">
        <v>1736.959660183184</v>
      </c>
      <c r="G12" s="4">
        <v>6308.3016853526569</v>
      </c>
      <c r="H12" s="68">
        <v>1335.8596429062102</v>
      </c>
      <c r="I12" s="5">
        <v>2399.0803816617286</v>
      </c>
      <c r="J12" s="4">
        <f t="shared" si="0"/>
        <v>3734.940024567939</v>
      </c>
    </row>
    <row r="13" spans="2:10" ht="15.75" x14ac:dyDescent="0.25">
      <c r="B13" s="54" t="s">
        <v>122</v>
      </c>
      <c r="C13" s="68">
        <v>1135.3241661537718</v>
      </c>
      <c r="D13" s="5">
        <v>1086.4851894832811</v>
      </c>
      <c r="E13" s="5">
        <v>996.30137952507198</v>
      </c>
      <c r="F13" s="5">
        <v>914.93633593651839</v>
      </c>
      <c r="G13" s="4">
        <v>4133.0470710986428</v>
      </c>
      <c r="H13" s="68">
        <v>1241.781537061559</v>
      </c>
      <c r="I13" s="5">
        <v>954.00080119388622</v>
      </c>
      <c r="J13" s="4">
        <f t="shared" si="0"/>
        <v>2195.7823382554452</v>
      </c>
    </row>
    <row r="14" spans="2:10" ht="15.75" x14ac:dyDescent="0.25">
      <c r="B14" s="54" t="s">
        <v>123</v>
      </c>
      <c r="C14" s="68">
        <v>595.1900885665184</v>
      </c>
      <c r="D14" s="5">
        <v>56.02000258172518</v>
      </c>
      <c r="E14" s="5">
        <v>35.699991426983139</v>
      </c>
      <c r="F14" s="5">
        <v>364.65992865834573</v>
      </c>
      <c r="G14" s="4">
        <v>1051.5700112335726</v>
      </c>
      <c r="H14" s="68">
        <v>221.24994085682556</v>
      </c>
      <c r="I14" s="5">
        <v>80.060012736481497</v>
      </c>
      <c r="J14" s="4">
        <f t="shared" si="0"/>
        <v>301.30995359330706</v>
      </c>
    </row>
    <row r="15" spans="2:10" ht="31.5" x14ac:dyDescent="0.25">
      <c r="B15" s="55" t="s">
        <v>202</v>
      </c>
      <c r="C15" s="68">
        <v>4510.3206711526391</v>
      </c>
      <c r="D15" s="5">
        <v>3261.0302175939905</v>
      </c>
      <c r="E15" s="5">
        <v>3303.5683253226707</v>
      </c>
      <c r="F15" s="5">
        <v>2988.5991771978761</v>
      </c>
      <c r="G15" s="4">
        <v>14063.518391267178</v>
      </c>
      <c r="H15" s="68">
        <v>4046.8085797378135</v>
      </c>
      <c r="I15" s="5">
        <v>3660.1987923990982</v>
      </c>
      <c r="J15" s="4">
        <f t="shared" si="0"/>
        <v>7707.0073721369117</v>
      </c>
    </row>
    <row r="16" spans="2:10" ht="15.75" x14ac:dyDescent="0.25">
      <c r="B16" s="42" t="s">
        <v>124</v>
      </c>
      <c r="C16" s="67">
        <v>7693.1351447673751</v>
      </c>
      <c r="D16" s="20">
        <v>7276.74032750488</v>
      </c>
      <c r="E16" s="20">
        <v>6456.9362668602844</v>
      </c>
      <c r="F16" s="20">
        <v>7829.0284987654659</v>
      </c>
      <c r="G16" s="21">
        <v>29255.840237898006</v>
      </c>
      <c r="H16" s="67">
        <v>8608.6033466368735</v>
      </c>
      <c r="I16" s="20">
        <v>9188.1018352564406</v>
      </c>
      <c r="J16" s="21">
        <f t="shared" si="0"/>
        <v>17796.705181893314</v>
      </c>
    </row>
    <row r="17" spans="2:10" ht="15.75" x14ac:dyDescent="0.25">
      <c r="B17" s="54" t="s">
        <v>125</v>
      </c>
      <c r="C17" s="68">
        <v>4014.9045974328683</v>
      </c>
      <c r="D17" s="5">
        <v>3500.4101613112771</v>
      </c>
      <c r="E17" s="5">
        <v>2801.4053964025929</v>
      </c>
      <c r="F17" s="5">
        <v>4161.5391858783696</v>
      </c>
      <c r="G17" s="4">
        <v>14478.259341025108</v>
      </c>
      <c r="H17" s="68">
        <v>4391.2708262166261</v>
      </c>
      <c r="I17" s="5">
        <v>5111.1048130673244</v>
      </c>
      <c r="J17" s="4">
        <f t="shared" si="0"/>
        <v>9502.3756392839496</v>
      </c>
    </row>
    <row r="18" spans="2:10" ht="30" customHeight="1" x14ac:dyDescent="0.25">
      <c r="B18" s="70" t="s">
        <v>126</v>
      </c>
      <c r="C18" s="68">
        <v>1065.5501585578616</v>
      </c>
      <c r="D18" s="5">
        <v>927.55004274686155</v>
      </c>
      <c r="E18" s="5">
        <v>721.39482676382386</v>
      </c>
      <c r="F18" s="5">
        <v>1290.1197476024374</v>
      </c>
      <c r="G18" s="4">
        <v>4004.6147756709843</v>
      </c>
      <c r="H18" s="68">
        <v>1336.3916427639995</v>
      </c>
      <c r="I18" s="5">
        <v>1739.9342768003644</v>
      </c>
      <c r="J18" s="4">
        <f t="shared" si="0"/>
        <v>3076.3259195643641</v>
      </c>
    </row>
    <row r="19" spans="2:10" ht="16.5" customHeight="1" x14ac:dyDescent="0.25">
      <c r="B19" s="55" t="s">
        <v>127</v>
      </c>
      <c r="C19" s="68">
        <v>116.50001733563971</v>
      </c>
      <c r="D19" s="5">
        <v>108.00000497726383</v>
      </c>
      <c r="E19" s="5">
        <v>97.1399766727491</v>
      </c>
      <c r="F19" s="5">
        <v>113.0399778849871</v>
      </c>
      <c r="G19" s="4">
        <v>434.67997687063968</v>
      </c>
      <c r="H19" s="68">
        <v>95.619974439456101</v>
      </c>
      <c r="I19" s="5">
        <v>121.23001928608105</v>
      </c>
      <c r="J19" s="4">
        <f t="shared" si="0"/>
        <v>216.84999372553716</v>
      </c>
    </row>
    <row r="20" spans="2:10" ht="15.75" x14ac:dyDescent="0.25">
      <c r="B20" s="54" t="s">
        <v>128</v>
      </c>
      <c r="C20" s="68">
        <v>147.25002191135576</v>
      </c>
      <c r="D20" s="5">
        <v>234.60001080388849</v>
      </c>
      <c r="E20" s="5">
        <v>171.17702802717395</v>
      </c>
      <c r="F20" s="5">
        <v>168.92996698790444</v>
      </c>
      <c r="G20" s="4">
        <v>721.95702773032258</v>
      </c>
      <c r="H20" s="68">
        <v>188.38994970491177</v>
      </c>
      <c r="I20" s="5">
        <v>216.20003435318279</v>
      </c>
      <c r="J20" s="4">
        <f t="shared" si="0"/>
        <v>404.58998405809456</v>
      </c>
    </row>
    <row r="21" spans="2:10" ht="15.75" x14ac:dyDescent="0.25">
      <c r="B21" s="54" t="s">
        <v>129</v>
      </c>
      <c r="C21" s="68">
        <v>21.940003264754807</v>
      </c>
      <c r="D21" s="5">
        <v>12.970000597732515</v>
      </c>
      <c r="E21" s="5">
        <v>11.28999728881344</v>
      </c>
      <c r="F21" s="5">
        <v>13.569997345181129</v>
      </c>
      <c r="G21" s="4">
        <v>59.76999849648189</v>
      </c>
      <c r="H21" s="68">
        <v>5.9399984121561307</v>
      </c>
      <c r="I21" s="5">
        <v>0.52000008272508591</v>
      </c>
      <c r="J21" s="4">
        <f t="shared" si="0"/>
        <v>6.4599984948812166</v>
      </c>
    </row>
    <row r="22" spans="2:10" ht="33" customHeight="1" x14ac:dyDescent="0.25">
      <c r="B22" s="46" t="s">
        <v>130</v>
      </c>
      <c r="C22" s="68">
        <v>9.3800013957794022</v>
      </c>
      <c r="D22" s="5">
        <v>2.6000001198230178</v>
      </c>
      <c r="E22" s="5">
        <v>5.9999985591568314E-2</v>
      </c>
      <c r="F22" s="5">
        <v>1.139999776971738</v>
      </c>
      <c r="G22" s="4">
        <v>13.180001278165728</v>
      </c>
      <c r="H22" s="68">
        <v>0.13999996257607042</v>
      </c>
      <c r="I22" s="5">
        <v>0.45000007158901661</v>
      </c>
      <c r="J22" s="4">
        <f t="shared" si="0"/>
        <v>0.59000003416508706</v>
      </c>
    </row>
    <row r="23" spans="2:10" ht="30" customHeight="1" x14ac:dyDescent="0.25">
      <c r="B23" s="46" t="s">
        <v>131</v>
      </c>
      <c r="C23" s="68">
        <v>12.560001868975405</v>
      </c>
      <c r="D23" s="5">
        <v>10.370000477909496</v>
      </c>
      <c r="E23" s="5">
        <v>11.229997303221872</v>
      </c>
      <c r="F23" s="5">
        <v>12.429997568209391</v>
      </c>
      <c r="G23" s="4">
        <v>46.589997218316157</v>
      </c>
      <c r="H23" s="68">
        <v>5.7999984495800598</v>
      </c>
      <c r="I23" s="5">
        <v>7.0000011136069268E-2</v>
      </c>
      <c r="J23" s="4">
        <f t="shared" si="0"/>
        <v>5.8699984607161291</v>
      </c>
    </row>
    <row r="24" spans="2:10" ht="15.75" x14ac:dyDescent="0.25">
      <c r="B24" s="54" t="s">
        <v>132</v>
      </c>
      <c r="C24" s="68">
        <v>1289.8201919300841</v>
      </c>
      <c r="D24" s="5">
        <v>1187.3400547194854</v>
      </c>
      <c r="E24" s="5">
        <v>970.56376692824836</v>
      </c>
      <c r="F24" s="5">
        <v>1409.9097241668624</v>
      </c>
      <c r="G24" s="4">
        <v>4857.6337377446798</v>
      </c>
      <c r="H24" s="68">
        <v>1446.1496134241731</v>
      </c>
      <c r="I24" s="5">
        <v>1686.4602682933619</v>
      </c>
      <c r="J24" s="4">
        <f t="shared" si="0"/>
        <v>3132.6098817175352</v>
      </c>
    </row>
    <row r="25" spans="2:10" ht="15.75" x14ac:dyDescent="0.25">
      <c r="B25" s="54" t="s">
        <v>133</v>
      </c>
      <c r="C25" s="68">
        <v>1373.8442044331723</v>
      </c>
      <c r="D25" s="5">
        <v>1029.9500474660451</v>
      </c>
      <c r="E25" s="5">
        <v>829.83980072178417</v>
      </c>
      <c r="F25" s="5">
        <v>1165.9697718909979</v>
      </c>
      <c r="G25" s="4">
        <v>4399.6038245119998</v>
      </c>
      <c r="H25" s="68">
        <v>1318.7796474719294</v>
      </c>
      <c r="I25" s="5">
        <v>1346.7602142516089</v>
      </c>
      <c r="J25" s="4">
        <f t="shared" si="0"/>
        <v>2665.5398617235383</v>
      </c>
    </row>
    <row r="26" spans="2:10" ht="15.75" x14ac:dyDescent="0.25">
      <c r="B26" s="54" t="s">
        <v>134</v>
      </c>
      <c r="C26" s="68">
        <v>2839.7304225625417</v>
      </c>
      <c r="D26" s="5">
        <v>2783.9201282991135</v>
      </c>
      <c r="E26" s="5">
        <v>2453.5594108008067</v>
      </c>
      <c r="F26" s="5">
        <v>2606.9894899715368</v>
      </c>
      <c r="G26" s="4">
        <v>10684.199451633998</v>
      </c>
      <c r="H26" s="68">
        <v>3128.5927636838096</v>
      </c>
      <c r="I26" s="5">
        <v>3172.6569047274479</v>
      </c>
      <c r="J26" s="4">
        <f t="shared" si="0"/>
        <v>6301.2496684112575</v>
      </c>
    </row>
    <row r="27" spans="2:10" ht="16.5" customHeight="1" x14ac:dyDescent="0.25">
      <c r="B27" s="61" t="s">
        <v>135</v>
      </c>
      <c r="C27" s="68">
        <v>2112.8403143985661</v>
      </c>
      <c r="D27" s="5">
        <v>2000.7800922074989</v>
      </c>
      <c r="E27" s="5">
        <v>1645.7396047911279</v>
      </c>
      <c r="F27" s="5">
        <v>1875.2896331204661</v>
      </c>
      <c r="G27" s="4">
        <v>7634.6496445176599</v>
      </c>
      <c r="H27" s="68">
        <v>2326.342978136292</v>
      </c>
      <c r="I27" s="5">
        <v>2227.226754322106</v>
      </c>
      <c r="J27" s="4">
        <f t="shared" si="0"/>
        <v>4553.569732458398</v>
      </c>
    </row>
    <row r="28" spans="2:10" ht="17.25" customHeight="1" x14ac:dyDescent="0.25">
      <c r="B28" s="61" t="s">
        <v>136</v>
      </c>
      <c r="C28" s="68">
        <v>328.31004885376706</v>
      </c>
      <c r="D28" s="5">
        <v>387.27001784763854</v>
      </c>
      <c r="E28" s="5">
        <v>445.37989304621158</v>
      </c>
      <c r="F28" s="5">
        <v>312.73993881591349</v>
      </c>
      <c r="G28" s="4">
        <v>1473.6998985635307</v>
      </c>
      <c r="H28" s="68">
        <v>339.30990929776038</v>
      </c>
      <c r="I28" s="5">
        <v>463.69007376691354</v>
      </c>
      <c r="J28" s="4">
        <f t="shared" si="0"/>
        <v>802.99998306467387</v>
      </c>
    </row>
    <row r="29" spans="2:10" ht="15.75" x14ac:dyDescent="0.25">
      <c r="B29" s="71" t="s">
        <v>137</v>
      </c>
      <c r="C29" s="68">
        <v>56.71000843866203</v>
      </c>
      <c r="D29" s="5">
        <v>56.900002622280653</v>
      </c>
      <c r="E29" s="5">
        <v>80.729980613455183</v>
      </c>
      <c r="F29" s="5">
        <v>84.329983501777775</v>
      </c>
      <c r="G29" s="4">
        <v>278.66997517617563</v>
      </c>
      <c r="H29" s="68">
        <v>95.059974589151821</v>
      </c>
      <c r="I29" s="5">
        <v>74.420011839232487</v>
      </c>
      <c r="J29" s="4">
        <f t="shared" si="0"/>
        <v>169.47998642838431</v>
      </c>
    </row>
    <row r="30" spans="2:10" ht="15.75" x14ac:dyDescent="0.25">
      <c r="B30" s="54" t="s">
        <v>138</v>
      </c>
      <c r="C30" s="68">
        <v>297.9000443286443</v>
      </c>
      <c r="D30" s="5">
        <v>275.04001267543185</v>
      </c>
      <c r="E30" s="5">
        <v>223.25994638622569</v>
      </c>
      <c r="F30" s="5">
        <v>264.8899481772313</v>
      </c>
      <c r="G30" s="4">
        <v>1061.0899515675333</v>
      </c>
      <c r="H30" s="68">
        <v>289.12992271156605</v>
      </c>
      <c r="I30" s="5">
        <v>312.71004974800309</v>
      </c>
      <c r="J30" s="4">
        <f t="shared" si="0"/>
        <v>601.83997245956914</v>
      </c>
    </row>
    <row r="31" spans="2:10" ht="15.75" x14ac:dyDescent="0.25">
      <c r="B31" s="54" t="s">
        <v>139</v>
      </c>
      <c r="C31" s="68">
        <v>31.97000475725666</v>
      </c>
      <c r="D31" s="5">
        <v>28.520001314366333</v>
      </c>
      <c r="E31" s="5">
        <v>27.55999338172704</v>
      </c>
      <c r="F31" s="5">
        <v>33.259993493052633</v>
      </c>
      <c r="G31" s="4">
        <v>121.30999294640267</v>
      </c>
      <c r="H31" s="68">
        <v>42.829988550950681</v>
      </c>
      <c r="I31" s="5">
        <v>65.660010445632949</v>
      </c>
      <c r="J31" s="4">
        <f t="shared" si="0"/>
        <v>108.48999899658364</v>
      </c>
    </row>
    <row r="32" spans="2:10" ht="15.75" x14ac:dyDescent="0.25">
      <c r="B32" s="54" t="s">
        <v>140</v>
      </c>
      <c r="C32" s="68">
        <v>12.00000178564529</v>
      </c>
      <c r="D32" s="5">
        <v>35.41000163189733</v>
      </c>
      <c r="E32" s="5">
        <v>30.889992582059087</v>
      </c>
      <c r="F32" s="5">
        <v>36.479992863095617</v>
      </c>
      <c r="G32" s="4">
        <v>114.77998886269732</v>
      </c>
      <c r="H32" s="68">
        <v>35.919990398088927</v>
      </c>
      <c r="I32" s="5">
        <v>28.950004605560068</v>
      </c>
      <c r="J32" s="4">
        <f t="shared" si="0"/>
        <v>64.869995003648995</v>
      </c>
    </row>
    <row r="33" spans="2:10" ht="15.75" x14ac:dyDescent="0.25">
      <c r="B33" s="54" t="s">
        <v>141</v>
      </c>
      <c r="C33" s="68">
        <v>104.52001555297049</v>
      </c>
      <c r="D33" s="5">
        <v>134.26000463346392</v>
      </c>
      <c r="E33" s="5">
        <v>178.66328750477936</v>
      </c>
      <c r="F33" s="5">
        <v>145.99997741741029</v>
      </c>
      <c r="G33" s="4">
        <v>563.44328510862408</v>
      </c>
      <c r="H33" s="68">
        <v>245.65994418755534</v>
      </c>
      <c r="I33" s="5">
        <v>141.69001736908632</v>
      </c>
      <c r="J33" s="4">
        <f t="shared" si="0"/>
        <v>387.34996155664169</v>
      </c>
    </row>
    <row r="34" spans="2:10" ht="15.75" x14ac:dyDescent="0.25">
      <c r="B34" s="54" t="s">
        <v>142</v>
      </c>
      <c r="C34" s="68">
        <v>94.870014117014065</v>
      </c>
      <c r="D34" s="5">
        <v>122.86000416615414</v>
      </c>
      <c r="E34" s="5">
        <v>138.56681691245012</v>
      </c>
      <c r="F34" s="5">
        <v>127.75998076479061</v>
      </c>
      <c r="G34" s="4">
        <v>484.05681596040893</v>
      </c>
      <c r="H34" s="68">
        <v>212.90995257051557</v>
      </c>
      <c r="I34" s="5">
        <v>124.27001479824517</v>
      </c>
      <c r="J34" s="4">
        <f t="shared" si="0"/>
        <v>337.17996736876074</v>
      </c>
    </row>
    <row r="35" spans="2:10" ht="15.75" x14ac:dyDescent="0.25">
      <c r="B35" s="54" t="s">
        <v>143</v>
      </c>
      <c r="C35" s="68">
        <v>0.11000001636841519</v>
      </c>
      <c r="D35" s="5">
        <v>0.17000000783458194</v>
      </c>
      <c r="E35" s="5">
        <v>0.16999995917611024</v>
      </c>
      <c r="F35" s="5">
        <v>0.14999997065417608</v>
      </c>
      <c r="G35" s="4">
        <v>0.59999995403328343</v>
      </c>
      <c r="H35" s="68">
        <v>0.21999994119096783</v>
      </c>
      <c r="I35" s="5">
        <v>0.23000003658994184</v>
      </c>
      <c r="J35" s="4">
        <f t="shared" si="0"/>
        <v>0.44999997778090967</v>
      </c>
    </row>
    <row r="36" spans="2:10" ht="15.75" x14ac:dyDescent="0.25">
      <c r="B36" s="54" t="s">
        <v>144</v>
      </c>
      <c r="C36" s="68">
        <v>9.5400014195880072</v>
      </c>
      <c r="D36" s="5">
        <v>11.230000459475187</v>
      </c>
      <c r="E36" s="5">
        <v>39.926470633153123</v>
      </c>
      <c r="F36" s="5">
        <v>18.089996681965509</v>
      </c>
      <c r="G36" s="4">
        <v>78.786469194181819</v>
      </c>
      <c r="H36" s="68">
        <v>32.529991675848805</v>
      </c>
      <c r="I36" s="5">
        <v>17.190002534251192</v>
      </c>
      <c r="J36" s="4">
        <f t="shared" si="0"/>
        <v>49.719994210099998</v>
      </c>
    </row>
    <row r="37" spans="2:10" ht="31.5" x14ac:dyDescent="0.25">
      <c r="B37" s="55" t="s">
        <v>145</v>
      </c>
      <c r="C37" s="68">
        <v>733.98010921899436</v>
      </c>
      <c r="D37" s="5">
        <v>858.15003326102624</v>
      </c>
      <c r="E37" s="5">
        <v>1023.3081721521054</v>
      </c>
      <c r="F37" s="5">
        <v>914.49984549814974</v>
      </c>
      <c r="G37" s="4">
        <v>3529.9381601302757</v>
      </c>
      <c r="H37" s="68">
        <v>843.07981254888296</v>
      </c>
      <c r="I37" s="5">
        <v>762.6501000925814</v>
      </c>
      <c r="J37" s="4">
        <f t="shared" si="0"/>
        <v>1605.7299126414644</v>
      </c>
    </row>
    <row r="38" spans="2:10" ht="15.75" x14ac:dyDescent="0.25">
      <c r="B38" s="42" t="s">
        <v>146</v>
      </c>
      <c r="C38" s="67">
        <v>590.50008786862884</v>
      </c>
      <c r="D38" s="20">
        <v>820.80003736312131</v>
      </c>
      <c r="E38" s="20">
        <v>856.28994971527641</v>
      </c>
      <c r="F38" s="20">
        <v>649.79987405750558</v>
      </c>
      <c r="G38" s="21">
        <v>2917.3899490045324</v>
      </c>
      <c r="H38" s="67">
        <v>593.36984371767016</v>
      </c>
      <c r="I38" s="20">
        <v>785.60012346082726</v>
      </c>
      <c r="J38" s="21">
        <f t="shared" si="0"/>
        <v>1378.9699671784974</v>
      </c>
    </row>
    <row r="39" spans="2:10" ht="15.75" x14ac:dyDescent="0.25">
      <c r="B39" s="54" t="s">
        <v>22</v>
      </c>
      <c r="C39" s="68">
        <v>9.6200014314923372</v>
      </c>
      <c r="D39" s="5">
        <v>15.350000707416712</v>
      </c>
      <c r="E39" s="5">
        <v>11.129997327235827</v>
      </c>
      <c r="F39" s="5">
        <v>17.959996486326631</v>
      </c>
      <c r="G39" s="4">
        <v>54.05999595247151</v>
      </c>
      <c r="H39" s="68">
        <v>16.449995602688283</v>
      </c>
      <c r="I39" s="5">
        <v>17.070002715610027</v>
      </c>
      <c r="J39" s="4">
        <f t="shared" si="0"/>
        <v>33.519998318298306</v>
      </c>
    </row>
    <row r="40" spans="2:10" ht="15.75" x14ac:dyDescent="0.25">
      <c r="B40" s="54" t="s">
        <v>23</v>
      </c>
      <c r="C40" s="68">
        <v>576.34008576156725</v>
      </c>
      <c r="D40" s="5">
        <v>796.22003623033288</v>
      </c>
      <c r="E40" s="5">
        <v>839.38995377365143</v>
      </c>
      <c r="F40" s="5">
        <v>621.45987960190985</v>
      </c>
      <c r="G40" s="4">
        <v>2833.4099553674614</v>
      </c>
      <c r="H40" s="68">
        <v>567.51985062773133</v>
      </c>
      <c r="I40" s="5">
        <v>762.2601197477436</v>
      </c>
      <c r="J40" s="4">
        <f t="shared" si="0"/>
        <v>1329.7799703754749</v>
      </c>
    </row>
    <row r="41" spans="2:10" ht="15.75" x14ac:dyDescent="0.25">
      <c r="B41" s="54" t="s">
        <v>24</v>
      </c>
      <c r="C41" s="68">
        <v>1.470000218741548</v>
      </c>
      <c r="D41" s="5">
        <v>3.4900001608393589</v>
      </c>
      <c r="E41" s="5">
        <v>1.7799995725498601</v>
      </c>
      <c r="F41" s="5">
        <v>3.0099994111271329</v>
      </c>
      <c r="G41" s="4">
        <v>9.7499993632578992</v>
      </c>
      <c r="H41" s="68">
        <v>2.2799993905245746</v>
      </c>
      <c r="I41" s="5">
        <v>4.0600006458920159</v>
      </c>
      <c r="J41" s="4">
        <f t="shared" si="0"/>
        <v>6.3400000364165905</v>
      </c>
    </row>
    <row r="42" spans="2:10" ht="15.75" x14ac:dyDescent="0.25">
      <c r="B42" s="54" t="s">
        <v>147</v>
      </c>
      <c r="C42" s="68">
        <v>3.0700004568275867</v>
      </c>
      <c r="D42" s="5">
        <v>5.7400002645323553</v>
      </c>
      <c r="E42" s="5">
        <v>3.989999041839293</v>
      </c>
      <c r="F42" s="5">
        <v>7.3699985581418517</v>
      </c>
      <c r="G42" s="4">
        <v>20.169998321341087</v>
      </c>
      <c r="H42" s="68">
        <v>7.1199980967258671</v>
      </c>
      <c r="I42" s="5">
        <v>2.2100003515816153</v>
      </c>
      <c r="J42" s="4">
        <f t="shared" si="0"/>
        <v>9.3299984483074816</v>
      </c>
    </row>
    <row r="43" spans="2:10" ht="15.75" x14ac:dyDescent="0.25">
      <c r="B43" s="54" t="s">
        <v>148</v>
      </c>
      <c r="C43" s="68">
        <v>2.0200003005836238</v>
      </c>
      <c r="D43" s="5">
        <v>4.6700002152205746</v>
      </c>
      <c r="E43" s="5">
        <v>3.1099992531629574</v>
      </c>
      <c r="F43" s="5">
        <v>6.4699987342167953</v>
      </c>
      <c r="G43" s="4">
        <v>16.269998503183952</v>
      </c>
      <c r="H43" s="68">
        <v>5.9699984041367173</v>
      </c>
      <c r="I43" s="5">
        <v>0.8100001288602301</v>
      </c>
      <c r="J43" s="4">
        <f t="shared" si="0"/>
        <v>6.779998532996947</v>
      </c>
    </row>
    <row r="44" spans="2:10" ht="15.75" x14ac:dyDescent="0.25">
      <c r="B44" s="54" t="s">
        <v>149</v>
      </c>
      <c r="C44" s="68">
        <v>1.0500001562439627</v>
      </c>
      <c r="D44" s="5">
        <v>1.0700000493117805</v>
      </c>
      <c r="E44" s="5">
        <v>0.87999978867633533</v>
      </c>
      <c r="F44" s="5">
        <v>0.89999982392505651</v>
      </c>
      <c r="G44" s="4">
        <v>3.8999998181571351</v>
      </c>
      <c r="H44" s="68">
        <v>1.1499996925891498</v>
      </c>
      <c r="I44" s="5">
        <v>1.400000222721385</v>
      </c>
      <c r="J44" s="4">
        <f t="shared" si="0"/>
        <v>2.5499999153105346</v>
      </c>
    </row>
    <row r="45" spans="2:10" ht="15.75" x14ac:dyDescent="0.25">
      <c r="B45" s="42" t="s">
        <v>150</v>
      </c>
      <c r="C45" s="67">
        <v>249.51003712802975</v>
      </c>
      <c r="D45" s="20">
        <v>244.07001124723365</v>
      </c>
      <c r="E45" s="20">
        <v>279.5908173815111</v>
      </c>
      <c r="F45" s="20">
        <v>315.079938360075</v>
      </c>
      <c r="G45" s="21">
        <v>1088.2508041168494</v>
      </c>
      <c r="H45" s="67">
        <v>308.65991749360091</v>
      </c>
      <c r="I45" s="20">
        <v>315.5200501902641</v>
      </c>
      <c r="J45" s="21">
        <f t="shared" si="0"/>
        <v>624.17996768386502</v>
      </c>
    </row>
    <row r="46" spans="2:10" ht="31.5" x14ac:dyDescent="0.25">
      <c r="B46" s="72" t="s">
        <v>151</v>
      </c>
      <c r="C46" s="68">
        <v>167.49002492314418</v>
      </c>
      <c r="D46" s="5">
        <v>178.50000822538931</v>
      </c>
      <c r="E46" s="5">
        <v>189.40083903978535</v>
      </c>
      <c r="F46" s="5">
        <v>234.75995407378554</v>
      </c>
      <c r="G46" s="4">
        <v>770.15082626210437</v>
      </c>
      <c r="H46" s="68">
        <v>204.31994538512103</v>
      </c>
      <c r="I46" s="5">
        <v>239.06003802649477</v>
      </c>
      <c r="J46" s="4">
        <f t="shared" si="0"/>
        <v>443.3799834116158</v>
      </c>
    </row>
    <row r="47" spans="2:10" ht="31.5" x14ac:dyDescent="0.25">
      <c r="B47" s="72" t="s">
        <v>152</v>
      </c>
      <c r="C47" s="68">
        <v>82.020012204885575</v>
      </c>
      <c r="D47" s="5">
        <v>65.570003021844329</v>
      </c>
      <c r="E47" s="5">
        <v>90.189978341725762</v>
      </c>
      <c r="F47" s="5">
        <v>80.319984286289468</v>
      </c>
      <c r="G47" s="4">
        <v>318.09997785474513</v>
      </c>
      <c r="H47" s="68">
        <v>104.33997210847991</v>
      </c>
      <c r="I47" s="5">
        <v>76.460012163769349</v>
      </c>
      <c r="J47" s="4">
        <f t="shared" si="0"/>
        <v>180.79998427224928</v>
      </c>
    </row>
    <row r="48" spans="2:10" ht="30.75" customHeight="1" x14ac:dyDescent="0.25">
      <c r="B48" s="73" t="s">
        <v>29</v>
      </c>
      <c r="C48" s="67">
        <v>4859.1367230577762</v>
      </c>
      <c r="D48" s="20">
        <v>4967.7632229853371</v>
      </c>
      <c r="E48" s="20">
        <v>5399.7065446472679</v>
      </c>
      <c r="F48" s="20">
        <v>5707.089408635753</v>
      </c>
      <c r="G48" s="21">
        <v>20933.695899326136</v>
      </c>
      <c r="H48" s="67">
        <v>5215.1536390480605</v>
      </c>
      <c r="I48" s="20">
        <v>5332.9078276958244</v>
      </c>
      <c r="J48" s="21">
        <f t="shared" si="0"/>
        <v>10548.061466743886</v>
      </c>
    </row>
    <row r="49" spans="2:10" ht="15.75" x14ac:dyDescent="0.25">
      <c r="B49" s="71" t="s">
        <v>153</v>
      </c>
      <c r="C49" s="68">
        <v>323.92004820051852</v>
      </c>
      <c r="D49" s="5">
        <v>364.70001642957914</v>
      </c>
      <c r="E49" s="5">
        <v>397.41345376974346</v>
      </c>
      <c r="F49" s="5">
        <v>505.52990250339104</v>
      </c>
      <c r="G49" s="4">
        <v>1591.5634209032321</v>
      </c>
      <c r="H49" s="68">
        <v>443.729883611579</v>
      </c>
      <c r="I49" s="5">
        <v>497.48007761044835</v>
      </c>
      <c r="J49" s="4">
        <f t="shared" si="0"/>
        <v>941.20996122202735</v>
      </c>
    </row>
    <row r="50" spans="2:10" ht="31.5" x14ac:dyDescent="0.25">
      <c r="B50" s="61" t="s">
        <v>31</v>
      </c>
      <c r="C50" s="68">
        <v>299.81004461285954</v>
      </c>
      <c r="D50" s="5">
        <v>332.4900149451563</v>
      </c>
      <c r="E50" s="5">
        <v>321.05347210687415</v>
      </c>
      <c r="F50" s="5">
        <v>460.27991135604793</v>
      </c>
      <c r="G50" s="4">
        <v>1413.6334430209379</v>
      </c>
      <c r="H50" s="68">
        <v>415.71989109903808</v>
      </c>
      <c r="I50" s="5">
        <v>425.75006619915905</v>
      </c>
      <c r="J50" s="4">
        <f t="shared" si="0"/>
        <v>841.46995729819719</v>
      </c>
    </row>
    <row r="51" spans="2:10" ht="30" customHeight="1" x14ac:dyDescent="0.25">
      <c r="B51" s="61" t="s">
        <v>154</v>
      </c>
      <c r="C51" s="68">
        <v>24.110003587658998</v>
      </c>
      <c r="D51" s="5">
        <v>32.210001484422847</v>
      </c>
      <c r="E51" s="5">
        <v>76.359981662869274</v>
      </c>
      <c r="F51" s="5">
        <v>45.24999114734311</v>
      </c>
      <c r="G51" s="4">
        <v>177.92997788229422</v>
      </c>
      <c r="H51" s="68">
        <v>28.009992512540947</v>
      </c>
      <c r="I51" s="5">
        <v>71.730011411289269</v>
      </c>
      <c r="J51" s="4">
        <f t="shared" si="0"/>
        <v>99.740003923830216</v>
      </c>
    </row>
    <row r="52" spans="2:10" ht="15.75" x14ac:dyDescent="0.25">
      <c r="B52" s="71" t="s">
        <v>155</v>
      </c>
      <c r="C52" s="68">
        <v>4243.3566314273876</v>
      </c>
      <c r="D52" s="5">
        <v>4333.1231941153628</v>
      </c>
      <c r="E52" s="5">
        <v>4774.363145612755</v>
      </c>
      <c r="F52" s="5">
        <v>4908.2795635093171</v>
      </c>
      <c r="G52" s="4">
        <v>18259.122534664821</v>
      </c>
      <c r="H52" s="68">
        <v>4478.7138336818989</v>
      </c>
      <c r="I52" s="5">
        <v>4539.4877030052567</v>
      </c>
      <c r="J52" s="4">
        <f t="shared" si="0"/>
        <v>9018.2015366871565</v>
      </c>
    </row>
    <row r="53" spans="2:10" ht="15.75" x14ac:dyDescent="0.25">
      <c r="B53" s="71" t="s">
        <v>156</v>
      </c>
      <c r="C53" s="68">
        <v>291.86004342986951</v>
      </c>
      <c r="D53" s="5">
        <v>269.94001244039436</v>
      </c>
      <c r="E53" s="5">
        <v>227.92994526476943</v>
      </c>
      <c r="F53" s="5">
        <v>293.27994262304503</v>
      </c>
      <c r="G53" s="4">
        <v>1083.0099437580784</v>
      </c>
      <c r="H53" s="68">
        <v>292.70992175458264</v>
      </c>
      <c r="I53" s="5">
        <v>295.94004708011909</v>
      </c>
      <c r="J53" s="4">
        <f t="shared" si="0"/>
        <v>588.64996883470167</v>
      </c>
    </row>
    <row r="54" spans="2:10" ht="15.75" x14ac:dyDescent="0.25">
      <c r="B54" s="61" t="s">
        <v>35</v>
      </c>
      <c r="C54" s="68">
        <v>1.7400002589185668</v>
      </c>
      <c r="D54" s="5">
        <v>2.3200001069190002</v>
      </c>
      <c r="E54" s="5">
        <v>0.90999978147211935</v>
      </c>
      <c r="F54" s="5">
        <v>1.0099998024047856</v>
      </c>
      <c r="G54" s="4">
        <v>5.9799999497144718</v>
      </c>
      <c r="H54" s="68">
        <v>2.43999934775437</v>
      </c>
      <c r="I54" s="5">
        <v>1.5800002513569917</v>
      </c>
      <c r="J54" s="4">
        <f t="shared" si="0"/>
        <v>4.0199995991113617</v>
      </c>
    </row>
    <row r="55" spans="2:10" ht="31.5" x14ac:dyDescent="0.25">
      <c r="B55" s="61" t="s">
        <v>157</v>
      </c>
      <c r="C55" s="68">
        <v>290.12004317095096</v>
      </c>
      <c r="D55" s="5">
        <v>267.62001233347536</v>
      </c>
      <c r="E55" s="5">
        <v>227.01994548329731</v>
      </c>
      <c r="F55" s="5">
        <v>292.26994282064027</v>
      </c>
      <c r="G55" s="4">
        <v>1077.0299438083639</v>
      </c>
      <c r="H55" s="68">
        <v>290.26992240682824</v>
      </c>
      <c r="I55" s="5">
        <v>294.36004682876211</v>
      </c>
      <c r="J55" s="4">
        <f t="shared" si="0"/>
        <v>584.62996923559035</v>
      </c>
    </row>
    <row r="56" spans="2:10" ht="15.75" x14ac:dyDescent="0.25">
      <c r="B56" s="42" t="s">
        <v>37</v>
      </c>
      <c r="C56" s="67">
        <v>696.5801036537332</v>
      </c>
      <c r="D56" s="20">
        <v>677.16003120744415</v>
      </c>
      <c r="E56" s="20">
        <v>624.03985014270484</v>
      </c>
      <c r="F56" s="20">
        <v>790.93984526142685</v>
      </c>
      <c r="G56" s="21">
        <v>2788.7198302653092</v>
      </c>
      <c r="H56" s="67">
        <v>562.51984963065092</v>
      </c>
      <c r="I56" s="20">
        <v>950.64015123418403</v>
      </c>
      <c r="J56" s="21">
        <f t="shared" si="0"/>
        <v>1513.160000864835</v>
      </c>
    </row>
    <row r="57" spans="2:10" ht="15.75" x14ac:dyDescent="0.25">
      <c r="B57" s="54" t="s">
        <v>203</v>
      </c>
      <c r="C57" s="68">
        <v>602.22008961260906</v>
      </c>
      <c r="D57" s="5">
        <v>574.56002647904347</v>
      </c>
      <c r="E57" s="5">
        <v>510.19987748030252</v>
      </c>
      <c r="F57" s="5">
        <v>668.32986924870329</v>
      </c>
      <c r="G57" s="4">
        <v>2355.3098628206581</v>
      </c>
      <c r="H57" s="68">
        <v>444.37988121110124</v>
      </c>
      <c r="I57" s="5">
        <v>849.82013519506256</v>
      </c>
      <c r="J57" s="4">
        <f t="shared" si="0"/>
        <v>1294.2000164061637</v>
      </c>
    </row>
    <row r="58" spans="2:10" ht="15.75" x14ac:dyDescent="0.25">
      <c r="B58" s="54" t="s">
        <v>204</v>
      </c>
      <c r="C58" s="68">
        <v>94.360014041124145</v>
      </c>
      <c r="D58" s="5">
        <v>102.60000472840063</v>
      </c>
      <c r="E58" s="5">
        <v>113.83997266240227</v>
      </c>
      <c r="F58" s="5">
        <v>122.60997601272351</v>
      </c>
      <c r="G58" s="4">
        <v>433.40996744465053</v>
      </c>
      <c r="H58" s="68">
        <v>118.13996841954972</v>
      </c>
      <c r="I58" s="5">
        <v>100.82001603912144</v>
      </c>
      <c r="J58" s="4">
        <f t="shared" si="0"/>
        <v>218.95998445867116</v>
      </c>
    </row>
    <row r="59" spans="2:10" ht="15.75" x14ac:dyDescent="0.25">
      <c r="B59" s="42" t="s">
        <v>40</v>
      </c>
      <c r="C59" s="67">
        <v>1152.4726714922576</v>
      </c>
      <c r="D59" s="20">
        <v>1182.7490544655063</v>
      </c>
      <c r="E59" s="20">
        <v>955.69406017987421</v>
      </c>
      <c r="F59" s="20">
        <v>1269.0902517968361</v>
      </c>
      <c r="G59" s="21">
        <v>4560.0060379344741</v>
      </c>
      <c r="H59" s="67">
        <v>1267.2651615311643</v>
      </c>
      <c r="I59" s="20">
        <v>1264.8522009252338</v>
      </c>
      <c r="J59" s="21">
        <f t="shared" si="0"/>
        <v>2532.117362456398</v>
      </c>
    </row>
    <row r="60" spans="2:10" ht="15.75" x14ac:dyDescent="0.25">
      <c r="B60" s="55" t="s">
        <v>158</v>
      </c>
      <c r="C60" s="68">
        <v>402.77055993377053</v>
      </c>
      <c r="D60" s="5">
        <v>442.00902032792879</v>
      </c>
      <c r="E60" s="5">
        <v>337.27420868757991</v>
      </c>
      <c r="F60" s="5">
        <v>570.42238848342356</v>
      </c>
      <c r="G60" s="4">
        <v>1752.4761774327026</v>
      </c>
      <c r="H60" s="68">
        <v>564.83534930038479</v>
      </c>
      <c r="I60" s="5">
        <v>556.34308821087257</v>
      </c>
      <c r="J60" s="4">
        <f t="shared" si="0"/>
        <v>1121.1784375112575</v>
      </c>
    </row>
    <row r="61" spans="2:10" ht="34.5" customHeight="1" x14ac:dyDescent="0.25">
      <c r="B61" s="61" t="s">
        <v>42</v>
      </c>
      <c r="C61" s="68">
        <v>396.1405589472015</v>
      </c>
      <c r="D61" s="5">
        <v>426.45901965369387</v>
      </c>
      <c r="E61" s="5">
        <v>316.9179238951441</v>
      </c>
      <c r="F61" s="5">
        <v>542.5123938634913</v>
      </c>
      <c r="G61" s="4">
        <v>1682.0298963595308</v>
      </c>
      <c r="H61" s="68">
        <v>540.25535558225863</v>
      </c>
      <c r="I61" s="5">
        <v>530.67308442301817</v>
      </c>
      <c r="J61" s="4">
        <f t="shared" si="0"/>
        <v>1070.9284400052768</v>
      </c>
    </row>
    <row r="62" spans="2:10" ht="31.5" x14ac:dyDescent="0.25">
      <c r="B62" s="61" t="s">
        <v>43</v>
      </c>
      <c r="C62" s="68">
        <v>6.6300009865690228</v>
      </c>
      <c r="D62" s="5">
        <v>15.550000674234905</v>
      </c>
      <c r="E62" s="5">
        <v>20.356284792435812</v>
      </c>
      <c r="F62" s="5">
        <v>27.909994619932277</v>
      </c>
      <c r="G62" s="4">
        <v>70.446281073172017</v>
      </c>
      <c r="H62" s="68">
        <v>24.579993718126111</v>
      </c>
      <c r="I62" s="5">
        <v>25.670003787854409</v>
      </c>
      <c r="J62" s="4">
        <f t="shared" si="0"/>
        <v>50.249997505980517</v>
      </c>
    </row>
    <row r="63" spans="2:10" ht="31.5" customHeight="1" x14ac:dyDescent="0.25">
      <c r="B63" s="55" t="s">
        <v>159</v>
      </c>
      <c r="C63" s="68">
        <v>749.70211155848699</v>
      </c>
      <c r="D63" s="5">
        <v>740.7400341375776</v>
      </c>
      <c r="E63" s="5">
        <v>618.41985149229436</v>
      </c>
      <c r="F63" s="5">
        <v>698.66786331341257</v>
      </c>
      <c r="G63" s="4">
        <v>2807.5298605017715</v>
      </c>
      <c r="H63" s="68">
        <v>702.42981223077959</v>
      </c>
      <c r="I63" s="5">
        <v>708.50911271436132</v>
      </c>
      <c r="J63" s="4">
        <f t="shared" si="0"/>
        <v>1410.938924945141</v>
      </c>
    </row>
    <row r="64" spans="2:10" ht="31.5" x14ac:dyDescent="0.25">
      <c r="B64" s="73" t="s">
        <v>160</v>
      </c>
      <c r="C64" s="67">
        <v>3646.910542673972</v>
      </c>
      <c r="D64" s="20">
        <v>3341.1001539771864</v>
      </c>
      <c r="E64" s="20">
        <v>4632.6188875201879</v>
      </c>
      <c r="F64" s="20">
        <v>3365.4293415912248</v>
      </c>
      <c r="G64" s="21">
        <v>14986.058925762572</v>
      </c>
      <c r="H64" s="67">
        <v>4447.6088110925475</v>
      </c>
      <c r="I64" s="20">
        <v>3876.5806167123333</v>
      </c>
      <c r="J64" s="21">
        <f t="shared" si="0"/>
        <v>8324.1894278048803</v>
      </c>
    </row>
    <row r="65" spans="2:10" ht="15.75" x14ac:dyDescent="0.25">
      <c r="B65" s="74" t="s">
        <v>161</v>
      </c>
      <c r="C65" s="68">
        <v>44.970006691705727</v>
      </c>
      <c r="D65" s="5">
        <v>31.660001459075669</v>
      </c>
      <c r="E65" s="5">
        <v>73.149982433720368</v>
      </c>
      <c r="F65" s="5">
        <v>53.509989531366408</v>
      </c>
      <c r="G65" s="4">
        <v>203.28998011586819</v>
      </c>
      <c r="H65" s="68">
        <v>50.949986380362766</v>
      </c>
      <c r="I65" s="5">
        <v>76.510012171723687</v>
      </c>
      <c r="J65" s="4">
        <f t="shared" si="0"/>
        <v>127.45999855208646</v>
      </c>
    </row>
    <row r="66" spans="2:10" ht="66.75" customHeight="1" x14ac:dyDescent="0.25">
      <c r="B66" s="70" t="s">
        <v>162</v>
      </c>
      <c r="C66" s="68">
        <v>3601.9405359822663</v>
      </c>
      <c r="D66" s="5">
        <v>3309.4401525181106</v>
      </c>
      <c r="E66" s="5">
        <v>4559.4689050864672</v>
      </c>
      <c r="F66" s="5">
        <v>3311.9193520598583</v>
      </c>
      <c r="G66" s="4">
        <v>14782.768945646703</v>
      </c>
      <c r="H66" s="68">
        <v>4396.6588247121845</v>
      </c>
      <c r="I66" s="5">
        <v>3800.0706045406096</v>
      </c>
      <c r="J66" s="4">
        <f t="shared" si="0"/>
        <v>8196.7294292527949</v>
      </c>
    </row>
    <row r="67" spans="2:10" ht="15.75" x14ac:dyDescent="0.25">
      <c r="B67" s="42" t="s">
        <v>163</v>
      </c>
      <c r="C67" s="67">
        <v>15203.433918580167</v>
      </c>
      <c r="D67" s="20">
        <v>13672.528944377609</v>
      </c>
      <c r="E67" s="20">
        <v>14066.737328469833</v>
      </c>
      <c r="F67" s="20">
        <v>16388.245931000405</v>
      </c>
      <c r="G67" s="21">
        <v>59330.946122428017</v>
      </c>
      <c r="H67" s="67">
        <v>16625.375457675596</v>
      </c>
      <c r="I67" s="20">
        <v>15548.48433610822</v>
      </c>
      <c r="J67" s="21">
        <f t="shared" si="0"/>
        <v>32173.859793783817</v>
      </c>
    </row>
    <row r="68" spans="2:10" ht="15.75" x14ac:dyDescent="0.25">
      <c r="B68" s="54" t="s">
        <v>164</v>
      </c>
      <c r="C68" s="68">
        <v>177.3400263888613</v>
      </c>
      <c r="D68" s="5">
        <v>222.99001027528465</v>
      </c>
      <c r="E68" s="5">
        <v>195.53381005972395</v>
      </c>
      <c r="F68" s="5">
        <v>223.43995629037343</v>
      </c>
      <c r="G68" s="4">
        <v>819.30380301424327</v>
      </c>
      <c r="H68" s="68">
        <v>220.00994119631406</v>
      </c>
      <c r="I68" s="5">
        <v>214.28003408432625</v>
      </c>
      <c r="J68" s="4">
        <f t="shared" si="0"/>
        <v>434.28997528064031</v>
      </c>
    </row>
    <row r="69" spans="2:10" ht="15.75" x14ac:dyDescent="0.25">
      <c r="B69" s="61" t="s">
        <v>50</v>
      </c>
      <c r="C69" s="68">
        <v>129.15001921800743</v>
      </c>
      <c r="D69" s="5">
        <v>166.96000769448119</v>
      </c>
      <c r="E69" s="5">
        <v>139.1899665748399</v>
      </c>
      <c r="F69" s="5">
        <v>168.22996708768025</v>
      </c>
      <c r="G69" s="4">
        <v>603.52996057500877</v>
      </c>
      <c r="H69" s="68">
        <v>167.16995531315493</v>
      </c>
      <c r="I69" s="5">
        <v>156.20002484934312</v>
      </c>
      <c r="J69" s="4">
        <f t="shared" si="0"/>
        <v>323.36998016249805</v>
      </c>
    </row>
    <row r="70" spans="2:10" ht="30" customHeight="1" x14ac:dyDescent="0.25">
      <c r="B70" s="61" t="s">
        <v>51</v>
      </c>
      <c r="C70" s="68">
        <v>48.190007170853875</v>
      </c>
      <c r="D70" s="5">
        <v>56.030002580803455</v>
      </c>
      <c r="E70" s="5">
        <v>56.343843484884047</v>
      </c>
      <c r="F70" s="5">
        <v>55.20998920269318</v>
      </c>
      <c r="G70" s="4">
        <v>215.77384243923456</v>
      </c>
      <c r="H70" s="68">
        <v>52.83998588315913</v>
      </c>
      <c r="I70" s="5">
        <v>58.080009234983137</v>
      </c>
      <c r="J70" s="4">
        <f t="shared" si="0"/>
        <v>110.91999511814227</v>
      </c>
    </row>
    <row r="71" spans="2:10" ht="15.75" customHeight="1" x14ac:dyDescent="0.25">
      <c r="B71" s="55" t="s">
        <v>165</v>
      </c>
      <c r="C71" s="68">
        <v>4291.7306386256205</v>
      </c>
      <c r="D71" s="5">
        <v>3377.0041510882074</v>
      </c>
      <c r="E71" s="5">
        <v>3425.3947197900579</v>
      </c>
      <c r="F71" s="5">
        <v>5611.182928236416</v>
      </c>
      <c r="G71" s="4">
        <v>16705.3124377403</v>
      </c>
      <c r="H71" s="68">
        <v>5443.1735779238234</v>
      </c>
      <c r="I71" s="5">
        <v>4647.8377218306223</v>
      </c>
      <c r="J71" s="4">
        <f t="shared" si="0"/>
        <v>10091.011299754446</v>
      </c>
    </row>
    <row r="72" spans="2:10" ht="15.75" x14ac:dyDescent="0.25">
      <c r="B72" s="61" t="s">
        <v>53</v>
      </c>
      <c r="C72" s="68">
        <v>193.99002886644416</v>
      </c>
      <c r="D72" s="5">
        <v>181.22000826917082</v>
      </c>
      <c r="E72" s="5">
        <v>185.62940013195268</v>
      </c>
      <c r="F72" s="5">
        <v>139.85997299792922</v>
      </c>
      <c r="G72" s="4">
        <v>700.69941026549691</v>
      </c>
      <c r="H72" s="68">
        <v>143.53996220450423</v>
      </c>
      <c r="I72" s="5">
        <v>255.01004024734516</v>
      </c>
      <c r="J72" s="4">
        <f t="shared" ref="J72:J130" si="1">H72+I72</f>
        <v>398.55000245184942</v>
      </c>
    </row>
    <row r="73" spans="2:10" ht="15.75" x14ac:dyDescent="0.25">
      <c r="B73" s="61" t="s">
        <v>54</v>
      </c>
      <c r="C73" s="68">
        <v>23.010003423974844</v>
      </c>
      <c r="D73" s="5">
        <v>34.45000154341264</v>
      </c>
      <c r="E73" s="5">
        <v>36.793783046145208</v>
      </c>
      <c r="F73" s="5">
        <v>42.319991910334529</v>
      </c>
      <c r="G73" s="4">
        <v>136.57377992386722</v>
      </c>
      <c r="H73" s="68">
        <v>27.689992900145924</v>
      </c>
      <c r="I73" s="5">
        <v>43.220006688005014</v>
      </c>
      <c r="J73" s="4">
        <f t="shared" si="1"/>
        <v>70.909999588150939</v>
      </c>
    </row>
    <row r="74" spans="2:10" ht="31.5" x14ac:dyDescent="0.25">
      <c r="B74" s="61" t="s">
        <v>55</v>
      </c>
      <c r="C74" s="68">
        <v>2450.8703646987055</v>
      </c>
      <c r="D74" s="5">
        <v>1662.2460742728049</v>
      </c>
      <c r="E74" s="5">
        <v>1883.7208542723642</v>
      </c>
      <c r="F74" s="5">
        <v>2911.9084413251603</v>
      </c>
      <c r="G74" s="4">
        <v>8908.7457345690345</v>
      </c>
      <c r="H74" s="68">
        <v>2771.6992731588552</v>
      </c>
      <c r="I74" s="5">
        <v>2104.1373261867634</v>
      </c>
      <c r="J74" s="4">
        <f t="shared" si="1"/>
        <v>4875.8365993456191</v>
      </c>
    </row>
    <row r="75" spans="2:10" ht="15.75" x14ac:dyDescent="0.25">
      <c r="B75" s="61" t="s">
        <v>56</v>
      </c>
      <c r="C75" s="68">
        <v>1071.9001595027655</v>
      </c>
      <c r="D75" s="5">
        <v>935.57804109477854</v>
      </c>
      <c r="E75" s="5">
        <v>791.00993195317528</v>
      </c>
      <c r="F75" s="5">
        <v>2014.5246199202247</v>
      </c>
      <c r="G75" s="4">
        <v>4813.0127524709442</v>
      </c>
      <c r="H75" s="68">
        <v>2012.5744793395797</v>
      </c>
      <c r="I75" s="5">
        <v>1749.6002702024025</v>
      </c>
      <c r="J75" s="4">
        <f t="shared" si="1"/>
        <v>3762.1747495419822</v>
      </c>
    </row>
    <row r="76" spans="2:10" ht="15.75" x14ac:dyDescent="0.25">
      <c r="B76" s="61" t="s">
        <v>57</v>
      </c>
      <c r="C76" s="68">
        <v>42.920006386657995</v>
      </c>
      <c r="D76" s="5">
        <v>61.280002805241182</v>
      </c>
      <c r="E76" s="5">
        <v>64.215773826442742</v>
      </c>
      <c r="F76" s="5">
        <v>64.599987463464004</v>
      </c>
      <c r="G76" s="4">
        <v>233.01577048180593</v>
      </c>
      <c r="H76" s="68">
        <v>68.389981860086721</v>
      </c>
      <c r="I76" s="5">
        <v>71.460011255384273</v>
      </c>
      <c r="J76" s="4">
        <f t="shared" si="1"/>
        <v>139.84999311547099</v>
      </c>
    </row>
    <row r="77" spans="2:10" ht="15.75" x14ac:dyDescent="0.25">
      <c r="B77" s="61" t="s">
        <v>58</v>
      </c>
      <c r="C77" s="68">
        <v>499.24007428879622</v>
      </c>
      <c r="D77" s="5">
        <v>489.64002252534488</v>
      </c>
      <c r="E77" s="5">
        <v>452.77697648934725</v>
      </c>
      <c r="F77" s="5">
        <v>427.31991668720582</v>
      </c>
      <c r="G77" s="4">
        <v>1868.9769899906942</v>
      </c>
      <c r="H77" s="68">
        <v>412.51989023561453</v>
      </c>
      <c r="I77" s="5">
        <v>415.55006585235003</v>
      </c>
      <c r="J77" s="4">
        <f t="shared" si="1"/>
        <v>828.06995608796456</v>
      </c>
    </row>
    <row r="78" spans="2:10" ht="15.75" x14ac:dyDescent="0.25">
      <c r="B78" s="61" t="s">
        <v>59</v>
      </c>
      <c r="C78" s="68">
        <v>9.8000014582769879</v>
      </c>
      <c r="D78" s="5">
        <v>12.590000577454774</v>
      </c>
      <c r="E78" s="5">
        <v>11.248000070630301</v>
      </c>
      <c r="F78" s="5">
        <v>10.649997932097607</v>
      </c>
      <c r="G78" s="4">
        <v>44.288000038459671</v>
      </c>
      <c r="H78" s="68">
        <v>6.7599982250364814</v>
      </c>
      <c r="I78" s="5">
        <v>8.8600013983721233</v>
      </c>
      <c r="J78" s="4">
        <f t="shared" si="1"/>
        <v>15.619999623408605</v>
      </c>
    </row>
    <row r="79" spans="2:10" ht="30.75" customHeight="1" x14ac:dyDescent="0.25">
      <c r="B79" s="55" t="s">
        <v>166</v>
      </c>
      <c r="C79" s="68">
        <v>10734.363253565685</v>
      </c>
      <c r="D79" s="5">
        <v>10072.534783014118</v>
      </c>
      <c r="E79" s="5">
        <v>10445.808798620052</v>
      </c>
      <c r="F79" s="5">
        <v>10553.623046473615</v>
      </c>
      <c r="G79" s="4">
        <v>41806.329881673475</v>
      </c>
      <c r="H79" s="68">
        <v>10962.191938555461</v>
      </c>
      <c r="I79" s="5">
        <v>10686.366580193271</v>
      </c>
      <c r="J79" s="4">
        <f t="shared" si="1"/>
        <v>21648.55851874873</v>
      </c>
    </row>
    <row r="80" spans="2:10" ht="31.5" x14ac:dyDescent="0.25">
      <c r="B80" s="61" t="s">
        <v>61</v>
      </c>
      <c r="C80" s="68">
        <v>291.68004340308488</v>
      </c>
      <c r="D80" s="5">
        <v>306.36001411284724</v>
      </c>
      <c r="E80" s="5">
        <v>289.6272814475214</v>
      </c>
      <c r="F80" s="5">
        <v>346.44993232266086</v>
      </c>
      <c r="G80" s="4">
        <v>1234.1172712861144</v>
      </c>
      <c r="H80" s="68">
        <v>296.71992075215599</v>
      </c>
      <c r="I80" s="5">
        <v>318.28005058479914</v>
      </c>
      <c r="J80" s="4">
        <f t="shared" si="1"/>
        <v>614.99997133695513</v>
      </c>
    </row>
    <row r="81" spans="2:10" ht="47.25" x14ac:dyDescent="0.25">
      <c r="B81" s="61" t="s">
        <v>62</v>
      </c>
      <c r="C81" s="68">
        <v>643.63009577457319</v>
      </c>
      <c r="D81" s="5">
        <v>803.2400370179389</v>
      </c>
      <c r="E81" s="5">
        <v>848.15979632240965</v>
      </c>
      <c r="F81" s="5">
        <v>758.86985153556395</v>
      </c>
      <c r="G81" s="4">
        <v>3053.8997806504858</v>
      </c>
      <c r="H81" s="68">
        <v>731.1798045455082</v>
      </c>
      <c r="I81" s="5">
        <v>787.06012521078094</v>
      </c>
      <c r="J81" s="4">
        <f t="shared" si="1"/>
        <v>1518.2399297562893</v>
      </c>
    </row>
    <row r="82" spans="2:10" ht="47.25" x14ac:dyDescent="0.25">
      <c r="B82" s="61" t="s">
        <v>63</v>
      </c>
      <c r="C82" s="68">
        <v>0.28000004166505676</v>
      </c>
      <c r="D82" s="5">
        <v>0.68000001981688363</v>
      </c>
      <c r="E82" s="5">
        <v>0.61501227432411476</v>
      </c>
      <c r="F82" s="5">
        <v>0.80999985131449215</v>
      </c>
      <c r="G82" s="4">
        <v>2.3850121871205472</v>
      </c>
      <c r="H82" s="68">
        <v>0.76999980753407626</v>
      </c>
      <c r="I82" s="5">
        <v>0.86000010658809134</v>
      </c>
      <c r="J82" s="4">
        <f t="shared" si="1"/>
        <v>1.6299999141221675</v>
      </c>
    </row>
    <row r="83" spans="2:10" ht="31.5" x14ac:dyDescent="0.25">
      <c r="B83" s="61" t="s">
        <v>167</v>
      </c>
      <c r="C83" s="68">
        <v>4199.5706249118657</v>
      </c>
      <c r="D83" s="5">
        <v>3492.0501609338344</v>
      </c>
      <c r="E83" s="5">
        <v>3566.7091434883769</v>
      </c>
      <c r="F83" s="5">
        <v>3408.9993330672414</v>
      </c>
      <c r="G83" s="4">
        <v>14667.329262401319</v>
      </c>
      <c r="H83" s="68">
        <v>3796.9648850216499</v>
      </c>
      <c r="I83" s="5">
        <v>3502.8005572489046</v>
      </c>
      <c r="J83" s="4">
        <f t="shared" si="1"/>
        <v>7299.7654422705546</v>
      </c>
    </row>
    <row r="84" spans="2:10" ht="15.75" x14ac:dyDescent="0.25">
      <c r="B84" s="61" t="s">
        <v>65</v>
      </c>
      <c r="C84" s="68">
        <v>5.4400008094925321</v>
      </c>
      <c r="D84" s="5">
        <v>4.3400002000122679</v>
      </c>
      <c r="E84" s="5">
        <v>6.8799983478331663</v>
      </c>
      <c r="F84" s="5">
        <v>4.5099991176688938</v>
      </c>
      <c r="G84" s="4">
        <v>21.16999847500686</v>
      </c>
      <c r="H84" s="68">
        <v>4.2499988639164243</v>
      </c>
      <c r="I84" s="5">
        <v>2.2000003499907481</v>
      </c>
      <c r="J84" s="4">
        <f t="shared" si="1"/>
        <v>6.4499992139071729</v>
      </c>
    </row>
    <row r="85" spans="2:10" ht="15.75" x14ac:dyDescent="0.25">
      <c r="B85" s="61" t="s">
        <v>66</v>
      </c>
      <c r="C85" s="68">
        <v>6.3500009449039663</v>
      </c>
      <c r="D85" s="5">
        <v>14.320000384355374</v>
      </c>
      <c r="E85" s="5">
        <v>14.136638602671558</v>
      </c>
      <c r="F85" s="5">
        <v>15.089998159038643</v>
      </c>
      <c r="G85" s="4">
        <v>49.896638090969546</v>
      </c>
      <c r="H85" s="68">
        <v>14.619997538040064</v>
      </c>
      <c r="I85" s="5">
        <v>18.310001826315357</v>
      </c>
      <c r="J85" s="4">
        <f t="shared" si="1"/>
        <v>32.929999364355425</v>
      </c>
    </row>
    <row r="86" spans="2:10" ht="31.5" x14ac:dyDescent="0.25">
      <c r="B86" s="61" t="s">
        <v>67</v>
      </c>
      <c r="C86" s="68">
        <v>464.62506913795352</v>
      </c>
      <c r="D86" s="5">
        <v>329.28301517526256</v>
      </c>
      <c r="E86" s="5">
        <v>266.14993608659842</v>
      </c>
      <c r="F86" s="5">
        <v>371.61992729669936</v>
      </c>
      <c r="G86" s="4">
        <v>1431.6779476965139</v>
      </c>
      <c r="H86" s="68">
        <v>538.3298560969713</v>
      </c>
      <c r="I86" s="5">
        <v>248.24003949168332</v>
      </c>
      <c r="J86" s="4">
        <f t="shared" si="1"/>
        <v>786.56989558865462</v>
      </c>
    </row>
    <row r="87" spans="2:10" ht="15.75" x14ac:dyDescent="0.25">
      <c r="B87" s="61" t="s">
        <v>68</v>
      </c>
      <c r="C87" s="68">
        <v>162.46002417466119</v>
      </c>
      <c r="D87" s="5">
        <v>140.33000646721698</v>
      </c>
      <c r="E87" s="5">
        <v>131.66996838069664</v>
      </c>
      <c r="F87" s="5">
        <v>168.69996699572999</v>
      </c>
      <c r="G87" s="4">
        <v>603.15996601830489</v>
      </c>
      <c r="H87" s="68">
        <v>157.44995791144493</v>
      </c>
      <c r="I87" s="5">
        <v>138.16002197941896</v>
      </c>
      <c r="J87" s="4">
        <f t="shared" si="1"/>
        <v>295.60997989086388</v>
      </c>
    </row>
    <row r="88" spans="2:10" ht="15.75" x14ac:dyDescent="0.25">
      <c r="B88" s="61" t="s">
        <v>69</v>
      </c>
      <c r="C88" s="68">
        <v>53.540007966954079</v>
      </c>
      <c r="D88" s="5">
        <v>62.880002889578165</v>
      </c>
      <c r="E88" s="5">
        <v>67.48783606354246</v>
      </c>
      <c r="F88" s="5">
        <v>77.599984853642084</v>
      </c>
      <c r="G88" s="4">
        <v>261.50783177371676</v>
      </c>
      <c r="H88" s="68">
        <v>76.669979566534451</v>
      </c>
      <c r="I88" s="5">
        <v>105.35001672160341</v>
      </c>
      <c r="J88" s="4">
        <f t="shared" si="1"/>
        <v>182.01999628813786</v>
      </c>
    </row>
    <row r="89" spans="2:10" ht="47.25" x14ac:dyDescent="0.25">
      <c r="B89" s="61" t="s">
        <v>70</v>
      </c>
      <c r="C89" s="68">
        <v>170.64002539187604</v>
      </c>
      <c r="D89" s="5">
        <v>116.20000535516718</v>
      </c>
      <c r="E89" s="5">
        <v>120.2599711207001</v>
      </c>
      <c r="F89" s="5">
        <v>130.30997450630454</v>
      </c>
      <c r="G89" s="4">
        <v>537.40997637404791</v>
      </c>
      <c r="H89" s="68">
        <v>126.41996620619159</v>
      </c>
      <c r="I89" s="5">
        <v>119.22001896631681</v>
      </c>
      <c r="J89" s="4">
        <f t="shared" si="1"/>
        <v>245.6399851725084</v>
      </c>
    </row>
    <row r="90" spans="2:10" ht="31.5" x14ac:dyDescent="0.25">
      <c r="B90" s="61" t="s">
        <v>71</v>
      </c>
      <c r="C90" s="68">
        <v>4736.1473610086541</v>
      </c>
      <c r="D90" s="5">
        <v>4802.8515404580867</v>
      </c>
      <c r="E90" s="5">
        <v>5134.1132164853771</v>
      </c>
      <c r="F90" s="5">
        <v>5270.6640787677507</v>
      </c>
      <c r="G90" s="4">
        <v>19943.776196719868</v>
      </c>
      <c r="H90" s="68">
        <v>5218.8175722455117</v>
      </c>
      <c r="I90" s="5">
        <v>5445.8857477068686</v>
      </c>
      <c r="J90" s="4">
        <f t="shared" si="1"/>
        <v>10664.703319952379</v>
      </c>
    </row>
    <row r="91" spans="2:10" ht="15.75" x14ac:dyDescent="0.25">
      <c r="B91" s="73" t="s">
        <v>72</v>
      </c>
      <c r="C91" s="67">
        <v>1279.2501903572281</v>
      </c>
      <c r="D91" s="20">
        <v>2079.8900801947802</v>
      </c>
      <c r="E91" s="20">
        <v>1464.3337285371872</v>
      </c>
      <c r="F91" s="20">
        <v>1495.9897589788354</v>
      </c>
      <c r="G91" s="21">
        <v>6319.463758068031</v>
      </c>
      <c r="H91" s="67">
        <v>1248.8097330845148</v>
      </c>
      <c r="I91" s="20">
        <v>1794.2002425722239</v>
      </c>
      <c r="J91" s="21">
        <f t="shared" si="1"/>
        <v>3043.0099756567388</v>
      </c>
    </row>
    <row r="92" spans="2:10" ht="15.75" x14ac:dyDescent="0.25">
      <c r="B92" s="55" t="s">
        <v>168</v>
      </c>
      <c r="C92" s="68">
        <v>345.21005136855086</v>
      </c>
      <c r="D92" s="5">
        <v>382.56001754208978</v>
      </c>
      <c r="E92" s="5">
        <v>255.47644281193959</v>
      </c>
      <c r="F92" s="5">
        <v>205.21996027357997</v>
      </c>
      <c r="G92" s="4">
        <v>1188.4664719961602</v>
      </c>
      <c r="H92" s="68">
        <v>201.26994678584526</v>
      </c>
      <c r="I92" s="5">
        <v>286.02004506449055</v>
      </c>
      <c r="J92" s="4">
        <f t="shared" si="1"/>
        <v>487.28999185033581</v>
      </c>
    </row>
    <row r="93" spans="2:10" ht="47.25" x14ac:dyDescent="0.25">
      <c r="B93" s="61" t="s">
        <v>169</v>
      </c>
      <c r="C93" s="68">
        <v>341.10005075696733</v>
      </c>
      <c r="D93" s="5">
        <v>282.43001297268512</v>
      </c>
      <c r="E93" s="5">
        <v>249.43454250105066</v>
      </c>
      <c r="F93" s="5">
        <v>196.63996168217952</v>
      </c>
      <c r="G93" s="4">
        <v>1069.6045679128827</v>
      </c>
      <c r="H93" s="68">
        <v>198.57994713068004</v>
      </c>
      <c r="I93" s="5">
        <v>278.77004413224245</v>
      </c>
      <c r="J93" s="4">
        <f t="shared" si="1"/>
        <v>477.34999126292246</v>
      </c>
    </row>
    <row r="94" spans="2:10" ht="31.5" x14ac:dyDescent="0.25">
      <c r="B94" s="61" t="s">
        <v>170</v>
      </c>
      <c r="C94" s="68">
        <v>4.1100006115835122</v>
      </c>
      <c r="D94" s="5">
        <v>100.13000456940469</v>
      </c>
      <c r="E94" s="5">
        <v>6.0419003108889262</v>
      </c>
      <c r="F94" s="5">
        <v>8.579998591400452</v>
      </c>
      <c r="G94" s="4">
        <v>118.86190408327758</v>
      </c>
      <c r="H94" s="68">
        <v>2.6899996551652201</v>
      </c>
      <c r="I94" s="5">
        <v>7.2500009322480823</v>
      </c>
      <c r="J94" s="4">
        <f t="shared" si="1"/>
        <v>9.9400005874133015</v>
      </c>
    </row>
    <row r="95" spans="2:10" ht="14.25" customHeight="1" x14ac:dyDescent="0.25">
      <c r="B95" s="55" t="s">
        <v>171</v>
      </c>
      <c r="C95" s="68">
        <v>934.04013898867731</v>
      </c>
      <c r="D95" s="5">
        <v>1697.3300626526907</v>
      </c>
      <c r="E95" s="5">
        <v>1208.8572857252477</v>
      </c>
      <c r="F95" s="5">
        <v>1290.7697987052554</v>
      </c>
      <c r="G95" s="4">
        <v>5130.9972860718708</v>
      </c>
      <c r="H95" s="68">
        <v>1047.5397862986695</v>
      </c>
      <c r="I95" s="5">
        <v>1508.1801975077333</v>
      </c>
      <c r="J95" s="4">
        <f t="shared" si="1"/>
        <v>2555.7199838064025</v>
      </c>
    </row>
    <row r="96" spans="2:10" ht="15.75" x14ac:dyDescent="0.25">
      <c r="B96" s="61" t="s">
        <v>77</v>
      </c>
      <c r="C96" s="68">
        <v>17.030002534128275</v>
      </c>
      <c r="D96" s="5">
        <v>45.300000435049725</v>
      </c>
      <c r="E96" s="5">
        <v>48.397542053384825</v>
      </c>
      <c r="F96" s="5">
        <v>57.73999541618231</v>
      </c>
      <c r="G96" s="4">
        <v>168.46754043874512</v>
      </c>
      <c r="H96" s="68">
        <v>69.309994116423638</v>
      </c>
      <c r="I96" s="5">
        <v>79.760005620533235</v>
      </c>
      <c r="J96" s="4">
        <f t="shared" si="1"/>
        <v>149.06999973695687</v>
      </c>
    </row>
    <row r="97" spans="2:10" ht="15.75" x14ac:dyDescent="0.25">
      <c r="B97" s="61" t="s">
        <v>78</v>
      </c>
      <c r="C97" s="68">
        <v>0.17000002529664163</v>
      </c>
      <c r="D97" s="5">
        <v>5.0000002304288797E-2</v>
      </c>
      <c r="E97" s="5">
        <v>0.28999993035924682</v>
      </c>
      <c r="F97" s="5">
        <v>1.0799997887100679</v>
      </c>
      <c r="G97" s="4">
        <v>1.5899997466702451</v>
      </c>
      <c r="H97" s="68">
        <v>0.749999799514663</v>
      </c>
      <c r="I97" s="5">
        <v>0.27000004295341001</v>
      </c>
      <c r="J97" s="4">
        <f t="shared" si="1"/>
        <v>1.019999842468073</v>
      </c>
    </row>
    <row r="98" spans="2:10" ht="15.75" x14ac:dyDescent="0.25">
      <c r="B98" s="61" t="s">
        <v>172</v>
      </c>
      <c r="C98" s="68">
        <v>37.820005627758739</v>
      </c>
      <c r="D98" s="5">
        <v>38.480001655861933</v>
      </c>
      <c r="E98" s="5">
        <v>24.713847100915405</v>
      </c>
      <c r="F98" s="5">
        <v>22.319996181130112</v>
      </c>
      <c r="G98" s="4">
        <v>123.33385056566618</v>
      </c>
      <c r="H98" s="68">
        <v>56.029985920583066</v>
      </c>
      <c r="I98" s="5">
        <v>40.200005876662829</v>
      </c>
      <c r="J98" s="4">
        <f t="shared" si="1"/>
        <v>96.229991797245901</v>
      </c>
    </row>
    <row r="99" spans="2:10" ht="31.5" x14ac:dyDescent="0.25">
      <c r="B99" s="61" t="s">
        <v>173</v>
      </c>
      <c r="C99" s="68">
        <v>792.57011793740742</v>
      </c>
      <c r="D99" s="5">
        <v>1474.6900591934923</v>
      </c>
      <c r="E99" s="5">
        <v>989.15723554110639</v>
      </c>
      <c r="F99" s="5">
        <v>1112.8098171833424</v>
      </c>
      <c r="G99" s="4">
        <v>4369.227229855348</v>
      </c>
      <c r="H99" s="68">
        <v>810.99982215881346</v>
      </c>
      <c r="I99" s="5">
        <v>1271.8801763794283</v>
      </c>
      <c r="J99" s="4">
        <f t="shared" si="1"/>
        <v>2082.879998538242</v>
      </c>
    </row>
    <row r="100" spans="2:10" ht="63" customHeight="1" x14ac:dyDescent="0.25">
      <c r="B100" s="61" t="s">
        <v>174</v>
      </c>
      <c r="C100" s="68">
        <v>18.000002678467936</v>
      </c>
      <c r="D100" s="5">
        <v>18.860000620314548</v>
      </c>
      <c r="E100" s="5">
        <v>25.146063081964144</v>
      </c>
      <c r="F100" s="5">
        <v>20.509996869778778</v>
      </c>
      <c r="G100" s="4">
        <v>82.516063250525406</v>
      </c>
      <c r="H100" s="68">
        <v>24.159995019944226</v>
      </c>
      <c r="I100" s="5">
        <v>28.010003611268168</v>
      </c>
      <c r="J100" s="4">
        <f t="shared" si="1"/>
        <v>52.169998631212394</v>
      </c>
    </row>
    <row r="101" spans="2:10" ht="30.75" customHeight="1" x14ac:dyDescent="0.25">
      <c r="B101" s="61" t="s">
        <v>82</v>
      </c>
      <c r="C101" s="68">
        <v>68.450010185618353</v>
      </c>
      <c r="D101" s="5">
        <v>119.95000074566785</v>
      </c>
      <c r="E101" s="5">
        <v>121.15259801751759</v>
      </c>
      <c r="F101" s="5">
        <v>76.309993266111604</v>
      </c>
      <c r="G101" s="4">
        <v>385.86260221491546</v>
      </c>
      <c r="H101" s="68">
        <v>86.289989283390454</v>
      </c>
      <c r="I101" s="5">
        <v>88.060005976887453</v>
      </c>
      <c r="J101" s="4">
        <f t="shared" si="1"/>
        <v>174.34999526027792</v>
      </c>
    </row>
    <row r="102" spans="2:10" ht="15.75" x14ac:dyDescent="0.25">
      <c r="B102" s="73" t="s">
        <v>83</v>
      </c>
      <c r="C102" s="67">
        <v>431.4000641939482</v>
      </c>
      <c r="D102" s="20">
        <v>307.73001418197583</v>
      </c>
      <c r="E102" s="20">
        <v>297.05992866385469</v>
      </c>
      <c r="F102" s="20">
        <v>455.98991079065172</v>
      </c>
      <c r="G102" s="21">
        <v>1492.1799178304304</v>
      </c>
      <c r="H102" s="67">
        <v>237.68993646218703</v>
      </c>
      <c r="I102" s="20">
        <v>262.54004176662312</v>
      </c>
      <c r="J102" s="21">
        <f t="shared" si="1"/>
        <v>500.22997822881018</v>
      </c>
    </row>
    <row r="103" spans="2:10" ht="47.25" x14ac:dyDescent="0.25">
      <c r="B103" s="55" t="s">
        <v>175</v>
      </c>
      <c r="C103" s="68">
        <v>29.680004416496018</v>
      </c>
      <c r="D103" s="5">
        <v>21.590000994991904</v>
      </c>
      <c r="E103" s="5">
        <v>21.039994947443287</v>
      </c>
      <c r="F103" s="5">
        <v>28.699994385165688</v>
      </c>
      <c r="G103" s="4">
        <v>101.0099947440969</v>
      </c>
      <c r="H103" s="68">
        <v>19.109994891633612</v>
      </c>
      <c r="I103" s="5">
        <v>23.470003733764933</v>
      </c>
      <c r="J103" s="4">
        <f t="shared" si="1"/>
        <v>42.579998625398545</v>
      </c>
    </row>
    <row r="104" spans="2:10" ht="47.25" x14ac:dyDescent="0.25">
      <c r="B104" s="55" t="s">
        <v>176</v>
      </c>
      <c r="C104" s="68">
        <v>401.72005977745221</v>
      </c>
      <c r="D104" s="5">
        <v>286.14001318698394</v>
      </c>
      <c r="E104" s="5">
        <v>276.0199337164114</v>
      </c>
      <c r="F104" s="5">
        <v>427.28991640548605</v>
      </c>
      <c r="G104" s="4">
        <v>1391.1699230863335</v>
      </c>
      <c r="H104" s="68">
        <v>218.57994157055342</v>
      </c>
      <c r="I104" s="5">
        <v>239.07003803285821</v>
      </c>
      <c r="J104" s="4">
        <f t="shared" si="1"/>
        <v>457.64997960341162</v>
      </c>
    </row>
    <row r="105" spans="2:10" ht="31.5" x14ac:dyDescent="0.25">
      <c r="B105" s="73" t="s">
        <v>86</v>
      </c>
      <c r="C105" s="67">
        <v>41.940006240830286</v>
      </c>
      <c r="D105" s="20">
        <v>38.68000178259782</v>
      </c>
      <c r="E105" s="20">
        <v>19.579995298048459</v>
      </c>
      <c r="F105" s="20">
        <v>17.549996566538596</v>
      </c>
      <c r="G105" s="21">
        <v>117.74999988801517</v>
      </c>
      <c r="H105" s="67">
        <v>21.93999413513561</v>
      </c>
      <c r="I105" s="20">
        <v>20.170003208778812</v>
      </c>
      <c r="J105" s="21">
        <f t="shared" si="1"/>
        <v>42.109997343914422</v>
      </c>
    </row>
    <row r="106" spans="2:10" ht="15.75" x14ac:dyDescent="0.25">
      <c r="B106" s="73" t="s">
        <v>87</v>
      </c>
      <c r="C106" s="67">
        <v>115.56042322912981</v>
      </c>
      <c r="D106" s="20">
        <v>140.32016730878968</v>
      </c>
      <c r="E106" s="20">
        <v>239.09417836969806</v>
      </c>
      <c r="F106" s="20">
        <v>324.06196384716895</v>
      </c>
      <c r="G106" s="21">
        <v>819.0367327547865</v>
      </c>
      <c r="H106" s="67">
        <v>474.43924221233465</v>
      </c>
      <c r="I106" s="20">
        <v>236.57466920572188</v>
      </c>
      <c r="J106" s="21">
        <f t="shared" si="1"/>
        <v>711.01391141805652</v>
      </c>
    </row>
    <row r="107" spans="2:10" ht="15.75" x14ac:dyDescent="0.25">
      <c r="B107" s="75" t="s">
        <v>177</v>
      </c>
      <c r="C107" s="67">
        <v>19239.297116387559</v>
      </c>
      <c r="D107" s="20">
        <v>23525.754312667475</v>
      </c>
      <c r="E107" s="20">
        <v>23168.327264991331</v>
      </c>
      <c r="F107" s="20">
        <v>25278.876218686</v>
      </c>
      <c r="G107" s="21">
        <v>91212.254912732358</v>
      </c>
      <c r="H107" s="67">
        <v>23640.584059320809</v>
      </c>
      <c r="I107" s="20">
        <v>25796.3803581436</v>
      </c>
      <c r="J107" s="21">
        <f t="shared" si="1"/>
        <v>49436.964417464405</v>
      </c>
    </row>
    <row r="108" spans="2:10" ht="15.75" x14ac:dyDescent="0.25">
      <c r="B108" s="42" t="s">
        <v>178</v>
      </c>
      <c r="C108" s="67">
        <v>867.59623847693479</v>
      </c>
      <c r="D108" s="20">
        <v>916.91784544335167</v>
      </c>
      <c r="E108" s="20">
        <v>876.43445037067852</v>
      </c>
      <c r="F108" s="20">
        <v>1039.0323150410443</v>
      </c>
      <c r="G108" s="21">
        <v>3699.9808493320088</v>
      </c>
      <c r="H108" s="67">
        <v>977.91956646604842</v>
      </c>
      <c r="I108" s="20">
        <v>1022.8091429518381</v>
      </c>
      <c r="J108" s="21">
        <f t="shared" si="1"/>
        <v>2000.7287094178864</v>
      </c>
    </row>
    <row r="109" spans="2:10" ht="47.25" x14ac:dyDescent="0.25">
      <c r="B109" s="55" t="s">
        <v>179</v>
      </c>
      <c r="C109" s="68">
        <v>867.59623847693479</v>
      </c>
      <c r="D109" s="5">
        <v>916.91784544335167</v>
      </c>
      <c r="E109" s="5">
        <v>876.43445037067852</v>
      </c>
      <c r="F109" s="5">
        <v>1039.0323150410443</v>
      </c>
      <c r="G109" s="4">
        <v>3699.9808493320088</v>
      </c>
      <c r="H109" s="68">
        <v>977.91956646604842</v>
      </c>
      <c r="I109" s="5">
        <v>1022.8091429518381</v>
      </c>
      <c r="J109" s="4">
        <f t="shared" si="1"/>
        <v>2000.7287094178864</v>
      </c>
    </row>
    <row r="110" spans="2:10" ht="15.75" x14ac:dyDescent="0.25">
      <c r="B110" s="42" t="s">
        <v>180</v>
      </c>
      <c r="C110" s="67">
        <v>17935.24081296373</v>
      </c>
      <c r="D110" s="20">
        <v>22195.646448227104</v>
      </c>
      <c r="E110" s="20">
        <v>21972.0651838507</v>
      </c>
      <c r="F110" s="20">
        <v>23562.10403604549</v>
      </c>
      <c r="G110" s="21">
        <v>85665.056481087027</v>
      </c>
      <c r="H110" s="67">
        <v>22038.604659420653</v>
      </c>
      <c r="I110" s="20">
        <v>24335.561145647011</v>
      </c>
      <c r="J110" s="21">
        <f t="shared" si="1"/>
        <v>46374.165805067663</v>
      </c>
    </row>
    <row r="111" spans="2:10" ht="15.75" x14ac:dyDescent="0.25">
      <c r="B111" s="54" t="s">
        <v>181</v>
      </c>
      <c r="C111" s="68">
        <v>1825.7207340118939</v>
      </c>
      <c r="D111" s="5">
        <v>1884.322615762226</v>
      </c>
      <c r="E111" s="5">
        <v>1971.3331997090315</v>
      </c>
      <c r="F111" s="5">
        <v>2049.9371240706237</v>
      </c>
      <c r="G111" s="4">
        <v>7731.3136735537755</v>
      </c>
      <c r="H111" s="68">
        <v>2149.6860467219426</v>
      </c>
      <c r="I111" s="5">
        <v>2235.3295122153395</v>
      </c>
      <c r="J111" s="4">
        <f t="shared" si="1"/>
        <v>4385.0155589372825</v>
      </c>
    </row>
    <row r="112" spans="2:10" ht="15.75" x14ac:dyDescent="0.25">
      <c r="B112" s="55" t="s">
        <v>182</v>
      </c>
      <c r="C112" s="68">
        <v>5406.3802255802275</v>
      </c>
      <c r="D112" s="5">
        <v>6757.6042883141363</v>
      </c>
      <c r="E112" s="5">
        <v>5246.4824335181038</v>
      </c>
      <c r="F112" s="5">
        <v>5957.842617120019</v>
      </c>
      <c r="G112" s="4">
        <v>23368.309564532487</v>
      </c>
      <c r="H112" s="68">
        <v>5967.0706132253008</v>
      </c>
      <c r="I112" s="5">
        <v>7717.6493703964552</v>
      </c>
      <c r="J112" s="4">
        <f t="shared" si="1"/>
        <v>13684.719983621755</v>
      </c>
    </row>
    <row r="113" spans="2:10" ht="31.5" x14ac:dyDescent="0.25">
      <c r="B113" s="55" t="s">
        <v>183</v>
      </c>
      <c r="C113" s="68">
        <v>5187.2607718838653</v>
      </c>
      <c r="D113" s="5">
        <v>7364.4403393959328</v>
      </c>
      <c r="E113" s="5">
        <v>8425.9079765975239</v>
      </c>
      <c r="F113" s="5">
        <v>8327.1558708846824</v>
      </c>
      <c r="G113" s="4">
        <v>29304.764958762007</v>
      </c>
      <c r="H113" s="68">
        <v>7302.546047928271</v>
      </c>
      <c r="I113" s="5">
        <v>7232.5911506089014</v>
      </c>
      <c r="J113" s="4">
        <f t="shared" si="1"/>
        <v>14535.137198537173</v>
      </c>
    </row>
    <row r="114" spans="2:10" ht="15.75" x14ac:dyDescent="0.25">
      <c r="B114" s="71" t="s">
        <v>206</v>
      </c>
      <c r="C114" s="68">
        <v>4683.8206969700932</v>
      </c>
      <c r="D114" s="5">
        <v>6326.0202915395412</v>
      </c>
      <c r="E114" s="5">
        <v>7553.8381860168738</v>
      </c>
      <c r="F114" s="5">
        <v>7705.7459924566047</v>
      </c>
      <c r="G114" s="4">
        <v>26269.425166983114</v>
      </c>
      <c r="H114" s="68">
        <v>6176.2663489984379</v>
      </c>
      <c r="I114" s="5">
        <v>6846.1410891298447</v>
      </c>
      <c r="J114" s="4">
        <f t="shared" si="1"/>
        <v>13022.407438128283</v>
      </c>
    </row>
    <row r="115" spans="2:10" ht="15.75" x14ac:dyDescent="0.25">
      <c r="B115" s="76" t="s">
        <v>199</v>
      </c>
      <c r="C115" s="68">
        <v>503.44007491377192</v>
      </c>
      <c r="D115" s="5">
        <v>1038.4200478563916</v>
      </c>
      <c r="E115" s="5">
        <v>872.06979058064985</v>
      </c>
      <c r="F115" s="5">
        <v>621.40987842807692</v>
      </c>
      <c r="G115" s="4">
        <v>3035.3397917788902</v>
      </c>
      <c r="H115" s="68">
        <v>1126.2796989298329</v>
      </c>
      <c r="I115" s="5">
        <v>386.45006147905656</v>
      </c>
      <c r="J115" s="4">
        <f t="shared" si="1"/>
        <v>1512.7297604088894</v>
      </c>
    </row>
    <row r="116" spans="2:10" ht="15.75" x14ac:dyDescent="0.25">
      <c r="B116" s="54" t="s">
        <v>184</v>
      </c>
      <c r="C116" s="68">
        <v>4540.5969009737792</v>
      </c>
      <c r="D116" s="5">
        <v>4739.8750269674238</v>
      </c>
      <c r="E116" s="5">
        <v>5155.0108701600439</v>
      </c>
      <c r="F116" s="5">
        <v>5332.4803147562507</v>
      </c>
      <c r="G116" s="4">
        <v>19767.963112857498</v>
      </c>
      <c r="H116" s="68">
        <v>5324.9708677473</v>
      </c>
      <c r="I116" s="5">
        <v>5558.6736690833668</v>
      </c>
      <c r="J116" s="4">
        <f t="shared" si="1"/>
        <v>10883.644536830667</v>
      </c>
    </row>
    <row r="117" spans="2:10" ht="31.5" x14ac:dyDescent="0.25">
      <c r="B117" s="55" t="s">
        <v>185</v>
      </c>
      <c r="C117" s="68">
        <v>559.09008319470217</v>
      </c>
      <c r="D117" s="5">
        <v>1053.5300485527475</v>
      </c>
      <c r="E117" s="5">
        <v>730.60982455092881</v>
      </c>
      <c r="F117" s="5">
        <v>1153.7497742817043</v>
      </c>
      <c r="G117" s="4">
        <v>3496.979730580083</v>
      </c>
      <c r="H117" s="68">
        <v>755.50979804176404</v>
      </c>
      <c r="I117" s="5">
        <v>1006.1001600571324</v>
      </c>
      <c r="J117" s="4">
        <f t="shared" si="1"/>
        <v>1761.6099580988964</v>
      </c>
    </row>
    <row r="118" spans="2:10" ht="15.75" x14ac:dyDescent="0.25">
      <c r="B118" s="54" t="s">
        <v>186</v>
      </c>
      <c r="C118" s="68">
        <v>189.16206353633999</v>
      </c>
      <c r="D118" s="5">
        <v>217.40412100971</v>
      </c>
      <c r="E118" s="5">
        <v>224.04093182900004</v>
      </c>
      <c r="F118" s="5">
        <v>228.84843511689996</v>
      </c>
      <c r="G118" s="4">
        <v>859.45555149195002</v>
      </c>
      <c r="H118" s="68">
        <v>219.70137106124997</v>
      </c>
      <c r="I118" s="5">
        <v>223.21722569643001</v>
      </c>
      <c r="J118" s="4">
        <f t="shared" si="1"/>
        <v>442.91859675768001</v>
      </c>
    </row>
    <row r="119" spans="2:10" ht="31.5" x14ac:dyDescent="0.25">
      <c r="B119" s="55" t="s">
        <v>187</v>
      </c>
      <c r="C119" s="68">
        <v>227.03003378292084</v>
      </c>
      <c r="D119" s="5">
        <v>178.47000822492845</v>
      </c>
      <c r="E119" s="5">
        <v>218.67994748606935</v>
      </c>
      <c r="F119" s="5">
        <v>512.08989981531352</v>
      </c>
      <c r="G119" s="4">
        <v>1136.269889309232</v>
      </c>
      <c r="H119" s="68">
        <v>319.11991469482558</v>
      </c>
      <c r="I119" s="5">
        <v>362.0000575893867</v>
      </c>
      <c r="J119" s="4">
        <f t="shared" si="1"/>
        <v>681.11997228421228</v>
      </c>
    </row>
    <row r="120" spans="2:10" ht="15.75" x14ac:dyDescent="0.25">
      <c r="B120" s="42" t="s">
        <v>188</v>
      </c>
      <c r="C120" s="67">
        <v>436.46006494689516</v>
      </c>
      <c r="D120" s="20">
        <v>413.19001899701766</v>
      </c>
      <c r="E120" s="20">
        <v>319.82763076995332</v>
      </c>
      <c r="F120" s="20">
        <v>677.73986759946797</v>
      </c>
      <c r="G120" s="21">
        <v>1847.2175823133341</v>
      </c>
      <c r="H120" s="67">
        <v>624.0598334341089</v>
      </c>
      <c r="I120" s="20">
        <v>438.01006954475247</v>
      </c>
      <c r="J120" s="21">
        <f t="shared" si="1"/>
        <v>1062.0699029788614</v>
      </c>
    </row>
    <row r="121" spans="2:10" ht="30" customHeight="1" x14ac:dyDescent="0.25">
      <c r="B121" s="55" t="s">
        <v>189</v>
      </c>
      <c r="C121" s="68">
        <v>436.46006494689516</v>
      </c>
      <c r="D121" s="5">
        <v>413.19001899701766</v>
      </c>
      <c r="E121" s="5">
        <v>319.82763076995332</v>
      </c>
      <c r="F121" s="5">
        <v>677.73986759946797</v>
      </c>
      <c r="G121" s="4">
        <v>1847.2175823133341</v>
      </c>
      <c r="H121" s="68">
        <v>624.0598334341089</v>
      </c>
      <c r="I121" s="5">
        <v>438.01006954475247</v>
      </c>
      <c r="J121" s="4">
        <f t="shared" si="1"/>
        <v>1062.0699029788614</v>
      </c>
    </row>
    <row r="122" spans="2:10" ht="28.5" customHeight="1" x14ac:dyDescent="0.25">
      <c r="B122" s="55" t="s">
        <v>190</v>
      </c>
      <c r="C122" s="68">
        <v>0</v>
      </c>
      <c r="D122" s="5">
        <v>0</v>
      </c>
      <c r="E122" s="5">
        <v>0</v>
      </c>
      <c r="F122" s="5">
        <v>0</v>
      </c>
      <c r="G122" s="4">
        <v>0</v>
      </c>
      <c r="H122" s="68">
        <v>0</v>
      </c>
      <c r="I122" s="5">
        <v>0</v>
      </c>
      <c r="J122" s="4">
        <f t="shared" si="1"/>
        <v>0</v>
      </c>
    </row>
    <row r="123" spans="2:10" ht="15.75" x14ac:dyDescent="0.25">
      <c r="B123" s="75" t="s">
        <v>191</v>
      </c>
      <c r="C123" s="67">
        <v>4256.2101055798039</v>
      </c>
      <c r="D123" s="20">
        <v>3198.3940612509364</v>
      </c>
      <c r="E123" s="20">
        <v>2214.9310978843741</v>
      </c>
      <c r="F123" s="20">
        <v>3356.0772339214277</v>
      </c>
      <c r="G123" s="21">
        <v>13025.612498636543</v>
      </c>
      <c r="H123" s="67">
        <v>3143.5673490979175</v>
      </c>
      <c r="I123" s="20">
        <v>2803.0254198302628</v>
      </c>
      <c r="J123" s="21">
        <f t="shared" si="1"/>
        <v>5946.5927689281798</v>
      </c>
    </row>
    <row r="124" spans="2:10" ht="15.75" x14ac:dyDescent="0.25">
      <c r="B124" s="42" t="s">
        <v>192</v>
      </c>
      <c r="C124" s="67">
        <v>232.34950681424917</v>
      </c>
      <c r="D124" s="20">
        <v>244.62392644174628</v>
      </c>
      <c r="E124" s="20">
        <v>207.54130698211304</v>
      </c>
      <c r="F124" s="20">
        <v>260.11533357105947</v>
      </c>
      <c r="G124" s="21">
        <v>944.63007380916792</v>
      </c>
      <c r="H124" s="67">
        <v>239.70811746732818</v>
      </c>
      <c r="I124" s="20">
        <v>239.00501522504982</v>
      </c>
      <c r="J124" s="21">
        <f t="shared" si="1"/>
        <v>478.713132692378</v>
      </c>
    </row>
    <row r="125" spans="2:10" ht="15.75" x14ac:dyDescent="0.25">
      <c r="B125" s="42" t="s">
        <v>193</v>
      </c>
      <c r="C125" s="67">
        <v>4023.8605987655546</v>
      </c>
      <c r="D125" s="20">
        <v>2953.77013480919</v>
      </c>
      <c r="E125" s="20">
        <v>2007.3897909022612</v>
      </c>
      <c r="F125" s="20">
        <v>3095.9619003503681</v>
      </c>
      <c r="G125" s="21">
        <v>12080.982424827374</v>
      </c>
      <c r="H125" s="67">
        <v>2903.8592316305894</v>
      </c>
      <c r="I125" s="20">
        <v>2564.0204046052131</v>
      </c>
      <c r="J125" s="21">
        <f t="shared" si="1"/>
        <v>5467.8796362358025</v>
      </c>
    </row>
    <row r="126" spans="2:10" ht="32.25" customHeight="1" x14ac:dyDescent="0.25">
      <c r="B126" s="55" t="s">
        <v>194</v>
      </c>
      <c r="C126" s="68">
        <v>2680.4903988670289</v>
      </c>
      <c r="D126" s="5">
        <v>2039.6200933651735</v>
      </c>
      <c r="E126" s="5">
        <v>1429.6096968594629</v>
      </c>
      <c r="F126" s="5">
        <v>2323.9120486954644</v>
      </c>
      <c r="G126" s="4">
        <v>8473.6322377871293</v>
      </c>
      <c r="H126" s="68">
        <v>1989.4594717318291</v>
      </c>
      <c r="I126" s="5">
        <v>1802.8902855224519</v>
      </c>
      <c r="J126" s="4">
        <f t="shared" si="1"/>
        <v>3792.349757254281</v>
      </c>
    </row>
    <row r="127" spans="2:10" ht="15.75" customHeight="1" x14ac:dyDescent="0.25">
      <c r="B127" s="55" t="s">
        <v>195</v>
      </c>
      <c r="C127" s="68">
        <v>1343.3701998985259</v>
      </c>
      <c r="D127" s="5">
        <v>914.15004144401655</v>
      </c>
      <c r="E127" s="5">
        <v>577.78009404279828</v>
      </c>
      <c r="F127" s="5">
        <v>772.0498516549037</v>
      </c>
      <c r="G127" s="4">
        <v>3607.3501870402442</v>
      </c>
      <c r="H127" s="68">
        <v>914.39975989876041</v>
      </c>
      <c r="I127" s="5">
        <v>761.1301190827611</v>
      </c>
      <c r="J127" s="4">
        <f t="shared" si="1"/>
        <v>1675.5298789815215</v>
      </c>
    </row>
    <row r="128" spans="2:10" ht="31.5" x14ac:dyDescent="0.25">
      <c r="B128" s="61" t="s">
        <v>196</v>
      </c>
      <c r="C128" s="68">
        <v>1338.4901991723636</v>
      </c>
      <c r="D128" s="5">
        <v>896.12004129838556</v>
      </c>
      <c r="E128" s="5">
        <v>555.8798665106832</v>
      </c>
      <c r="F128" s="5">
        <v>754.75985233963956</v>
      </c>
      <c r="G128" s="4">
        <v>3545.2499593210719</v>
      </c>
      <c r="H128" s="68">
        <v>818.77978112882101</v>
      </c>
      <c r="I128" s="5">
        <v>745.30011856732017</v>
      </c>
      <c r="J128" s="4">
        <f t="shared" si="1"/>
        <v>1564.0798996961412</v>
      </c>
    </row>
    <row r="129" spans="2:10" ht="29.25" customHeight="1" x14ac:dyDescent="0.25">
      <c r="B129" s="61" t="s">
        <v>197</v>
      </c>
      <c r="C129" s="68">
        <v>4.7700007097940036</v>
      </c>
      <c r="D129" s="5">
        <v>17.230000108762432</v>
      </c>
      <c r="E129" s="5">
        <v>16.230228893711917</v>
      </c>
      <c r="F129" s="5">
        <v>16.559999458080451</v>
      </c>
      <c r="G129" s="4">
        <v>54.790229170348809</v>
      </c>
      <c r="H129" s="68">
        <v>19.32999916330786</v>
      </c>
      <c r="I129" s="5">
        <v>14.780000348399881</v>
      </c>
      <c r="J129" s="4">
        <f t="shared" si="1"/>
        <v>34.109999511707741</v>
      </c>
    </row>
    <row r="130" spans="2:10" ht="48" thickBot="1" x14ac:dyDescent="0.3">
      <c r="B130" s="77" t="s">
        <v>198</v>
      </c>
      <c r="C130" s="69">
        <v>0.11000001636841519</v>
      </c>
      <c r="D130" s="22">
        <v>0.80000003686862087</v>
      </c>
      <c r="E130" s="22">
        <v>5.6699986384032055</v>
      </c>
      <c r="F130" s="22">
        <v>0.7299998571836569</v>
      </c>
      <c r="G130" s="23">
        <v>7.3099985488238985</v>
      </c>
      <c r="H130" s="69">
        <v>76.289979606631519</v>
      </c>
      <c r="I130" s="22">
        <v>1.0500001670410388</v>
      </c>
      <c r="J130" s="23">
        <f t="shared" si="1"/>
        <v>77.339979773672553</v>
      </c>
    </row>
    <row r="131" spans="2:10" x14ac:dyDescent="0.25">
      <c r="B131" s="3" t="s">
        <v>216</v>
      </c>
      <c r="J131" s="1"/>
    </row>
  </sheetData>
  <mergeCells count="5">
    <mergeCell ref="B4:B5"/>
    <mergeCell ref="C4:G4"/>
    <mergeCell ref="B3:J3"/>
    <mergeCell ref="B2:J2"/>
    <mergeCell ref="H4:J4"/>
  </mergeCells>
  <pageMargins left="0.59055118110236215" right="0.59055118110236215" top="0.59055118110236215" bottom="0.59055118110236215" header="0" footer="0"/>
  <pageSetup paperSize="9" scale="88" fitToHeight="0" orientation="portrait" r:id="rId1"/>
</worksheet>
</file>

<file path=docMetadata/LabelInfo.xml><?xml version="1.0" encoding="utf-8"?>
<clbl:labelList xmlns:clbl="http://schemas.microsoft.com/office/2020/mipLabelMetadata">
  <clbl:label id="{ade22d3f-b5bb-4fa4-b79c-3b7263598f65}" enabled="0" method="" siteId="{ade22d3f-b5bb-4fa4-b79c-3b7263598f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IR</vt:lpstr>
      <vt:lpstr>IP</vt:lpstr>
      <vt:lpstr>IP!Print_Area</vt:lpstr>
      <vt:lpstr>IR!Print_Area</vt:lpstr>
      <vt:lpstr>IP!Print_Titles</vt:lpstr>
      <vt:lpstr>IR!Print_Titles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soumasreetewari</dc:creator>
  <cp:lastModifiedBy>omkarvinherkar@rbi.org.in</cp:lastModifiedBy>
  <cp:lastPrinted>2025-01-27T04:45:07Z</cp:lastPrinted>
  <dcterms:created xsi:type="dcterms:W3CDTF">2014-10-20T05:42:11Z</dcterms:created>
  <dcterms:modified xsi:type="dcterms:W3CDTF">2025-01-27T04:46:49Z</dcterms:modified>
</cp:coreProperties>
</file>