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975" activeTab="0"/>
  </bookViews>
  <sheets>
    <sheet name="ST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<sst xmlns="http://schemas.openxmlformats.org/spreadsheetml/2006/main" count="104" uniqueCount="100">
  <si>
    <t>** March 21, 2014 includes  Rs. 34 billion credit to medium enterprises, please refer to RBI press release dated November 18, 2013- Incremental credit to Medium Industries to qualify as priority sector</t>
  </si>
  <si>
    <t>* March 21, 2014 includes  Rs. 335 billion  credit to medium enterprises, please refer to RBI press release dated November 18, 2013- Incremental credit to Medium Industries to qualify as priority sector</t>
  </si>
  <si>
    <t>5. For details of priority sector, please refer RBI Circular RBI/2006-2007/358 RPCD. No. Plan.BC 13/04.09.01/ 2012-13 July 17, 2012.</t>
  </si>
  <si>
    <t xml:space="preserve">4.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</si>
  <si>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 xml:space="preserve">3. Micro &amp; small enterprises under item 5.2 includes credit to micro &amp; small enterprises in manufacturing as well as services sector. </t>
  </si>
  <si>
    <t>2. Export credit under priority sector relates to foreign banks only.</t>
  </si>
  <si>
    <t>Note: 1. Data are provisional and relate to select banks which cover  about  95 per cent of total non-food credit extended by all scheduled commercial banks.</t>
  </si>
  <si>
    <t>Export Credit</t>
  </si>
  <si>
    <t>5.8</t>
  </si>
  <si>
    <t>Weaker Sections</t>
  </si>
  <si>
    <t>5.7</t>
  </si>
  <si>
    <t>State-Sponsored Orgs. for SC/ST</t>
  </si>
  <si>
    <t>5.6</t>
  </si>
  <si>
    <t>Education Loans</t>
  </si>
  <si>
    <t>5.5</t>
  </si>
  <si>
    <t>Micro-Credit</t>
  </si>
  <si>
    <t>5.4</t>
  </si>
  <si>
    <t>Housing</t>
  </si>
  <si>
    <t>5.3</t>
  </si>
  <si>
    <t>Services**</t>
  </si>
  <si>
    <t>5.2(b)</t>
  </si>
  <si>
    <t>Manufacturing*</t>
  </si>
  <si>
    <t>5.2(a)</t>
  </si>
  <si>
    <t>Micro &amp; Small Enterprises</t>
  </si>
  <si>
    <t>5.2</t>
  </si>
  <si>
    <t>Agriculture &amp; Allied Activities</t>
  </si>
  <si>
    <t>5.1</t>
  </si>
  <si>
    <t>Priority Sector</t>
  </si>
  <si>
    <t>5</t>
  </si>
  <si>
    <t>Other Personal Loans</t>
  </si>
  <si>
    <t>4.8</t>
  </si>
  <si>
    <t>Vehicle Loans</t>
  </si>
  <si>
    <t>4.7</t>
  </si>
  <si>
    <t>Education</t>
  </si>
  <si>
    <t>4.6</t>
  </si>
  <si>
    <t>Credit Card Outstanding</t>
  </si>
  <si>
    <t>4.5</t>
  </si>
  <si>
    <t>Advances to Individuals against share, bonds, etc.</t>
  </si>
  <si>
    <t>4.4</t>
  </si>
  <si>
    <t>Advances against Fixed Deposits (Including FCNR (B), NRNR Deposits etc.)</t>
  </si>
  <si>
    <t>4.3</t>
  </si>
  <si>
    <t>Housing (Including Priority Sector Housing)</t>
  </si>
  <si>
    <t>4.2</t>
  </si>
  <si>
    <t>Consumer Durables</t>
  </si>
  <si>
    <t>4.1</t>
  </si>
  <si>
    <t>Personal Loans</t>
  </si>
  <si>
    <t>4</t>
  </si>
  <si>
    <t>Other Services</t>
  </si>
  <si>
    <t>Non-Banking Financial Companies (NBFCs)</t>
  </si>
  <si>
    <t>3.8</t>
  </si>
  <si>
    <t>Commercial Real Estate</t>
  </si>
  <si>
    <t>3.7</t>
  </si>
  <si>
    <t>Retail Trade</t>
  </si>
  <si>
    <t>3.6.2</t>
  </si>
  <si>
    <t>Wholesale Trade (other than food procurement)</t>
  </si>
  <si>
    <t>3.6.1</t>
  </si>
  <si>
    <t>Trade</t>
  </si>
  <si>
    <t>3.6</t>
  </si>
  <si>
    <t>Professional Services</t>
  </si>
  <si>
    <t>3.5</t>
  </si>
  <si>
    <t>Shipping</t>
  </si>
  <si>
    <t>3.4</t>
  </si>
  <si>
    <t>Tourism, Hotels &amp; Restaurants</t>
  </si>
  <si>
    <t>3.3</t>
  </si>
  <si>
    <t>Computer Software</t>
  </si>
  <si>
    <t>3.2</t>
  </si>
  <si>
    <t>Transport Operators</t>
  </si>
  <si>
    <t>3.1</t>
  </si>
  <si>
    <t>Services</t>
  </si>
  <si>
    <t>3</t>
  </si>
  <si>
    <t>Large</t>
  </si>
  <si>
    <t>2.3</t>
  </si>
  <si>
    <t>Medium</t>
  </si>
  <si>
    <t>2.2</t>
  </si>
  <si>
    <t>Micro &amp; Small</t>
  </si>
  <si>
    <t>2.1</t>
  </si>
  <si>
    <t>Industry (Micro &amp; Small, Medium and Large )</t>
  </si>
  <si>
    <t>2</t>
  </si>
  <si>
    <t>1</t>
  </si>
  <si>
    <t>Non-food Credit (1 to 4)</t>
  </si>
  <si>
    <t>III</t>
  </si>
  <si>
    <t>Food Credit</t>
  </si>
  <si>
    <t>II</t>
  </si>
  <si>
    <t>Gross Bank Credit (II + III)</t>
  </si>
  <si>
    <t>I</t>
  </si>
  <si>
    <t>%</t>
  </si>
  <si>
    <t>Mar.21, 2014</t>
  </si>
  <si>
    <t>Mar.22, 2013</t>
  </si>
  <si>
    <t>Sector</t>
  </si>
  <si>
    <t>Sr.No</t>
  </si>
  <si>
    <t>Outstanding as on</t>
  </si>
  <si>
    <t>(Rs. billion)</t>
  </si>
  <si>
    <t xml:space="preserve">                                                                                                          Statement 1: Deployment of Gross Bank Credit by Major Sectors</t>
  </si>
  <si>
    <t>Nov.30, 2012</t>
  </si>
  <si>
    <t>Nov.29, 2013</t>
  </si>
  <si>
    <t>Nov.28, 2014</t>
  </si>
  <si>
    <t>Nov. 29, 2013 / Mar.22, 2013</t>
  </si>
  <si>
    <t>Nov. 28, 2014 /  Mar.21, 2014</t>
  </si>
  <si>
    <t>Nov. 29, 2013 / Nov. 30, 2012</t>
  </si>
  <si>
    <t>Nov. 28, 2014 /Nov. 29,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</si>
</sst>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[$-409]mmmm\ d\,\ yyyy;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top"/>
    </xf>
    <xf numFmtId="172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73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0" xfId="0" applyNumberFormat="1" applyFont="1" applyFill="1" applyAlignment="1">
      <alignment horizontal="right"/>
    </xf>
    <xf numFmtId="1" fontId="0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34.421875" style="0" customWidth="1"/>
    <col min="3" max="3" width="12.8515625" style="0" customWidth="1"/>
    <col min="4" max="4" width="11.57421875" style="0" customWidth="1"/>
    <col min="5" max="5" width="13.57421875" style="0" customWidth="1"/>
    <col min="6" max="6" width="12.28125" style="0" customWidth="1"/>
    <col min="7" max="7" width="12.57421875" style="0" customWidth="1"/>
    <col min="8" max="8" width="12.140625" style="0" customWidth="1"/>
    <col min="9" max="9" width="12.8515625" style="0" customWidth="1"/>
    <col min="10" max="10" width="12.7109375" style="0" customWidth="1"/>
    <col min="11" max="11" width="13.140625" style="0" customWidth="1"/>
  </cols>
  <sheetData>
    <row r="1" spans="1:11" ht="12.75">
      <c r="A1" s="25" t="s">
        <v>92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30"/>
      <c r="B2" s="23"/>
      <c r="C2" s="23"/>
      <c r="D2" s="23"/>
      <c r="E2" s="23"/>
      <c r="F2" s="23"/>
      <c r="G2" s="23"/>
      <c r="H2" s="23"/>
      <c r="I2" s="23"/>
      <c r="J2" s="23"/>
      <c r="K2" s="23" t="s">
        <v>91</v>
      </c>
    </row>
    <row r="3" spans="1:11" ht="12.75">
      <c r="A3" s="9"/>
      <c r="B3" s="9"/>
      <c r="C3" s="38" t="s">
        <v>90</v>
      </c>
      <c r="D3" s="39"/>
      <c r="E3" s="39"/>
      <c r="F3" s="39"/>
      <c r="G3" s="40"/>
      <c r="H3" s="9"/>
      <c r="I3" s="9"/>
      <c r="J3" s="22"/>
      <c r="K3" s="9"/>
    </row>
    <row r="4" spans="1:11" ht="12.75">
      <c r="A4" s="31" t="s">
        <v>89</v>
      </c>
      <c r="B4" s="31" t="s">
        <v>88</v>
      </c>
      <c r="C4" s="34" t="s">
        <v>93</v>
      </c>
      <c r="D4" s="32" t="s">
        <v>87</v>
      </c>
      <c r="E4" s="34" t="s">
        <v>94</v>
      </c>
      <c r="F4" s="32" t="s">
        <v>86</v>
      </c>
      <c r="G4" s="34" t="s">
        <v>95</v>
      </c>
      <c r="H4" s="36" t="s">
        <v>98</v>
      </c>
      <c r="I4" s="36" t="s">
        <v>99</v>
      </c>
      <c r="J4" s="36" t="s">
        <v>96</v>
      </c>
      <c r="K4" s="36" t="s">
        <v>97</v>
      </c>
    </row>
    <row r="5" spans="1:11" ht="12.75">
      <c r="A5" s="21"/>
      <c r="B5" s="21"/>
      <c r="C5" s="35"/>
      <c r="D5" s="33"/>
      <c r="E5" s="35"/>
      <c r="F5" s="33"/>
      <c r="G5" s="35"/>
      <c r="H5" s="37"/>
      <c r="I5" s="37"/>
      <c r="J5" s="37"/>
      <c r="K5" s="37"/>
    </row>
    <row r="6" spans="1:11" ht="12.75">
      <c r="A6" s="21"/>
      <c r="B6" s="21"/>
      <c r="C6" s="20"/>
      <c r="D6" s="19"/>
      <c r="E6" s="20"/>
      <c r="F6" s="19"/>
      <c r="G6" s="18"/>
      <c r="H6" s="31" t="s">
        <v>85</v>
      </c>
      <c r="I6" s="31" t="s">
        <v>85</v>
      </c>
      <c r="J6" s="31" t="s">
        <v>85</v>
      </c>
      <c r="K6" s="31" t="s">
        <v>85</v>
      </c>
    </row>
    <row r="7" spans="1:11" ht="12.75">
      <c r="A7" s="15" t="s">
        <v>84</v>
      </c>
      <c r="B7" s="15" t="s">
        <v>83</v>
      </c>
      <c r="C7" s="14">
        <v>46609.99</v>
      </c>
      <c r="D7" s="14">
        <v>49641.77</v>
      </c>
      <c r="E7" s="13">
        <v>53236.31</v>
      </c>
      <c r="F7" s="14">
        <v>56572.31</v>
      </c>
      <c r="G7" s="13">
        <v>59020</v>
      </c>
      <c r="H7" s="12">
        <f aca="true" t="shared" si="0" ref="H7:H46">(E7-C7)/C7*100</f>
        <v>14.21652311017445</v>
      </c>
      <c r="I7" s="12">
        <f aca="true" t="shared" si="1" ref="I7:I46">(G7-E7)/E7*100</f>
        <v>10.864182735430015</v>
      </c>
      <c r="J7" s="12">
        <f aca="true" t="shared" si="2" ref="J7:J46">(E7-D7)/D7*100</f>
        <v>7.240958571783401</v>
      </c>
      <c r="K7" s="12">
        <f aca="true" t="shared" si="3" ref="K7:K46">(G7-F7)/F7*100</f>
        <v>4.326657334657189</v>
      </c>
    </row>
    <row r="8" spans="1:11" ht="12.75">
      <c r="A8" s="15" t="s">
        <v>82</v>
      </c>
      <c r="B8" s="15" t="s">
        <v>81</v>
      </c>
      <c r="C8" s="14">
        <v>1057.69</v>
      </c>
      <c r="D8" s="14">
        <v>946.14</v>
      </c>
      <c r="E8" s="13">
        <v>1006.76</v>
      </c>
      <c r="F8" s="14">
        <v>912.23</v>
      </c>
      <c r="G8" s="13">
        <v>1058</v>
      </c>
      <c r="H8" s="12">
        <f t="shared" si="0"/>
        <v>-4.815210505913837</v>
      </c>
      <c r="I8" s="12">
        <f t="shared" si="1"/>
        <v>5.089594342246415</v>
      </c>
      <c r="J8" s="12">
        <f t="shared" si="2"/>
        <v>6.407085632147464</v>
      </c>
      <c r="K8" s="12">
        <f t="shared" si="3"/>
        <v>15.979522708088966</v>
      </c>
    </row>
    <row r="9" spans="1:11" ht="12.75">
      <c r="A9" s="15" t="s">
        <v>80</v>
      </c>
      <c r="B9" s="15" t="s">
        <v>79</v>
      </c>
      <c r="C9" s="14">
        <v>45552.29</v>
      </c>
      <c r="D9" s="14">
        <v>48695.63</v>
      </c>
      <c r="E9" s="13">
        <v>52229.55</v>
      </c>
      <c r="F9" s="14">
        <v>55660.08</v>
      </c>
      <c r="G9" s="13">
        <v>57961.95</v>
      </c>
      <c r="H9" s="12">
        <f t="shared" si="0"/>
        <v>14.658450760653311</v>
      </c>
      <c r="I9" s="12">
        <f t="shared" si="1"/>
        <v>10.975396111971085</v>
      </c>
      <c r="J9" s="12">
        <f t="shared" si="2"/>
        <v>7.257160447457</v>
      </c>
      <c r="K9" s="12">
        <f t="shared" si="3"/>
        <v>4.135585144685375</v>
      </c>
    </row>
    <row r="10" spans="1:11" ht="12.75">
      <c r="A10" s="15" t="s">
        <v>78</v>
      </c>
      <c r="B10" s="15" t="s">
        <v>25</v>
      </c>
      <c r="C10" s="14">
        <v>5592.13</v>
      </c>
      <c r="D10" s="14">
        <v>5899.14</v>
      </c>
      <c r="E10" s="13">
        <v>6206.45</v>
      </c>
      <c r="F10" s="14">
        <v>6694.38</v>
      </c>
      <c r="G10" s="13">
        <v>7459.88</v>
      </c>
      <c r="H10" s="12">
        <f t="shared" si="0"/>
        <v>10.985438464413376</v>
      </c>
      <c r="I10" s="12">
        <f t="shared" si="1"/>
        <v>20.195602961435284</v>
      </c>
      <c r="J10" s="12">
        <f t="shared" si="2"/>
        <v>5.209403404564046</v>
      </c>
      <c r="K10" s="12">
        <f t="shared" si="3"/>
        <v>11.43496485111392</v>
      </c>
    </row>
    <row r="11" spans="1:11" ht="12.75">
      <c r="A11" s="15" t="s">
        <v>77</v>
      </c>
      <c r="B11" s="15" t="s">
        <v>76</v>
      </c>
      <c r="C11" s="14">
        <v>20869.46</v>
      </c>
      <c r="D11" s="14">
        <v>22301.79</v>
      </c>
      <c r="E11" s="13">
        <v>23723.34</v>
      </c>
      <c r="F11" s="14">
        <v>25228.76</v>
      </c>
      <c r="G11" s="13">
        <v>25452.11</v>
      </c>
      <c r="H11" s="12">
        <f t="shared" si="0"/>
        <v>13.674910611007668</v>
      </c>
      <c r="I11" s="12">
        <f t="shared" si="1"/>
        <v>7.287211665810971</v>
      </c>
      <c r="J11" s="12">
        <f t="shared" si="2"/>
        <v>6.374152029949162</v>
      </c>
      <c r="K11" s="12">
        <f t="shared" si="3"/>
        <v>0.8852991585793444</v>
      </c>
    </row>
    <row r="12" spans="1:11" ht="12.75">
      <c r="A12" s="9" t="s">
        <v>75</v>
      </c>
      <c r="B12" s="9" t="s">
        <v>74</v>
      </c>
      <c r="C12" s="26">
        <v>2568.88</v>
      </c>
      <c r="D12" s="8">
        <v>2843.48</v>
      </c>
      <c r="E12" s="7">
        <v>3145.04</v>
      </c>
      <c r="F12" s="8">
        <v>3517.03</v>
      </c>
      <c r="G12" s="7">
        <v>3588.8</v>
      </c>
      <c r="H12" s="6">
        <f t="shared" si="0"/>
        <v>22.428451309520096</v>
      </c>
      <c r="I12" s="6">
        <f t="shared" si="1"/>
        <v>14.109836440871984</v>
      </c>
      <c r="J12" s="6">
        <f t="shared" si="2"/>
        <v>10.605314614486472</v>
      </c>
      <c r="K12" s="6">
        <f t="shared" si="3"/>
        <v>2.040642246440888</v>
      </c>
    </row>
    <row r="13" spans="1:11" ht="12.75">
      <c r="A13" s="9" t="s">
        <v>73</v>
      </c>
      <c r="B13" s="9" t="s">
        <v>72</v>
      </c>
      <c r="C13" s="26">
        <v>1302.41</v>
      </c>
      <c r="D13" s="8">
        <v>1247.04</v>
      </c>
      <c r="E13" s="7">
        <v>1236.15</v>
      </c>
      <c r="F13" s="8">
        <v>1274.08</v>
      </c>
      <c r="G13" s="7">
        <v>1257.98</v>
      </c>
      <c r="H13" s="6">
        <f t="shared" si="0"/>
        <v>-5.087491650094823</v>
      </c>
      <c r="I13" s="6">
        <f t="shared" si="1"/>
        <v>1.7659669134004714</v>
      </c>
      <c r="J13" s="6">
        <f t="shared" si="2"/>
        <v>-0.8732678983833616</v>
      </c>
      <c r="K13" s="6">
        <f t="shared" si="3"/>
        <v>-1.2636569132236524</v>
      </c>
    </row>
    <row r="14" spans="1:11" ht="12.75">
      <c r="A14" s="9" t="s">
        <v>71</v>
      </c>
      <c r="B14" s="9" t="s">
        <v>70</v>
      </c>
      <c r="C14" s="26">
        <v>16998.16</v>
      </c>
      <c r="D14" s="8">
        <v>18211.27</v>
      </c>
      <c r="E14" s="7">
        <v>19342.15</v>
      </c>
      <c r="F14" s="8">
        <v>20437.65</v>
      </c>
      <c r="G14" s="7">
        <v>20605.34</v>
      </c>
      <c r="H14" s="6">
        <f t="shared" si="0"/>
        <v>13.789668999468189</v>
      </c>
      <c r="I14" s="6">
        <f t="shared" si="1"/>
        <v>6.5307631261260966</v>
      </c>
      <c r="J14" s="6">
        <f t="shared" si="2"/>
        <v>6.209781086107674</v>
      </c>
      <c r="K14" s="6">
        <f t="shared" si="3"/>
        <v>0.8204955070666085</v>
      </c>
    </row>
    <row r="15" spans="1:11" ht="12.75">
      <c r="A15" s="15" t="s">
        <v>69</v>
      </c>
      <c r="B15" s="15" t="s">
        <v>68</v>
      </c>
      <c r="C15" s="14">
        <v>10545.58</v>
      </c>
      <c r="D15" s="14">
        <v>11518.86</v>
      </c>
      <c r="E15" s="13">
        <v>12455.89</v>
      </c>
      <c r="F15" s="14">
        <v>13370.33</v>
      </c>
      <c r="G15" s="13">
        <v>13693.46</v>
      </c>
      <c r="H15" s="12">
        <f t="shared" si="0"/>
        <v>18.11479311711636</v>
      </c>
      <c r="I15" s="12">
        <f t="shared" si="1"/>
        <v>9.935620818745186</v>
      </c>
      <c r="J15" s="12">
        <f t="shared" si="2"/>
        <v>8.134745973125803</v>
      </c>
      <c r="K15" s="12">
        <f t="shared" si="3"/>
        <v>2.416769070022948</v>
      </c>
    </row>
    <row r="16" spans="1:11" ht="12.75">
      <c r="A16" s="9" t="s">
        <v>67</v>
      </c>
      <c r="B16" s="9" t="s">
        <v>66</v>
      </c>
      <c r="C16" s="26">
        <v>784.92</v>
      </c>
      <c r="D16" s="8">
        <v>796.3</v>
      </c>
      <c r="E16" s="7">
        <v>840.42</v>
      </c>
      <c r="F16" s="8">
        <v>903.92</v>
      </c>
      <c r="G16" s="7">
        <v>893.05</v>
      </c>
      <c r="H16" s="6">
        <f t="shared" si="0"/>
        <v>7.0707842837486625</v>
      </c>
      <c r="I16" s="6">
        <f t="shared" si="1"/>
        <v>6.262345017967206</v>
      </c>
      <c r="J16" s="6">
        <f t="shared" si="2"/>
        <v>5.5406253924400355</v>
      </c>
      <c r="K16" s="6">
        <f t="shared" si="3"/>
        <v>-1.2025400477918404</v>
      </c>
    </row>
    <row r="17" spans="1:11" ht="12.75">
      <c r="A17" s="9" t="s">
        <v>65</v>
      </c>
      <c r="B17" s="9" t="s">
        <v>64</v>
      </c>
      <c r="C17" s="26">
        <v>164.31</v>
      </c>
      <c r="D17" s="8">
        <v>169.1</v>
      </c>
      <c r="E17" s="7">
        <v>179.49</v>
      </c>
      <c r="F17" s="8">
        <v>175.58</v>
      </c>
      <c r="G17" s="7">
        <v>168.07</v>
      </c>
      <c r="H17" s="6">
        <f t="shared" si="0"/>
        <v>9.238634288844262</v>
      </c>
      <c r="I17" s="6">
        <f t="shared" si="1"/>
        <v>-6.362471446877271</v>
      </c>
      <c r="J17" s="6">
        <f t="shared" si="2"/>
        <v>6.144293317563581</v>
      </c>
      <c r="K17" s="6">
        <f t="shared" si="3"/>
        <v>-4.277252534457238</v>
      </c>
    </row>
    <row r="18" spans="1:11" ht="12.75">
      <c r="A18" s="9" t="s">
        <v>63</v>
      </c>
      <c r="B18" s="9" t="s">
        <v>62</v>
      </c>
      <c r="C18" s="26">
        <v>342.04</v>
      </c>
      <c r="D18" s="8">
        <v>354.41</v>
      </c>
      <c r="E18" s="7">
        <v>386.45</v>
      </c>
      <c r="F18" s="8">
        <v>391.77</v>
      </c>
      <c r="G18" s="7">
        <v>359.61</v>
      </c>
      <c r="H18" s="6">
        <f t="shared" si="0"/>
        <v>12.983861536662369</v>
      </c>
      <c r="I18" s="6">
        <f t="shared" si="1"/>
        <v>-6.945271057057828</v>
      </c>
      <c r="J18" s="6">
        <f t="shared" si="2"/>
        <v>9.040376964532593</v>
      </c>
      <c r="K18" s="6">
        <f t="shared" si="3"/>
        <v>-8.208898077953894</v>
      </c>
    </row>
    <row r="19" spans="1:11" ht="12.75">
      <c r="A19" s="9" t="s">
        <v>61</v>
      </c>
      <c r="B19" s="9" t="s">
        <v>60</v>
      </c>
      <c r="C19" s="26">
        <v>81.34</v>
      </c>
      <c r="D19" s="8">
        <v>82.2</v>
      </c>
      <c r="E19" s="7">
        <v>92.98</v>
      </c>
      <c r="F19" s="8">
        <v>98.87</v>
      </c>
      <c r="G19" s="7">
        <v>95.76</v>
      </c>
      <c r="H19" s="6">
        <f t="shared" si="0"/>
        <v>14.310302434226701</v>
      </c>
      <c r="I19" s="6">
        <f t="shared" si="1"/>
        <v>2.989890298989031</v>
      </c>
      <c r="J19" s="6">
        <f t="shared" si="2"/>
        <v>13.114355231143554</v>
      </c>
      <c r="K19" s="6">
        <f t="shared" si="3"/>
        <v>-3.1455446545969448</v>
      </c>
    </row>
    <row r="20" spans="1:11" ht="12.75">
      <c r="A20" s="9" t="s">
        <v>59</v>
      </c>
      <c r="B20" s="9" t="s">
        <v>58</v>
      </c>
      <c r="C20" s="26">
        <v>516.45</v>
      </c>
      <c r="D20" s="8">
        <v>564.21</v>
      </c>
      <c r="E20" s="7">
        <v>662.24</v>
      </c>
      <c r="F20" s="8">
        <v>707.04</v>
      </c>
      <c r="G20" s="7">
        <v>716.31</v>
      </c>
      <c r="H20" s="6">
        <f t="shared" si="0"/>
        <v>28.229257430535377</v>
      </c>
      <c r="I20" s="6">
        <f t="shared" si="1"/>
        <v>8.164713698961092</v>
      </c>
      <c r="J20" s="6">
        <f t="shared" si="2"/>
        <v>17.374736357030176</v>
      </c>
      <c r="K20" s="6">
        <f t="shared" si="3"/>
        <v>1.3110997963340099</v>
      </c>
    </row>
    <row r="21" spans="1:11" ht="12.75">
      <c r="A21" s="9" t="s">
        <v>57</v>
      </c>
      <c r="B21" s="9" t="s">
        <v>56</v>
      </c>
      <c r="C21" s="26">
        <v>2516.83</v>
      </c>
      <c r="D21" s="8">
        <v>2759.53</v>
      </c>
      <c r="E21" s="7">
        <v>3005.37</v>
      </c>
      <c r="F21" s="8">
        <v>3227.81</v>
      </c>
      <c r="G21" s="7">
        <v>3269.11</v>
      </c>
      <c r="H21" s="6">
        <f t="shared" si="0"/>
        <v>19.410925648534068</v>
      </c>
      <c r="I21" s="6">
        <f t="shared" si="1"/>
        <v>8.775624964646624</v>
      </c>
      <c r="J21" s="6">
        <f t="shared" si="2"/>
        <v>8.90876344884816</v>
      </c>
      <c r="K21" s="6">
        <f t="shared" si="3"/>
        <v>1.2795052992586362</v>
      </c>
    </row>
    <row r="22" spans="1:11" ht="12.75">
      <c r="A22" s="9" t="s">
        <v>55</v>
      </c>
      <c r="B22" s="9" t="s">
        <v>54</v>
      </c>
      <c r="C22" s="26">
        <v>1379.4</v>
      </c>
      <c r="D22" s="8">
        <v>1500.99</v>
      </c>
      <c r="E22" s="7">
        <v>1573.85</v>
      </c>
      <c r="F22" s="8">
        <v>1701.22</v>
      </c>
      <c r="G22" s="7">
        <v>1619.64</v>
      </c>
      <c r="H22" s="6">
        <f t="shared" si="0"/>
        <v>14.09670871393358</v>
      </c>
      <c r="I22" s="6">
        <f t="shared" si="1"/>
        <v>2.9094259300441716</v>
      </c>
      <c r="J22" s="6">
        <f t="shared" si="2"/>
        <v>4.854129607792184</v>
      </c>
      <c r="K22" s="6">
        <f t="shared" si="3"/>
        <v>-4.795382137524831</v>
      </c>
    </row>
    <row r="23" spans="1:11" ht="12.75">
      <c r="A23" s="9" t="s">
        <v>53</v>
      </c>
      <c r="B23" s="9" t="s">
        <v>52</v>
      </c>
      <c r="C23" s="26">
        <v>1137.43</v>
      </c>
      <c r="D23" s="8">
        <v>1258.54</v>
      </c>
      <c r="E23" s="7">
        <v>1431.52</v>
      </c>
      <c r="F23" s="8">
        <v>1526.59</v>
      </c>
      <c r="G23" s="7">
        <v>1649.47</v>
      </c>
      <c r="H23" s="6">
        <f t="shared" si="0"/>
        <v>25.855657051422938</v>
      </c>
      <c r="I23" s="6">
        <f t="shared" si="1"/>
        <v>15.225075444283004</v>
      </c>
      <c r="J23" s="6">
        <f t="shared" si="2"/>
        <v>13.744497592448393</v>
      </c>
      <c r="K23" s="6">
        <f t="shared" si="3"/>
        <v>8.049312520061058</v>
      </c>
    </row>
    <row r="24" spans="1:11" ht="12.75">
      <c r="A24" s="9" t="s">
        <v>51</v>
      </c>
      <c r="B24" s="9" t="s">
        <v>50</v>
      </c>
      <c r="C24" s="26">
        <v>1201.05</v>
      </c>
      <c r="D24" s="8">
        <v>1260.7</v>
      </c>
      <c r="E24" s="7">
        <v>1430.8</v>
      </c>
      <c r="F24" s="8">
        <v>1543.56</v>
      </c>
      <c r="G24" s="7">
        <v>1650.82</v>
      </c>
      <c r="H24" s="6">
        <f t="shared" si="0"/>
        <v>19.129095374880315</v>
      </c>
      <c r="I24" s="6">
        <f t="shared" si="1"/>
        <v>15.377411238467989</v>
      </c>
      <c r="J24" s="6">
        <f t="shared" si="2"/>
        <v>13.49250416435313</v>
      </c>
      <c r="K24" s="6">
        <f t="shared" si="3"/>
        <v>6.948871440047681</v>
      </c>
    </row>
    <row r="25" spans="1:11" ht="12.75">
      <c r="A25" s="9" t="s">
        <v>49</v>
      </c>
      <c r="B25" s="9" t="s">
        <v>48</v>
      </c>
      <c r="C25" s="26">
        <v>2474.74</v>
      </c>
      <c r="D25" s="8">
        <v>2602.57</v>
      </c>
      <c r="E25" s="7">
        <v>2869.35</v>
      </c>
      <c r="F25" s="8">
        <v>2946.42</v>
      </c>
      <c r="G25" s="7">
        <v>3047.69</v>
      </c>
      <c r="H25" s="6">
        <f t="shared" si="0"/>
        <v>15.9455134680815</v>
      </c>
      <c r="I25" s="6">
        <f t="shared" si="1"/>
        <v>6.215344938749199</v>
      </c>
      <c r="J25" s="6">
        <f t="shared" si="2"/>
        <v>10.250636870478017</v>
      </c>
      <c r="K25" s="6">
        <f t="shared" si="3"/>
        <v>3.4370524229403814</v>
      </c>
    </row>
    <row r="26" spans="1:11" ht="12.75">
      <c r="A26" s="17">
        <v>3.9</v>
      </c>
      <c r="B26" s="9" t="s">
        <v>47</v>
      </c>
      <c r="C26" s="27">
        <v>2464</v>
      </c>
      <c r="D26" s="10">
        <v>2929.83</v>
      </c>
      <c r="E26" s="7">
        <v>2989</v>
      </c>
      <c r="F26" s="10">
        <v>3375.36</v>
      </c>
      <c r="G26" s="7">
        <v>3493</v>
      </c>
      <c r="H26" s="6">
        <f t="shared" si="0"/>
        <v>21.306818181818183</v>
      </c>
      <c r="I26" s="6">
        <f t="shared" si="1"/>
        <v>16.861826697892273</v>
      </c>
      <c r="J26" s="6">
        <f t="shared" si="2"/>
        <v>2.019571101394964</v>
      </c>
      <c r="K26" s="6">
        <f t="shared" si="3"/>
        <v>3.4852578687902884</v>
      </c>
    </row>
    <row r="27" spans="1:11" ht="12.75">
      <c r="A27" s="15" t="s">
        <v>46</v>
      </c>
      <c r="B27" s="15" t="s">
        <v>45</v>
      </c>
      <c r="C27" s="14">
        <v>8545.13</v>
      </c>
      <c r="D27" s="14">
        <v>8975.84</v>
      </c>
      <c r="E27" s="13">
        <v>9843.87</v>
      </c>
      <c r="F27" s="14">
        <v>10366.61</v>
      </c>
      <c r="G27" s="13">
        <v>11356.5</v>
      </c>
      <c r="H27" s="12">
        <f t="shared" si="0"/>
        <v>15.198598499964328</v>
      </c>
      <c r="I27" s="12">
        <f t="shared" si="1"/>
        <v>15.366212678550195</v>
      </c>
      <c r="J27" s="12">
        <f t="shared" si="2"/>
        <v>9.670738337581781</v>
      </c>
      <c r="K27" s="12">
        <f t="shared" si="3"/>
        <v>9.548830331226885</v>
      </c>
    </row>
    <row r="28" spans="1:11" ht="12.75">
      <c r="A28" s="9" t="s">
        <v>44</v>
      </c>
      <c r="B28" s="9" t="s">
        <v>43</v>
      </c>
      <c r="C28" s="26">
        <v>75.18</v>
      </c>
      <c r="D28" s="8">
        <v>83.81</v>
      </c>
      <c r="E28" s="7">
        <v>99.87</v>
      </c>
      <c r="F28" s="8">
        <v>128.28</v>
      </c>
      <c r="G28" s="7">
        <v>146.6</v>
      </c>
      <c r="H28" s="6">
        <f t="shared" si="0"/>
        <v>32.8411811652035</v>
      </c>
      <c r="I28" s="6">
        <f t="shared" si="1"/>
        <v>46.79082807649944</v>
      </c>
      <c r="J28" s="6">
        <f t="shared" si="2"/>
        <v>19.162391122777713</v>
      </c>
      <c r="K28" s="6">
        <f t="shared" si="3"/>
        <v>14.281259744309319</v>
      </c>
    </row>
    <row r="29" spans="1:11" ht="12.75">
      <c r="A29" s="9" t="s">
        <v>42</v>
      </c>
      <c r="B29" s="9" t="s">
        <v>41</v>
      </c>
      <c r="C29" s="26">
        <v>4336.87</v>
      </c>
      <c r="D29" s="8">
        <v>4566.65</v>
      </c>
      <c r="E29" s="7">
        <v>5120.76</v>
      </c>
      <c r="F29" s="8">
        <v>5408.19</v>
      </c>
      <c r="G29" s="7">
        <v>5959.7</v>
      </c>
      <c r="H29" s="6">
        <f t="shared" si="0"/>
        <v>18.075017235932837</v>
      </c>
      <c r="I29" s="6">
        <f t="shared" si="1"/>
        <v>16.383115006366232</v>
      </c>
      <c r="J29" s="6">
        <f t="shared" si="2"/>
        <v>12.133839904525212</v>
      </c>
      <c r="K29" s="6">
        <f t="shared" si="3"/>
        <v>10.197681664290645</v>
      </c>
    </row>
    <row r="30" spans="1:11" ht="12.75">
      <c r="A30" s="9" t="s">
        <v>40</v>
      </c>
      <c r="B30" s="9" t="s">
        <v>39</v>
      </c>
      <c r="C30" s="26">
        <v>556.98</v>
      </c>
      <c r="D30" s="8">
        <v>610.87</v>
      </c>
      <c r="E30" s="7">
        <v>565.2</v>
      </c>
      <c r="F30" s="8">
        <v>641.03</v>
      </c>
      <c r="G30" s="7">
        <v>557.21</v>
      </c>
      <c r="H30" s="6">
        <f t="shared" si="0"/>
        <v>1.4758160077561182</v>
      </c>
      <c r="I30" s="6">
        <f t="shared" si="1"/>
        <v>-1.4136588818117497</v>
      </c>
      <c r="J30" s="6">
        <f t="shared" si="2"/>
        <v>-7.4762224368523515</v>
      </c>
      <c r="K30" s="6">
        <f t="shared" si="3"/>
        <v>-13.075831084348616</v>
      </c>
    </row>
    <row r="31" spans="1:11" ht="12.75">
      <c r="A31" s="9" t="s">
        <v>38</v>
      </c>
      <c r="B31" s="9" t="s">
        <v>37</v>
      </c>
      <c r="C31" s="26">
        <v>27.81</v>
      </c>
      <c r="D31" s="8">
        <v>31.09</v>
      </c>
      <c r="E31" s="7">
        <v>32.67</v>
      </c>
      <c r="F31" s="8">
        <v>38.48</v>
      </c>
      <c r="G31" s="7">
        <v>40.47</v>
      </c>
      <c r="H31" s="6">
        <f t="shared" si="0"/>
        <v>17.475728155339816</v>
      </c>
      <c r="I31" s="6">
        <f t="shared" si="1"/>
        <v>23.875114784205685</v>
      </c>
      <c r="J31" s="6">
        <f t="shared" si="2"/>
        <v>5.082019942103576</v>
      </c>
      <c r="K31" s="6">
        <f t="shared" si="3"/>
        <v>5.171517671517678</v>
      </c>
    </row>
    <row r="32" spans="1:11" ht="12.75">
      <c r="A32" s="9" t="s">
        <v>36</v>
      </c>
      <c r="B32" s="9" t="s">
        <v>35</v>
      </c>
      <c r="C32" s="26">
        <v>246.51</v>
      </c>
      <c r="D32" s="8">
        <v>249.12</v>
      </c>
      <c r="E32" s="7">
        <v>241.47</v>
      </c>
      <c r="F32" s="8">
        <v>248.56</v>
      </c>
      <c r="G32" s="7">
        <v>294.86</v>
      </c>
      <c r="H32" s="6">
        <f t="shared" si="0"/>
        <v>-2.044541803577945</v>
      </c>
      <c r="I32" s="6">
        <f t="shared" si="1"/>
        <v>22.110407089907653</v>
      </c>
      <c r="J32" s="6">
        <f t="shared" si="2"/>
        <v>-3.0708092485549154</v>
      </c>
      <c r="K32" s="6">
        <f t="shared" si="3"/>
        <v>18.627293208883174</v>
      </c>
    </row>
    <row r="33" spans="1:11" ht="12.75">
      <c r="A33" s="9" t="s">
        <v>34</v>
      </c>
      <c r="B33" s="9" t="s">
        <v>33</v>
      </c>
      <c r="C33" s="26">
        <v>543.54</v>
      </c>
      <c r="D33" s="8">
        <v>549.7</v>
      </c>
      <c r="E33" s="7">
        <v>588.75</v>
      </c>
      <c r="F33" s="8">
        <v>600.17</v>
      </c>
      <c r="G33" s="7">
        <v>627.85</v>
      </c>
      <c r="H33" s="6">
        <f t="shared" si="0"/>
        <v>8.31769510983553</v>
      </c>
      <c r="I33" s="6">
        <f t="shared" si="1"/>
        <v>6.6411889596603</v>
      </c>
      <c r="J33" s="6">
        <f t="shared" si="2"/>
        <v>7.103874840822258</v>
      </c>
      <c r="K33" s="6">
        <f t="shared" si="3"/>
        <v>4.6120265924654795</v>
      </c>
    </row>
    <row r="34" spans="1:11" ht="12.75">
      <c r="A34" s="9" t="s">
        <v>32</v>
      </c>
      <c r="B34" s="9" t="s">
        <v>31</v>
      </c>
      <c r="C34" s="26">
        <v>1033.16</v>
      </c>
      <c r="D34" s="8">
        <v>1110.89</v>
      </c>
      <c r="E34" s="7">
        <v>1240.36</v>
      </c>
      <c r="F34" s="8">
        <v>1304.15</v>
      </c>
      <c r="G34" s="7">
        <v>1458.69</v>
      </c>
      <c r="H34" s="6">
        <f t="shared" si="0"/>
        <v>20.054976963877795</v>
      </c>
      <c r="I34" s="6">
        <f t="shared" si="1"/>
        <v>17.60214776355253</v>
      </c>
      <c r="J34" s="6">
        <f t="shared" si="2"/>
        <v>11.654619269234558</v>
      </c>
      <c r="K34" s="6">
        <f t="shared" si="3"/>
        <v>11.849863896024226</v>
      </c>
    </row>
    <row r="35" spans="1:11" ht="12.75">
      <c r="A35" s="16" t="s">
        <v>30</v>
      </c>
      <c r="B35" s="9" t="s">
        <v>29</v>
      </c>
      <c r="C35" s="26">
        <v>1725.08</v>
      </c>
      <c r="D35" s="8">
        <v>1773.72</v>
      </c>
      <c r="E35" s="7">
        <v>1954.77</v>
      </c>
      <c r="F35" s="8">
        <v>1997.75</v>
      </c>
      <c r="G35" s="7">
        <v>2271.12</v>
      </c>
      <c r="H35" s="6">
        <f t="shared" si="0"/>
        <v>13.314744823428482</v>
      </c>
      <c r="I35" s="6">
        <f t="shared" si="1"/>
        <v>16.18348961770438</v>
      </c>
      <c r="J35" s="6">
        <f t="shared" si="2"/>
        <v>10.207360801028345</v>
      </c>
      <c r="K35" s="6">
        <f t="shared" si="3"/>
        <v>13.68389438117882</v>
      </c>
    </row>
    <row r="36" spans="1:11" ht="12.75">
      <c r="A36" s="15" t="s">
        <v>28</v>
      </c>
      <c r="B36" s="15" t="s">
        <v>27</v>
      </c>
      <c r="C36" s="14">
        <v>13789.57</v>
      </c>
      <c r="D36" s="14">
        <v>15397.96</v>
      </c>
      <c r="E36" s="13">
        <v>17143.11</v>
      </c>
      <c r="F36" s="14">
        <v>18781</v>
      </c>
      <c r="G36" s="13">
        <v>18927.09</v>
      </c>
      <c r="H36" s="12">
        <f t="shared" si="0"/>
        <v>24.319395021019517</v>
      </c>
      <c r="I36" s="12">
        <f t="shared" si="1"/>
        <v>10.40639650565154</v>
      </c>
      <c r="J36" s="12">
        <f t="shared" si="2"/>
        <v>11.333644197023512</v>
      </c>
      <c r="K36" s="12">
        <f t="shared" si="3"/>
        <v>0.7778606038017153</v>
      </c>
    </row>
    <row r="37" spans="1:11" ht="12.75">
      <c r="A37" s="11" t="s">
        <v>26</v>
      </c>
      <c r="B37" s="9" t="s">
        <v>25</v>
      </c>
      <c r="C37" s="26">
        <v>5592.13</v>
      </c>
      <c r="D37" s="8">
        <v>5899.14</v>
      </c>
      <c r="E37" s="7">
        <v>6206.45</v>
      </c>
      <c r="F37" s="8">
        <v>6694.38</v>
      </c>
      <c r="G37" s="7">
        <v>7459.88</v>
      </c>
      <c r="H37" s="6">
        <f t="shared" si="0"/>
        <v>10.985438464413376</v>
      </c>
      <c r="I37" s="6">
        <f t="shared" si="1"/>
        <v>20.195602961435284</v>
      </c>
      <c r="J37" s="6">
        <f t="shared" si="2"/>
        <v>5.209403404564046</v>
      </c>
      <c r="K37" s="6">
        <f t="shared" si="3"/>
        <v>11.43496485111392</v>
      </c>
    </row>
    <row r="38" spans="1:11" ht="12.75">
      <c r="A38" s="9" t="s">
        <v>24</v>
      </c>
      <c r="B38" s="9" t="s">
        <v>23</v>
      </c>
      <c r="C38" s="28">
        <v>5128.47</v>
      </c>
      <c r="D38" s="8">
        <v>5622.96</v>
      </c>
      <c r="E38" s="7">
        <v>6422.89</v>
      </c>
      <c r="F38" s="8">
        <v>7511</v>
      </c>
      <c r="G38" s="7">
        <v>7565.29</v>
      </c>
      <c r="H38" s="6">
        <f t="shared" si="0"/>
        <v>25.239886359869512</v>
      </c>
      <c r="I38" s="6">
        <f t="shared" si="1"/>
        <v>17.786385879253725</v>
      </c>
      <c r="J38" s="6">
        <f t="shared" si="2"/>
        <v>14.22613712350791</v>
      </c>
      <c r="K38" s="6">
        <f t="shared" si="3"/>
        <v>0.7228065503927568</v>
      </c>
    </row>
    <row r="39" spans="1:11" ht="12.75">
      <c r="A39" s="9" t="s">
        <v>22</v>
      </c>
      <c r="B39" s="9" t="s">
        <v>21</v>
      </c>
      <c r="C39" s="26">
        <v>2568.88</v>
      </c>
      <c r="D39" s="8">
        <v>2843.48</v>
      </c>
      <c r="E39" s="7">
        <v>3145.04</v>
      </c>
      <c r="F39" s="10">
        <v>3852</v>
      </c>
      <c r="G39" s="7">
        <v>3589</v>
      </c>
      <c r="H39" s="6">
        <f t="shared" si="0"/>
        <v>22.428451309520096</v>
      </c>
      <c r="I39" s="6">
        <f t="shared" si="1"/>
        <v>14.116195660468547</v>
      </c>
      <c r="J39" s="6">
        <f t="shared" si="2"/>
        <v>10.605314614486472</v>
      </c>
      <c r="K39" s="6">
        <f t="shared" si="3"/>
        <v>-6.827622014537902</v>
      </c>
    </row>
    <row r="40" spans="1:11" ht="12.75">
      <c r="A40" s="9" t="s">
        <v>20</v>
      </c>
      <c r="B40" s="9" t="s">
        <v>19</v>
      </c>
      <c r="C40" s="26">
        <v>2560</v>
      </c>
      <c r="D40" s="8">
        <v>2779.47</v>
      </c>
      <c r="E40" s="7">
        <v>3278</v>
      </c>
      <c r="F40" s="10">
        <v>3659</v>
      </c>
      <c r="G40" s="7">
        <v>3977</v>
      </c>
      <c r="H40" s="6">
        <f t="shared" si="0"/>
        <v>28.046875</v>
      </c>
      <c r="I40" s="6">
        <f t="shared" si="1"/>
        <v>21.32397803538743</v>
      </c>
      <c r="J40" s="6">
        <f t="shared" si="2"/>
        <v>17.936153295412442</v>
      </c>
      <c r="K40" s="6">
        <f t="shared" si="3"/>
        <v>8.690899152773982</v>
      </c>
    </row>
    <row r="41" spans="1:11" ht="12.75">
      <c r="A41" s="9" t="s">
        <v>18</v>
      </c>
      <c r="B41" s="9" t="s">
        <v>17</v>
      </c>
      <c r="C41" s="26">
        <v>2584.11</v>
      </c>
      <c r="D41" s="8">
        <v>2672.03</v>
      </c>
      <c r="E41" s="7">
        <v>2945.91</v>
      </c>
      <c r="F41" s="8">
        <v>3034</v>
      </c>
      <c r="G41" s="7">
        <v>3211.15</v>
      </c>
      <c r="H41" s="6">
        <f t="shared" si="0"/>
        <v>14.000951971858772</v>
      </c>
      <c r="I41" s="6">
        <f t="shared" si="1"/>
        <v>9.003669494315856</v>
      </c>
      <c r="J41" s="6">
        <f t="shared" si="2"/>
        <v>10.249884918956734</v>
      </c>
      <c r="K41" s="6">
        <f t="shared" si="3"/>
        <v>5.838826631509561</v>
      </c>
    </row>
    <row r="42" spans="1:11" ht="12.75">
      <c r="A42" s="9" t="s">
        <v>16</v>
      </c>
      <c r="B42" s="9" t="s">
        <v>15</v>
      </c>
      <c r="C42" s="26">
        <v>152.93</v>
      </c>
      <c r="D42" s="8">
        <v>165.07</v>
      </c>
      <c r="E42" s="7">
        <v>181.51</v>
      </c>
      <c r="F42" s="8">
        <v>174.18</v>
      </c>
      <c r="G42" s="7">
        <v>171.73</v>
      </c>
      <c r="H42" s="6">
        <f t="shared" si="0"/>
        <v>18.688288759563186</v>
      </c>
      <c r="I42" s="6">
        <f t="shared" si="1"/>
        <v>-5.388132885240483</v>
      </c>
      <c r="J42" s="6">
        <f t="shared" si="2"/>
        <v>9.959411158902283</v>
      </c>
      <c r="K42" s="6">
        <f t="shared" si="3"/>
        <v>-1.406590882994613</v>
      </c>
    </row>
    <row r="43" spans="1:11" ht="12.75">
      <c r="A43" s="9" t="s">
        <v>14</v>
      </c>
      <c r="B43" s="9" t="s">
        <v>13</v>
      </c>
      <c r="C43" s="26">
        <v>523.12</v>
      </c>
      <c r="D43" s="8">
        <v>526.12</v>
      </c>
      <c r="E43" s="7">
        <v>564.74</v>
      </c>
      <c r="F43" s="8">
        <v>579.02</v>
      </c>
      <c r="G43" s="7">
        <v>591.52</v>
      </c>
      <c r="H43" s="6">
        <f t="shared" si="0"/>
        <v>7.956109496864965</v>
      </c>
      <c r="I43" s="6">
        <f t="shared" si="1"/>
        <v>4.742005170520943</v>
      </c>
      <c r="J43" s="6">
        <f t="shared" si="2"/>
        <v>7.340530677411998</v>
      </c>
      <c r="K43" s="6">
        <f t="shared" si="3"/>
        <v>2.1588200752996443</v>
      </c>
    </row>
    <row r="44" spans="1:11" ht="12.75">
      <c r="A44" s="9" t="s">
        <v>12</v>
      </c>
      <c r="B44" s="9" t="s">
        <v>11</v>
      </c>
      <c r="C44" s="26">
        <v>1.19</v>
      </c>
      <c r="D44" s="8">
        <v>1.24</v>
      </c>
      <c r="E44" s="7">
        <v>1.29</v>
      </c>
      <c r="F44" s="8">
        <v>1.6</v>
      </c>
      <c r="G44" s="7">
        <v>3.53</v>
      </c>
      <c r="H44" s="6">
        <f t="shared" si="0"/>
        <v>8.403361344537823</v>
      </c>
      <c r="I44" s="6">
        <f t="shared" si="1"/>
        <v>173.64341085271315</v>
      </c>
      <c r="J44" s="6">
        <f t="shared" si="2"/>
        <v>4.032258064516133</v>
      </c>
      <c r="K44" s="6">
        <f t="shared" si="3"/>
        <v>120.62499999999999</v>
      </c>
    </row>
    <row r="45" spans="1:11" ht="12.75">
      <c r="A45" s="9" t="s">
        <v>10</v>
      </c>
      <c r="B45" s="9" t="s">
        <v>9</v>
      </c>
      <c r="C45" s="26">
        <v>2526.19</v>
      </c>
      <c r="D45" s="8">
        <v>2733.98</v>
      </c>
      <c r="E45" s="7">
        <v>3224.07</v>
      </c>
      <c r="F45" s="8">
        <v>3862.37</v>
      </c>
      <c r="G45" s="7">
        <v>3901.23</v>
      </c>
      <c r="H45" s="6">
        <f t="shared" si="0"/>
        <v>27.625792200903344</v>
      </c>
      <c r="I45" s="6">
        <f t="shared" si="1"/>
        <v>21.00326605811908</v>
      </c>
      <c r="J45" s="6">
        <f t="shared" si="2"/>
        <v>17.925880950116685</v>
      </c>
      <c r="K45" s="6">
        <f t="shared" si="3"/>
        <v>1.0061180052662</v>
      </c>
    </row>
    <row r="46" spans="1:11" ht="12.75">
      <c r="A46" s="9" t="s">
        <v>8</v>
      </c>
      <c r="B46" s="9" t="s">
        <v>7</v>
      </c>
      <c r="C46" s="26">
        <v>401.47</v>
      </c>
      <c r="D46" s="8">
        <v>422.34</v>
      </c>
      <c r="E46" s="7">
        <v>455.52</v>
      </c>
      <c r="F46" s="8">
        <v>483.13</v>
      </c>
      <c r="G46" s="7">
        <v>415.66</v>
      </c>
      <c r="H46" s="6">
        <f t="shared" si="0"/>
        <v>13.463023389045247</v>
      </c>
      <c r="I46" s="6">
        <f t="shared" si="1"/>
        <v>-8.750439058658227</v>
      </c>
      <c r="J46" s="6">
        <f t="shared" si="2"/>
        <v>7.856229578065069</v>
      </c>
      <c r="K46" s="6">
        <f t="shared" si="3"/>
        <v>-13.965185353838505</v>
      </c>
    </row>
    <row r="47" spans="1:11" ht="12.75">
      <c r="A47" s="4" t="s">
        <v>6</v>
      </c>
      <c r="B47" s="4"/>
      <c r="C47" s="4"/>
      <c r="D47" s="4"/>
      <c r="E47" s="4"/>
      <c r="F47" s="4"/>
      <c r="G47" s="4"/>
      <c r="H47" s="5"/>
      <c r="I47" s="5"/>
      <c r="J47" s="5"/>
      <c r="K47" s="5"/>
    </row>
    <row r="48" spans="1:11" ht="12.75">
      <c r="A48" s="4" t="s">
        <v>5</v>
      </c>
      <c r="B48" s="4"/>
      <c r="C48" s="4"/>
      <c r="D48" s="4"/>
      <c r="E48" s="4"/>
      <c r="F48" s="4"/>
      <c r="G48" s="4"/>
      <c r="H48" s="5"/>
      <c r="I48" s="5"/>
      <c r="J48" s="5"/>
      <c r="K48" s="5"/>
    </row>
    <row r="49" spans="1:11" ht="12.75">
      <c r="A49" s="4" t="s">
        <v>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2.75">
      <c r="A50" s="41" t="s">
        <v>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2.75">
      <c r="A51" s="4" t="s">
        <v>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2.75">
      <c r="A52" s="4" t="s">
        <v>1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4" t="s">
        <v>0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sheetProtection/>
  <mergeCells count="11">
    <mergeCell ref="C3:G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50:K50"/>
  </mergeCells>
  <printOptions/>
  <pageMargins left="0.7086614173228347" right="0.7086614173228347" top="0.5511811023622047" bottom="0.7480314960629921" header="0.11811023622047245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</dc:creator>
  <cp:keywords/>
  <dc:description/>
  <cp:lastModifiedBy>Nitin Bhoir</cp:lastModifiedBy>
  <cp:lastPrinted>2014-12-31T11:41:37Z</cp:lastPrinted>
  <dcterms:created xsi:type="dcterms:W3CDTF">2014-11-28T12:28:43Z</dcterms:created>
  <dcterms:modified xsi:type="dcterms:W3CDTF">2014-12-31T11:49:04Z</dcterms:modified>
  <cp:category/>
  <cp:version/>
  <cp:contentType/>
  <cp:contentStatus/>
</cp:coreProperties>
</file>