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t 2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<sst xmlns="http://schemas.openxmlformats.org/spreadsheetml/2006/main" count="101" uniqueCount="95">
  <si>
    <t>Sr.No</t>
  </si>
  <si>
    <t>Mar.26, 2010</t>
  </si>
  <si>
    <t>%</t>
  </si>
  <si>
    <t>2.1</t>
  </si>
  <si>
    <t>2.2</t>
  </si>
  <si>
    <t>2.3</t>
  </si>
  <si>
    <t>Mar.25, 2011</t>
  </si>
  <si>
    <t>Variation (Y-oY)</t>
  </si>
  <si>
    <t>Variation (Financial Yr)</t>
  </si>
  <si>
    <t>(Rs.crore)</t>
  </si>
  <si>
    <t>Statement 2: Industry-wise Deployment of Gross Bank Credit</t>
  </si>
  <si>
    <t>Industry</t>
  </si>
  <si>
    <t>Apr.24, 2009 / Mar.27, 2009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</si>
  <si>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</si>
  <si>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</si>
  <si>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</si>
  <si>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</si>
  <si>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</si>
  <si>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</si>
  <si>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</si>
  <si>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</si>
  <si>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</si>
  <si>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</si>
  <si>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</si>
  <si>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</si>
  <si>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</si>
  <si>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</si>
  <si>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</si>
  <si>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</si>
  <si>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</si>
  <si>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</si>
  <si>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</si>
  <si>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</si>
  <si>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</si>
  <si>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</si>
  <si>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</si>
  <si>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</si>
  <si>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</si>
  <si>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</si>
  <si>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</si>
  <si>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</si>
  <si>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</si>
  <si>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</si>
  <si>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</si>
  <si>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</si>
  <si>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</si>
  <si>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</si>
  <si>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</si>
  <si>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</si>
  <si>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</si>
  <si>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</si>
  <si>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</si>
  <si>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</si>
  <si>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</si>
  <si>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</si>
  <si>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</si>
  <si>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</si>
  <si>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</si>
  <si>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</si>
  <si>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</si>
  <si>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</si>
  <si>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</si>
  <si>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</si>
  <si>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</si>
  <si>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</si>
  <si>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</si>
  <si>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</si>
  <si>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</si>
  <si>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</si>
  <si>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</si>
  <si>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</si>
  <si>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</si>
  <si>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</si>
  <si>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</si>
  <si>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</si>
  <si>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</si>
  <si>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</si>
  <si>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</si>
  <si>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</si>
  <si>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</si>
  <si>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</si>
  <si>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</si>
  <si>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</si>
  <si>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</si>
  <si>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</si>
  <si>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</si>
  <si>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</si>
  <si>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Note: Data are provisional and relate to select banks which cover 95 per cent of total non-food credit extended by all scheduled commercial banks.</t>
  </si>
  <si>
    <t>May.22, 2009</t>
  </si>
  <si>
    <t>May.21, 2010</t>
  </si>
  <si>
    <t>May.20, 2011</t>
  </si>
  <si>
    <t>May.20, 2011 / May.21, 2010</t>
  </si>
  <si>
    <t>May.21, 2010 /May.22, 2009</t>
  </si>
  <si>
    <t>May.21, 2010 / Mar.26, 2010</t>
  </si>
  <si>
    <t>May.20, 2011 / Mar.25,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</si>
</sst>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24" borderId="10" xfId="0" applyFont="1" applyFill="1" applyBorder="1" applyAlignment="1">
      <alignment wrapText="1"/>
    </xf>
    <xf numFmtId="0" fontId="2" fillId="24" borderId="11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3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center" wrapText="1"/>
    </xf>
    <xf numFmtId="0" fontId="2" fillId="24" borderId="11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vertical="top"/>
    </xf>
    <xf numFmtId="0" fontId="2" fillId="24" borderId="12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right"/>
    </xf>
    <xf numFmtId="164" fontId="2" fillId="24" borderId="12" xfId="0" applyNumberFormat="1" applyFont="1" applyFill="1" applyBorder="1" applyAlignment="1">
      <alignment horizontal="right"/>
    </xf>
    <xf numFmtId="164" fontId="21" fillId="24" borderId="12" xfId="0" applyNumberFormat="1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2" xfId="0" applyFont="1" applyFill="1" applyBorder="1" applyAlignment="1">
      <alignment/>
    </xf>
    <xf numFmtId="164" fontId="3" fillId="24" borderId="12" xfId="0" applyNumberFormat="1" applyFont="1" applyFill="1" applyBorder="1" applyAlignment="1">
      <alignment horizontal="right"/>
    </xf>
    <xf numFmtId="164" fontId="0" fillId="24" borderId="12" xfId="0" applyNumberFormat="1" applyFont="1" applyFill="1" applyBorder="1" applyAlignment="1">
      <alignment/>
    </xf>
    <xf numFmtId="0" fontId="21" fillId="24" borderId="12" xfId="0" applyFont="1" applyFill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2" fillId="24" borderId="12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24" borderId="13" xfId="0" applyFill="1" applyBorder="1" applyAlignment="1">
      <alignment vertical="top"/>
    </xf>
    <xf numFmtId="0" fontId="0" fillId="0" borderId="17" xfId="0" applyBorder="1" applyAlignment="1">
      <alignment vertical="top"/>
    </xf>
    <xf numFmtId="0" fontId="4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center" wrapText="1"/>
    </xf>
    <xf numFmtId="0" fontId="2" fillId="24" borderId="18" xfId="0" applyFont="1" applyFill="1" applyBorder="1" applyAlignment="1">
      <alignment horizontal="center" wrapText="1"/>
    </xf>
    <xf numFmtId="0" fontId="2" fillId="24" borderId="10" xfId="0" applyFont="1" applyFill="1" applyBorder="1" applyAlignment="1">
      <alignment horizontal="right" wrapText="1"/>
    </xf>
    <xf numFmtId="0" fontId="2" fillId="24" borderId="18" xfId="0" applyFont="1" applyFill="1" applyBorder="1" applyAlignment="1">
      <alignment horizontal="right" wrapText="1"/>
    </xf>
    <xf numFmtId="0" fontId="0" fillId="24" borderId="10" xfId="0" applyFill="1" applyBorder="1" applyAlignment="1">
      <alignment vertical="top"/>
    </xf>
    <xf numFmtId="0" fontId="0" fillId="24" borderId="18" xfId="0" applyFill="1" applyBorder="1" applyAlignment="1">
      <alignment vertical="top"/>
    </xf>
    <xf numFmtId="0" fontId="2" fillId="24" borderId="15" xfId="0" applyFont="1" applyFill="1" applyBorder="1" applyAlignment="1">
      <alignment horizontal="center" vertical="top" wrapText="1"/>
    </xf>
    <xf numFmtId="0" fontId="2" fillId="24" borderId="19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7"/>
  <sheetViews>
    <sheetView tabSelected="1" zoomScalePageLayoutView="0" workbookViewId="0" topLeftCell="A1">
      <selection activeCell="A2" sqref="A2"/>
    </sheetView>
  </sheetViews>
  <sheetFormatPr defaultColWidth="23.28125" defaultRowHeight="15"/>
  <cols>
    <col min="1" max="1" width="3.140625" style="8" customWidth="1"/>
    <col min="2" max="2" width="7.8515625" style="8" customWidth="1"/>
    <col min="3" max="3" width="30.421875" style="8" customWidth="1"/>
    <col min="4" max="8" width="12.57421875" style="8" customWidth="1"/>
    <col min="9" max="9" width="9.140625" style="8" hidden="1" customWidth="1"/>
    <col min="10" max="13" width="13.7109375" style="8" customWidth="1"/>
    <col min="14" max="16384" width="23.28125" style="8" customWidth="1"/>
  </cols>
  <sheetData>
    <row r="1" s="7" customFormat="1" ht="15" customHeight="1"/>
    <row r="2" spans="2:13" ht="12.75" customHeight="1">
      <c r="B2" s="29" t="s">
        <v>10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13" ht="12.75" customHeight="1">
      <c r="B3" s="6"/>
      <c r="C3" s="1"/>
      <c r="D3" s="1"/>
      <c r="E3" s="1"/>
      <c r="F3" s="1"/>
      <c r="G3" s="1"/>
      <c r="H3" s="1"/>
      <c r="I3" s="1"/>
      <c r="J3" s="1"/>
      <c r="K3" s="1"/>
      <c r="L3" s="32" t="s">
        <v>9</v>
      </c>
      <c r="M3" s="33"/>
    </row>
    <row r="4" spans="2:13" ht="12" customHeight="1">
      <c r="B4" s="9"/>
      <c r="C4" s="10"/>
      <c r="D4" s="34"/>
      <c r="E4" s="34"/>
      <c r="F4" s="34"/>
      <c r="G4" s="34"/>
      <c r="H4" s="35"/>
      <c r="I4" s="36" t="s">
        <v>7</v>
      </c>
      <c r="J4" s="36"/>
      <c r="K4" s="37"/>
      <c r="L4" s="38" t="s">
        <v>8</v>
      </c>
      <c r="M4" s="38"/>
    </row>
    <row r="5" spans="2:13" ht="27.75" customHeight="1">
      <c r="B5" s="4" t="s">
        <v>0</v>
      </c>
      <c r="C5" s="4" t="s">
        <v>11</v>
      </c>
      <c r="D5" s="24" t="s">
        <v>88</v>
      </c>
      <c r="E5" s="23" t="s">
        <v>1</v>
      </c>
      <c r="F5" s="24" t="s">
        <v>89</v>
      </c>
      <c r="G5" s="23" t="s">
        <v>6</v>
      </c>
      <c r="H5" s="24" t="s">
        <v>90</v>
      </c>
      <c r="I5" s="6" t="s">
        <v>12</v>
      </c>
      <c r="J5" s="2" t="s">
        <v>92</v>
      </c>
      <c r="K5" s="2" t="s">
        <v>91</v>
      </c>
      <c r="L5" s="2" t="s">
        <v>93</v>
      </c>
      <c r="M5" s="3" t="s">
        <v>94</v>
      </c>
    </row>
    <row r="6" spans="2:13" ht="12.75" customHeight="1">
      <c r="B6" s="11"/>
      <c r="C6" s="11"/>
      <c r="D6" s="26"/>
      <c r="E6" s="25"/>
      <c r="F6" s="26"/>
      <c r="G6" s="25"/>
      <c r="H6" s="26"/>
      <c r="I6" s="5" t="s">
        <v>2</v>
      </c>
      <c r="J6" s="5" t="s">
        <v>2</v>
      </c>
      <c r="K6" s="5" t="s">
        <v>2</v>
      </c>
      <c r="L6" s="5" t="s">
        <v>2</v>
      </c>
      <c r="M6" s="5" t="s">
        <v>2</v>
      </c>
    </row>
    <row r="7" spans="2:13" ht="15" customHeight="1">
      <c r="B7" s="12" t="s">
        <v>3</v>
      </c>
      <c r="C7" s="12" t="s">
        <v>13</v>
      </c>
      <c r="D7" s="21">
        <v>14563</v>
      </c>
      <c r="E7" s="13">
        <v>18084</v>
      </c>
      <c r="F7" s="21">
        <v>18241</v>
      </c>
      <c r="G7" s="13">
        <v>22857</v>
      </c>
      <c r="H7" s="21">
        <v>26433</v>
      </c>
      <c r="I7" s="13">
        <v>2.9</v>
      </c>
      <c r="J7" s="14">
        <f>(F7-D7)/D7*100</f>
        <v>25.255785209091535</v>
      </c>
      <c r="K7" s="14">
        <f>(H7-F7)/F7*100</f>
        <v>44.90981854065018</v>
      </c>
      <c r="L7" s="14">
        <f>(F7-E7)/E7*100</f>
        <v>0.8681707586817076</v>
      </c>
      <c r="M7" s="15">
        <f>(H7-G7)/G7*100</f>
        <v>15.645097781861136</v>
      </c>
    </row>
    <row r="8" spans="2:13" ht="15" customHeight="1">
      <c r="B8" s="12" t="s">
        <v>4</v>
      </c>
      <c r="C8" s="12" t="s">
        <v>14</v>
      </c>
      <c r="D8" s="21">
        <v>53396</v>
      </c>
      <c r="E8" s="13">
        <v>65677</v>
      </c>
      <c r="F8" s="21">
        <v>67938</v>
      </c>
      <c r="G8" s="13">
        <v>84931</v>
      </c>
      <c r="H8" s="21">
        <v>85706</v>
      </c>
      <c r="I8" s="13">
        <v>-1.8</v>
      </c>
      <c r="J8" s="14">
        <f aca="true" t="shared" si="0" ref="J8:J46">(F8-D8)/D8*100</f>
        <v>27.234249756536073</v>
      </c>
      <c r="K8" s="14">
        <f aca="true" t="shared" si="1" ref="K8:K46">(H8-F8)/F8*100</f>
        <v>26.1532573817304</v>
      </c>
      <c r="L8" s="14">
        <f aca="true" t="shared" si="2" ref="L8:L46">(F8-E8)/E8*100</f>
        <v>3.4426054783257456</v>
      </c>
      <c r="M8" s="15">
        <f aca="true" t="shared" si="3" ref="M8:M46">(H8-G8)/G8*100</f>
        <v>0.9125054455970141</v>
      </c>
    </row>
    <row r="9" spans="2:13" ht="15" customHeight="1">
      <c r="B9" s="16" t="s">
        <v>15</v>
      </c>
      <c r="C9" s="16" t="s">
        <v>16</v>
      </c>
      <c r="D9" s="22">
        <v>16272</v>
      </c>
      <c r="E9" s="17">
        <v>19255</v>
      </c>
      <c r="F9" s="22">
        <v>19435</v>
      </c>
      <c r="G9" s="17">
        <v>25080</v>
      </c>
      <c r="H9" s="22">
        <v>25950</v>
      </c>
      <c r="I9" s="17">
        <v>-4.1</v>
      </c>
      <c r="J9" s="18">
        <f t="shared" si="0"/>
        <v>19.438298918387414</v>
      </c>
      <c r="K9" s="18">
        <f t="shared" si="1"/>
        <v>33.52199639825058</v>
      </c>
      <c r="L9" s="18">
        <f t="shared" si="2"/>
        <v>0.9348221241236042</v>
      </c>
      <c r="M9" s="19">
        <f t="shared" si="3"/>
        <v>3.4688995215311005</v>
      </c>
    </row>
    <row r="10" spans="2:13" ht="15" customHeight="1">
      <c r="B10" s="16" t="s">
        <v>17</v>
      </c>
      <c r="C10" s="16" t="s">
        <v>18</v>
      </c>
      <c r="D10" s="22">
        <v>7065</v>
      </c>
      <c r="E10" s="17">
        <v>10380</v>
      </c>
      <c r="F10" s="22">
        <v>11242</v>
      </c>
      <c r="G10" s="17">
        <v>13371</v>
      </c>
      <c r="H10" s="22">
        <v>12950</v>
      </c>
      <c r="I10" s="17">
        <v>3.9</v>
      </c>
      <c r="J10" s="18">
        <f t="shared" si="0"/>
        <v>59.12243453644728</v>
      </c>
      <c r="K10" s="18">
        <f t="shared" si="1"/>
        <v>15.193026151930262</v>
      </c>
      <c r="L10" s="18">
        <f t="shared" si="2"/>
        <v>8.304431599229286</v>
      </c>
      <c r="M10" s="19">
        <f t="shared" si="3"/>
        <v>-3.1486051903372974</v>
      </c>
    </row>
    <row r="11" spans="2:13" ht="15" customHeight="1">
      <c r="B11" s="16" t="s">
        <v>19</v>
      </c>
      <c r="C11" s="16" t="s">
        <v>20</v>
      </c>
      <c r="D11" s="22">
        <v>2135</v>
      </c>
      <c r="E11" s="17">
        <v>1995</v>
      </c>
      <c r="F11" s="22">
        <v>1957</v>
      </c>
      <c r="G11" s="17">
        <v>2368</v>
      </c>
      <c r="H11" s="22">
        <v>2184</v>
      </c>
      <c r="I11" s="17">
        <v>-17.8</v>
      </c>
      <c r="J11" s="18">
        <f t="shared" si="0"/>
        <v>-8.337236533957846</v>
      </c>
      <c r="K11" s="18">
        <f t="shared" si="1"/>
        <v>11.599386816555953</v>
      </c>
      <c r="L11" s="18">
        <f t="shared" si="2"/>
        <v>-1.9047619047619049</v>
      </c>
      <c r="M11" s="19">
        <f t="shared" si="3"/>
        <v>-7.77027027027027</v>
      </c>
    </row>
    <row r="12" spans="2:13" ht="15" customHeight="1">
      <c r="B12" s="16" t="s">
        <v>21</v>
      </c>
      <c r="C12" s="16" t="s">
        <v>22</v>
      </c>
      <c r="D12" s="22">
        <v>27924</v>
      </c>
      <c r="E12" s="17">
        <v>34046</v>
      </c>
      <c r="F12" s="22">
        <v>35304</v>
      </c>
      <c r="G12" s="17">
        <v>44113</v>
      </c>
      <c r="H12" s="22">
        <v>44622</v>
      </c>
      <c r="I12" s="17">
        <v>-0.1</v>
      </c>
      <c r="J12" s="18">
        <f t="shared" si="0"/>
        <v>26.428878384185644</v>
      </c>
      <c r="K12" s="18">
        <f t="shared" si="1"/>
        <v>26.39360978925901</v>
      </c>
      <c r="L12" s="18">
        <f t="shared" si="2"/>
        <v>3.6950008811607824</v>
      </c>
      <c r="M12" s="19">
        <f t="shared" si="3"/>
        <v>1.1538548727132591</v>
      </c>
    </row>
    <row r="13" spans="2:13" ht="15" customHeight="1">
      <c r="B13" s="12" t="s">
        <v>5</v>
      </c>
      <c r="C13" s="12" t="s">
        <v>23</v>
      </c>
      <c r="D13" s="21">
        <v>8677</v>
      </c>
      <c r="E13" s="13">
        <v>10969</v>
      </c>
      <c r="F13" s="21">
        <v>10414</v>
      </c>
      <c r="G13" s="13">
        <v>12073</v>
      </c>
      <c r="H13" s="21">
        <v>11932</v>
      </c>
      <c r="I13" s="13">
        <v>2.3</v>
      </c>
      <c r="J13" s="14">
        <f t="shared" si="0"/>
        <v>20.018439552840846</v>
      </c>
      <c r="K13" s="14">
        <f t="shared" si="1"/>
        <v>14.576531592087575</v>
      </c>
      <c r="L13" s="14">
        <f t="shared" si="2"/>
        <v>-5.059713738718206</v>
      </c>
      <c r="M13" s="15">
        <f t="shared" si="3"/>
        <v>-1.1678953035699495</v>
      </c>
    </row>
    <row r="14" spans="2:13" ht="15" customHeight="1">
      <c r="B14" s="12" t="s">
        <v>24</v>
      </c>
      <c r="C14" s="12" t="s">
        <v>25</v>
      </c>
      <c r="D14" s="21">
        <v>101706</v>
      </c>
      <c r="E14" s="13">
        <v>121374</v>
      </c>
      <c r="F14" s="21">
        <v>120643</v>
      </c>
      <c r="G14" s="13">
        <v>144738</v>
      </c>
      <c r="H14" s="21">
        <v>145601</v>
      </c>
      <c r="I14" s="13">
        <v>0.6</v>
      </c>
      <c r="J14" s="14">
        <f t="shared" si="0"/>
        <v>18.619353823766545</v>
      </c>
      <c r="K14" s="14">
        <f t="shared" si="1"/>
        <v>20.6874829041055</v>
      </c>
      <c r="L14" s="14">
        <f t="shared" si="2"/>
        <v>-0.6022706675235223</v>
      </c>
      <c r="M14" s="15">
        <f t="shared" si="3"/>
        <v>0.5962497754563418</v>
      </c>
    </row>
    <row r="15" spans="2:13" ht="15" customHeight="1">
      <c r="B15" s="16" t="s">
        <v>26</v>
      </c>
      <c r="C15" s="16" t="s">
        <v>27</v>
      </c>
      <c r="D15" s="22">
        <v>50574</v>
      </c>
      <c r="E15" s="17">
        <v>61228</v>
      </c>
      <c r="F15" s="22">
        <v>60529</v>
      </c>
      <c r="G15" s="17">
        <v>74143</v>
      </c>
      <c r="H15" s="22">
        <v>75802</v>
      </c>
      <c r="I15" s="17">
        <v>-0.5</v>
      </c>
      <c r="J15" s="18">
        <f t="shared" si="0"/>
        <v>19.684027365840155</v>
      </c>
      <c r="K15" s="18">
        <f t="shared" si="1"/>
        <v>25.23253316592047</v>
      </c>
      <c r="L15" s="18">
        <f t="shared" si="2"/>
        <v>-1.141634546286013</v>
      </c>
      <c r="M15" s="19">
        <f t="shared" si="3"/>
        <v>2.2375679430290116</v>
      </c>
    </row>
    <row r="16" spans="2:13" ht="15" customHeight="1">
      <c r="B16" s="16" t="s">
        <v>28</v>
      </c>
      <c r="C16" s="16" t="s">
        <v>29</v>
      </c>
      <c r="D16" s="22">
        <v>1413</v>
      </c>
      <c r="E16" s="17">
        <v>1380</v>
      </c>
      <c r="F16" s="22">
        <v>1307</v>
      </c>
      <c r="G16" s="17">
        <v>1572</v>
      </c>
      <c r="H16" s="22">
        <v>1461</v>
      </c>
      <c r="I16" s="17">
        <v>1</v>
      </c>
      <c r="J16" s="18">
        <f t="shared" si="0"/>
        <v>-7.501769285208776</v>
      </c>
      <c r="K16" s="18">
        <f t="shared" si="1"/>
        <v>11.782708492731446</v>
      </c>
      <c r="L16" s="18">
        <f t="shared" si="2"/>
        <v>-5.289855072463768</v>
      </c>
      <c r="M16" s="19">
        <f t="shared" si="3"/>
        <v>-7.061068702290077</v>
      </c>
    </row>
    <row r="17" spans="2:13" ht="15" customHeight="1">
      <c r="B17" s="16" t="s">
        <v>30</v>
      </c>
      <c r="C17" s="16" t="s">
        <v>31</v>
      </c>
      <c r="D17" s="22">
        <v>6643</v>
      </c>
      <c r="E17" s="17">
        <v>11671</v>
      </c>
      <c r="F17" s="22">
        <v>11627</v>
      </c>
      <c r="G17" s="17">
        <v>10810</v>
      </c>
      <c r="H17" s="22">
        <v>10152</v>
      </c>
      <c r="I17" s="17">
        <v>2.1</v>
      </c>
      <c r="J17" s="18">
        <f t="shared" si="0"/>
        <v>75.0263435194942</v>
      </c>
      <c r="K17" s="18">
        <f t="shared" si="1"/>
        <v>-12.68598950718156</v>
      </c>
      <c r="L17" s="18">
        <f t="shared" si="2"/>
        <v>-0.3770028275212064</v>
      </c>
      <c r="M17" s="19">
        <f t="shared" si="3"/>
        <v>-6.086956521739131</v>
      </c>
    </row>
    <row r="18" spans="2:13" ht="15" customHeight="1">
      <c r="B18" s="16" t="s">
        <v>32</v>
      </c>
      <c r="C18" s="16" t="s">
        <v>33</v>
      </c>
      <c r="D18" s="22">
        <v>43076</v>
      </c>
      <c r="E18" s="17">
        <v>47096</v>
      </c>
      <c r="F18" s="22">
        <v>47180</v>
      </c>
      <c r="G18" s="17">
        <v>58214</v>
      </c>
      <c r="H18" s="22">
        <v>58186</v>
      </c>
      <c r="I18" s="17">
        <v>1.7</v>
      </c>
      <c r="J18" s="18">
        <f t="shared" si="0"/>
        <v>9.527347014578885</v>
      </c>
      <c r="K18" s="18">
        <f t="shared" si="1"/>
        <v>23.327681220856295</v>
      </c>
      <c r="L18" s="18">
        <f t="shared" si="2"/>
        <v>0.178359096313912</v>
      </c>
      <c r="M18" s="19">
        <f t="shared" si="3"/>
        <v>-0.048098395574947606</v>
      </c>
    </row>
    <row r="19" spans="2:13" ht="15" customHeight="1">
      <c r="B19" s="12" t="s">
        <v>34</v>
      </c>
      <c r="C19" s="12" t="s">
        <v>35</v>
      </c>
      <c r="D19" s="21">
        <v>6227</v>
      </c>
      <c r="E19" s="13">
        <v>6232</v>
      </c>
      <c r="F19" s="21">
        <v>6488</v>
      </c>
      <c r="G19" s="13">
        <v>7116</v>
      </c>
      <c r="H19" s="21">
        <v>7170</v>
      </c>
      <c r="I19" s="13">
        <v>-3.5</v>
      </c>
      <c r="J19" s="14">
        <f t="shared" si="0"/>
        <v>4.191424441946363</v>
      </c>
      <c r="K19" s="14">
        <f t="shared" si="1"/>
        <v>10.511713933415537</v>
      </c>
      <c r="L19" s="14">
        <f t="shared" si="2"/>
        <v>4.10783055198973</v>
      </c>
      <c r="M19" s="15">
        <f t="shared" si="3"/>
        <v>0.7588532883642496</v>
      </c>
    </row>
    <row r="20" spans="2:13" ht="15" customHeight="1">
      <c r="B20" s="12" t="s">
        <v>36</v>
      </c>
      <c r="C20" s="12" t="s">
        <v>37</v>
      </c>
      <c r="D20" s="21">
        <v>4061</v>
      </c>
      <c r="E20" s="13">
        <v>4371</v>
      </c>
      <c r="F20" s="21">
        <v>4633</v>
      </c>
      <c r="G20" s="13">
        <v>5396</v>
      </c>
      <c r="H20" s="21">
        <v>5375</v>
      </c>
      <c r="I20" s="13">
        <v>-0.1</v>
      </c>
      <c r="J20" s="14">
        <f t="shared" si="0"/>
        <v>14.085200689485347</v>
      </c>
      <c r="K20" s="14">
        <f t="shared" si="1"/>
        <v>16.015540686380312</v>
      </c>
      <c r="L20" s="14">
        <f t="shared" si="2"/>
        <v>5.994051704415466</v>
      </c>
      <c r="M20" s="15">
        <f t="shared" si="3"/>
        <v>-0.3891771682727947</v>
      </c>
    </row>
    <row r="21" spans="2:13" ht="15" customHeight="1">
      <c r="B21" s="12" t="s">
        <v>38</v>
      </c>
      <c r="C21" s="12" t="s">
        <v>39</v>
      </c>
      <c r="D21" s="21">
        <v>15762</v>
      </c>
      <c r="E21" s="13">
        <v>19074</v>
      </c>
      <c r="F21" s="21">
        <v>19536</v>
      </c>
      <c r="G21" s="13">
        <v>21143</v>
      </c>
      <c r="H21" s="21">
        <v>21623</v>
      </c>
      <c r="I21" s="13">
        <v>-0.4</v>
      </c>
      <c r="J21" s="14">
        <f t="shared" si="0"/>
        <v>23.943661971830984</v>
      </c>
      <c r="K21" s="14">
        <f t="shared" si="1"/>
        <v>10.682841932841933</v>
      </c>
      <c r="L21" s="14">
        <f t="shared" si="2"/>
        <v>2.422145328719723</v>
      </c>
      <c r="M21" s="15">
        <f t="shared" si="3"/>
        <v>2.2702549307099273</v>
      </c>
    </row>
    <row r="22" spans="2:13" ht="15" customHeight="1">
      <c r="B22" s="12" t="s">
        <v>40</v>
      </c>
      <c r="C22" s="12" t="s">
        <v>41</v>
      </c>
      <c r="D22" s="21">
        <v>50841</v>
      </c>
      <c r="E22" s="13">
        <v>78579</v>
      </c>
      <c r="F22" s="21">
        <v>63080</v>
      </c>
      <c r="G22" s="13">
        <v>57567</v>
      </c>
      <c r="H22" s="21">
        <v>66240</v>
      </c>
      <c r="I22" s="13">
        <v>-8.6</v>
      </c>
      <c r="J22" s="14">
        <f t="shared" si="0"/>
        <v>24.073090615841544</v>
      </c>
      <c r="K22" s="14">
        <f t="shared" si="1"/>
        <v>5.009511731135067</v>
      </c>
      <c r="L22" s="14">
        <f t="shared" si="2"/>
        <v>-19.7240993140661</v>
      </c>
      <c r="M22" s="15">
        <f t="shared" si="3"/>
        <v>15.065923185158164</v>
      </c>
    </row>
    <row r="23" spans="2:13" ht="15" customHeight="1">
      <c r="B23" s="12" t="s">
        <v>42</v>
      </c>
      <c r="C23" s="12" t="s">
        <v>43</v>
      </c>
      <c r="D23" s="21">
        <v>70647</v>
      </c>
      <c r="E23" s="13">
        <v>85713</v>
      </c>
      <c r="F23" s="21">
        <v>79864</v>
      </c>
      <c r="G23" s="13">
        <v>94527</v>
      </c>
      <c r="H23" s="21">
        <v>92427</v>
      </c>
      <c r="I23" s="13">
        <v>-4.6</v>
      </c>
      <c r="J23" s="14">
        <f t="shared" si="0"/>
        <v>13.046555409288436</v>
      </c>
      <c r="K23" s="14">
        <f t="shared" si="1"/>
        <v>15.730491836121407</v>
      </c>
      <c r="L23" s="14">
        <f t="shared" si="2"/>
        <v>-6.823935692368718</v>
      </c>
      <c r="M23" s="15">
        <f t="shared" si="3"/>
        <v>-2.221587482941382</v>
      </c>
    </row>
    <row r="24" spans="2:13" ht="15" customHeight="1">
      <c r="B24" s="16" t="s">
        <v>44</v>
      </c>
      <c r="C24" s="17" t="s">
        <v>45</v>
      </c>
      <c r="D24" s="22">
        <v>12775</v>
      </c>
      <c r="E24" s="17">
        <v>13847</v>
      </c>
      <c r="F24" s="22">
        <v>11058</v>
      </c>
      <c r="G24" s="17">
        <v>10538</v>
      </c>
      <c r="H24" s="22">
        <v>8300</v>
      </c>
      <c r="I24" s="17">
        <v>-11.7</v>
      </c>
      <c r="J24" s="18">
        <f t="shared" si="0"/>
        <v>-13.440313111545986</v>
      </c>
      <c r="K24" s="18">
        <f t="shared" si="1"/>
        <v>-24.941219026948815</v>
      </c>
      <c r="L24" s="18">
        <f t="shared" si="2"/>
        <v>-20.14154690546689</v>
      </c>
      <c r="M24" s="19">
        <f t="shared" si="3"/>
        <v>-21.237426456633138</v>
      </c>
    </row>
    <row r="25" spans="2:13" ht="15" customHeight="1">
      <c r="B25" s="16" t="s">
        <v>46</v>
      </c>
      <c r="C25" s="16" t="s">
        <v>47</v>
      </c>
      <c r="D25" s="22">
        <v>28183</v>
      </c>
      <c r="E25" s="17">
        <v>35980</v>
      </c>
      <c r="F25" s="22">
        <v>34145</v>
      </c>
      <c r="G25" s="17">
        <v>41572</v>
      </c>
      <c r="H25" s="22">
        <v>41993</v>
      </c>
      <c r="I25" s="17">
        <v>-1.3</v>
      </c>
      <c r="J25" s="18">
        <f t="shared" si="0"/>
        <v>21.154596742717242</v>
      </c>
      <c r="K25" s="18">
        <f t="shared" si="1"/>
        <v>22.98433152731</v>
      </c>
      <c r="L25" s="18">
        <f t="shared" si="2"/>
        <v>-5.100055586436909</v>
      </c>
      <c r="M25" s="19">
        <f t="shared" si="3"/>
        <v>1.0127008563456172</v>
      </c>
    </row>
    <row r="26" spans="2:13" ht="15" customHeight="1">
      <c r="B26" s="16" t="s">
        <v>48</v>
      </c>
      <c r="C26" s="16" t="s">
        <v>49</v>
      </c>
      <c r="D26" s="22">
        <v>7700</v>
      </c>
      <c r="E26" s="17">
        <v>10046</v>
      </c>
      <c r="F26" s="22">
        <v>10218</v>
      </c>
      <c r="G26" s="17">
        <v>12374</v>
      </c>
      <c r="H26" s="22">
        <v>12191</v>
      </c>
      <c r="I26" s="17">
        <v>-9</v>
      </c>
      <c r="J26" s="18">
        <f t="shared" si="0"/>
        <v>32.701298701298704</v>
      </c>
      <c r="K26" s="18">
        <f t="shared" si="1"/>
        <v>19.309062438833433</v>
      </c>
      <c r="L26" s="18">
        <f t="shared" si="2"/>
        <v>1.7121242285486762</v>
      </c>
      <c r="M26" s="19">
        <f t="shared" si="3"/>
        <v>-1.4789073864554712</v>
      </c>
    </row>
    <row r="27" spans="2:13" ht="15" customHeight="1">
      <c r="B27" s="16" t="s">
        <v>50</v>
      </c>
      <c r="C27" s="16" t="s">
        <v>22</v>
      </c>
      <c r="D27" s="22">
        <v>21989</v>
      </c>
      <c r="E27" s="17">
        <v>25840</v>
      </c>
      <c r="F27" s="22">
        <v>24443</v>
      </c>
      <c r="G27" s="17">
        <v>30043</v>
      </c>
      <c r="H27" s="22">
        <v>29943</v>
      </c>
      <c r="I27" s="17">
        <v>-2.8</v>
      </c>
      <c r="J27" s="18">
        <f t="shared" si="0"/>
        <v>11.160125517304106</v>
      </c>
      <c r="K27" s="18">
        <f t="shared" si="1"/>
        <v>22.50132962402324</v>
      </c>
      <c r="L27" s="18">
        <f t="shared" si="2"/>
        <v>-5.406346749226007</v>
      </c>
      <c r="M27" s="19">
        <f t="shared" si="3"/>
        <v>-0.33285623939020736</v>
      </c>
    </row>
    <row r="28" spans="2:13" ht="15" customHeight="1">
      <c r="B28" s="12" t="s">
        <v>51</v>
      </c>
      <c r="C28" s="12" t="s">
        <v>52</v>
      </c>
      <c r="D28" s="21">
        <v>13400</v>
      </c>
      <c r="E28" s="13">
        <v>15617</v>
      </c>
      <c r="F28" s="21">
        <v>16570</v>
      </c>
      <c r="G28" s="13">
        <v>21923</v>
      </c>
      <c r="H28" s="21">
        <v>23015</v>
      </c>
      <c r="I28" s="13">
        <v>-0.1</v>
      </c>
      <c r="J28" s="14">
        <f t="shared" si="0"/>
        <v>23.65671641791045</v>
      </c>
      <c r="K28" s="14">
        <f t="shared" si="1"/>
        <v>38.89559444779722</v>
      </c>
      <c r="L28" s="14">
        <f t="shared" si="2"/>
        <v>6.102324390087725</v>
      </c>
      <c r="M28" s="15">
        <f t="shared" si="3"/>
        <v>4.981070109017926</v>
      </c>
    </row>
    <row r="29" spans="2:13" ht="15" customHeight="1">
      <c r="B29" s="12" t="s">
        <v>53</v>
      </c>
      <c r="C29" s="12" t="s">
        <v>54</v>
      </c>
      <c r="D29" s="21">
        <v>3996</v>
      </c>
      <c r="E29" s="13">
        <v>4831</v>
      </c>
      <c r="F29" s="21">
        <v>4975</v>
      </c>
      <c r="G29" s="13">
        <v>5390</v>
      </c>
      <c r="H29" s="21">
        <v>5349</v>
      </c>
      <c r="I29" s="13">
        <v>-2.9</v>
      </c>
      <c r="J29" s="14">
        <f t="shared" si="0"/>
        <v>24.4994994994995</v>
      </c>
      <c r="K29" s="14">
        <f t="shared" si="1"/>
        <v>7.517587939698492</v>
      </c>
      <c r="L29" s="14">
        <f t="shared" si="2"/>
        <v>2.9807493272614365</v>
      </c>
      <c r="M29" s="15">
        <f t="shared" si="3"/>
        <v>-0.7606679035250464</v>
      </c>
    </row>
    <row r="30" spans="2:13" ht="15" customHeight="1">
      <c r="B30" s="12" t="s">
        <v>55</v>
      </c>
      <c r="C30" s="12" t="s">
        <v>56</v>
      </c>
      <c r="D30" s="21">
        <v>20394</v>
      </c>
      <c r="E30" s="13">
        <v>24722</v>
      </c>
      <c r="F30" s="21">
        <v>26228</v>
      </c>
      <c r="G30" s="13">
        <v>28557</v>
      </c>
      <c r="H30" s="21">
        <v>29760</v>
      </c>
      <c r="I30" s="13">
        <v>4.9</v>
      </c>
      <c r="J30" s="14">
        <f t="shared" si="0"/>
        <v>28.60645287829754</v>
      </c>
      <c r="K30" s="14">
        <f t="shared" si="1"/>
        <v>13.466524325148695</v>
      </c>
      <c r="L30" s="14">
        <f t="shared" si="2"/>
        <v>6.091740150473263</v>
      </c>
      <c r="M30" s="15">
        <f t="shared" si="3"/>
        <v>4.212627376825297</v>
      </c>
    </row>
    <row r="31" spans="2:13" ht="15" customHeight="1">
      <c r="B31" s="12" t="s">
        <v>57</v>
      </c>
      <c r="C31" s="12" t="s">
        <v>58</v>
      </c>
      <c r="D31" s="21">
        <v>132874</v>
      </c>
      <c r="E31" s="13">
        <v>162929</v>
      </c>
      <c r="F31" s="21">
        <v>164639</v>
      </c>
      <c r="G31" s="13">
        <v>209894</v>
      </c>
      <c r="H31" s="21">
        <v>213881</v>
      </c>
      <c r="I31" s="13">
        <v>1.8</v>
      </c>
      <c r="J31" s="14">
        <f t="shared" si="0"/>
        <v>23.906106537020033</v>
      </c>
      <c r="K31" s="14">
        <f t="shared" si="1"/>
        <v>29.909073791750433</v>
      </c>
      <c r="L31" s="14">
        <f t="shared" si="2"/>
        <v>1.0495369148524818</v>
      </c>
      <c r="M31" s="15">
        <f t="shared" si="3"/>
        <v>1.8995302390730557</v>
      </c>
    </row>
    <row r="32" spans="2:13" ht="15" customHeight="1">
      <c r="B32" s="16" t="s">
        <v>59</v>
      </c>
      <c r="C32" s="16" t="s">
        <v>60</v>
      </c>
      <c r="D32" s="22">
        <v>102356</v>
      </c>
      <c r="E32" s="17">
        <v>127464</v>
      </c>
      <c r="F32" s="22">
        <v>129169</v>
      </c>
      <c r="G32" s="17">
        <v>163189</v>
      </c>
      <c r="H32" s="22">
        <v>165386</v>
      </c>
      <c r="I32" s="17">
        <v>1.9</v>
      </c>
      <c r="J32" s="18">
        <f t="shared" si="0"/>
        <v>26.19582633162687</v>
      </c>
      <c r="K32" s="18">
        <f t="shared" si="1"/>
        <v>28.03846124070017</v>
      </c>
      <c r="L32" s="18">
        <f t="shared" si="2"/>
        <v>1.3376325864557836</v>
      </c>
      <c r="M32" s="19">
        <f t="shared" si="3"/>
        <v>1.3462917230940812</v>
      </c>
    </row>
    <row r="33" spans="2:13" ht="15" customHeight="1">
      <c r="B33" s="16" t="s">
        <v>61</v>
      </c>
      <c r="C33" s="16" t="s">
        <v>62</v>
      </c>
      <c r="D33" s="22">
        <v>30518</v>
      </c>
      <c r="E33" s="17">
        <v>35465</v>
      </c>
      <c r="F33" s="22">
        <v>35470</v>
      </c>
      <c r="G33" s="17">
        <v>46705</v>
      </c>
      <c r="H33" s="22">
        <v>48495</v>
      </c>
      <c r="I33" s="17">
        <v>1.2</v>
      </c>
      <c r="J33" s="18">
        <f t="shared" si="0"/>
        <v>16.226489285012125</v>
      </c>
      <c r="K33" s="18">
        <f t="shared" si="1"/>
        <v>36.721172822103185</v>
      </c>
      <c r="L33" s="18">
        <f t="shared" si="2"/>
        <v>0.014098406880022559</v>
      </c>
      <c r="M33" s="19">
        <f t="shared" si="3"/>
        <v>3.8325661064125898</v>
      </c>
    </row>
    <row r="34" spans="2:13" ht="15" customHeight="1">
      <c r="B34" s="12" t="s">
        <v>63</v>
      </c>
      <c r="C34" s="12" t="s">
        <v>64</v>
      </c>
      <c r="D34" s="21">
        <v>65260</v>
      </c>
      <c r="E34" s="13">
        <v>73820</v>
      </c>
      <c r="F34" s="21">
        <v>73821</v>
      </c>
      <c r="G34" s="13">
        <v>93367</v>
      </c>
      <c r="H34" s="21">
        <v>93877</v>
      </c>
      <c r="I34" s="13">
        <v>-3.1</v>
      </c>
      <c r="J34" s="14">
        <f t="shared" si="0"/>
        <v>13.1182960465829</v>
      </c>
      <c r="K34" s="14">
        <f t="shared" si="1"/>
        <v>27.16842091003915</v>
      </c>
      <c r="L34" s="14">
        <f t="shared" si="2"/>
        <v>0.00135464643727987</v>
      </c>
      <c r="M34" s="15">
        <f t="shared" si="3"/>
        <v>0.5462315379095398</v>
      </c>
    </row>
    <row r="35" spans="2:13" ht="15" customHeight="1">
      <c r="B35" s="16" t="s">
        <v>65</v>
      </c>
      <c r="C35" s="16" t="s">
        <v>66</v>
      </c>
      <c r="D35" s="22">
        <v>18927</v>
      </c>
      <c r="E35" s="17">
        <v>22100</v>
      </c>
      <c r="F35" s="22">
        <v>20523</v>
      </c>
      <c r="G35" s="17">
        <v>24986</v>
      </c>
      <c r="H35" s="22">
        <v>25565</v>
      </c>
      <c r="I35" s="17">
        <v>-1.5</v>
      </c>
      <c r="J35" s="18">
        <f t="shared" si="0"/>
        <v>8.432398161356792</v>
      </c>
      <c r="K35" s="18">
        <f t="shared" si="1"/>
        <v>24.567558349169225</v>
      </c>
      <c r="L35" s="18">
        <f t="shared" si="2"/>
        <v>-7.135746606334842</v>
      </c>
      <c r="M35" s="19">
        <f t="shared" si="3"/>
        <v>2.3172976867045545</v>
      </c>
    </row>
    <row r="36" spans="2:13" ht="15" customHeight="1">
      <c r="B36" s="16" t="s">
        <v>67</v>
      </c>
      <c r="C36" s="16" t="s">
        <v>22</v>
      </c>
      <c r="D36" s="22">
        <v>46333</v>
      </c>
      <c r="E36" s="17">
        <v>51721</v>
      </c>
      <c r="F36" s="22">
        <v>53298</v>
      </c>
      <c r="G36" s="17">
        <v>68381</v>
      </c>
      <c r="H36" s="22">
        <v>68312</v>
      </c>
      <c r="I36" s="17">
        <v>-3.7</v>
      </c>
      <c r="J36" s="18">
        <f t="shared" si="0"/>
        <v>15.032482248073729</v>
      </c>
      <c r="K36" s="18">
        <f t="shared" si="1"/>
        <v>28.169912567075688</v>
      </c>
      <c r="L36" s="18">
        <f t="shared" si="2"/>
        <v>3.0490516424663094</v>
      </c>
      <c r="M36" s="19">
        <f t="shared" si="3"/>
        <v>-0.10090522221084804</v>
      </c>
    </row>
    <row r="37" spans="2:13" ht="15" customHeight="1">
      <c r="B37" s="12" t="s">
        <v>68</v>
      </c>
      <c r="C37" s="12" t="s">
        <v>69</v>
      </c>
      <c r="D37" s="21">
        <v>32973</v>
      </c>
      <c r="E37" s="13">
        <v>38780</v>
      </c>
      <c r="F37" s="21">
        <v>37544</v>
      </c>
      <c r="G37" s="13">
        <v>44491</v>
      </c>
      <c r="H37" s="21">
        <v>45174</v>
      </c>
      <c r="I37" s="13">
        <v>-4</v>
      </c>
      <c r="J37" s="14">
        <f t="shared" si="0"/>
        <v>13.862857489461074</v>
      </c>
      <c r="K37" s="14">
        <f t="shared" si="1"/>
        <v>20.32282122309823</v>
      </c>
      <c r="L37" s="14">
        <f t="shared" si="2"/>
        <v>-3.1872099020113462</v>
      </c>
      <c r="M37" s="15">
        <f t="shared" si="3"/>
        <v>1.535141938819087</v>
      </c>
    </row>
    <row r="38" spans="2:13" ht="15" customHeight="1">
      <c r="B38" s="12" t="s">
        <v>70</v>
      </c>
      <c r="C38" s="12" t="s">
        <v>71</v>
      </c>
      <c r="D38" s="21">
        <v>27842</v>
      </c>
      <c r="E38" s="13">
        <v>31751</v>
      </c>
      <c r="F38" s="21">
        <v>31651</v>
      </c>
      <c r="G38" s="13">
        <v>39427</v>
      </c>
      <c r="H38" s="21">
        <v>40938</v>
      </c>
      <c r="I38" s="13">
        <v>-2.4</v>
      </c>
      <c r="J38" s="14">
        <f t="shared" si="0"/>
        <v>13.680770059622155</v>
      </c>
      <c r="K38" s="14">
        <f t="shared" si="1"/>
        <v>29.341884932545575</v>
      </c>
      <c r="L38" s="14">
        <f t="shared" si="2"/>
        <v>-0.3149507102138515</v>
      </c>
      <c r="M38" s="15">
        <f t="shared" si="3"/>
        <v>3.8323991173561263</v>
      </c>
    </row>
    <row r="39" spans="2:13" ht="15" customHeight="1">
      <c r="B39" s="12" t="s">
        <v>72</v>
      </c>
      <c r="C39" s="12" t="s">
        <v>73</v>
      </c>
      <c r="D39" s="21">
        <v>37753</v>
      </c>
      <c r="E39" s="13">
        <v>44219</v>
      </c>
      <c r="F39" s="21">
        <v>43876</v>
      </c>
      <c r="G39" s="13">
        <v>50135</v>
      </c>
      <c r="H39" s="21">
        <v>49875</v>
      </c>
      <c r="I39" s="13">
        <v>-0.7</v>
      </c>
      <c r="J39" s="14">
        <f t="shared" si="0"/>
        <v>16.218578656000847</v>
      </c>
      <c r="K39" s="14">
        <f t="shared" si="1"/>
        <v>13.672622846202936</v>
      </c>
      <c r="L39" s="14">
        <f t="shared" si="2"/>
        <v>-0.7756846604400823</v>
      </c>
      <c r="M39" s="15">
        <f t="shared" si="3"/>
        <v>-0.5185997805924005</v>
      </c>
    </row>
    <row r="40" spans="2:13" ht="15" customHeight="1">
      <c r="B40" s="12" t="s">
        <v>74</v>
      </c>
      <c r="C40" s="12" t="s">
        <v>75</v>
      </c>
      <c r="D40" s="21">
        <v>274715</v>
      </c>
      <c r="E40" s="13">
        <v>379888</v>
      </c>
      <c r="F40" s="21">
        <v>396544</v>
      </c>
      <c r="G40" s="13">
        <v>526612</v>
      </c>
      <c r="H40" s="21">
        <v>550178</v>
      </c>
      <c r="I40" s="13">
        <v>-0.4</v>
      </c>
      <c r="J40" s="14">
        <f t="shared" si="0"/>
        <v>44.34741459330579</v>
      </c>
      <c r="K40" s="14">
        <f t="shared" si="1"/>
        <v>38.743241607488706</v>
      </c>
      <c r="L40" s="14">
        <f t="shared" si="2"/>
        <v>4.38445015372952</v>
      </c>
      <c r="M40" s="15">
        <f t="shared" si="3"/>
        <v>4.475021457923481</v>
      </c>
    </row>
    <row r="41" spans="2:13" ht="15" customHeight="1">
      <c r="B41" s="16" t="s">
        <v>76</v>
      </c>
      <c r="C41" s="16" t="s">
        <v>77</v>
      </c>
      <c r="D41" s="22">
        <v>129791</v>
      </c>
      <c r="E41" s="17">
        <v>187841</v>
      </c>
      <c r="F41" s="22">
        <v>201977</v>
      </c>
      <c r="G41" s="17">
        <v>269196</v>
      </c>
      <c r="H41" s="22">
        <v>287547</v>
      </c>
      <c r="I41" s="17">
        <v>0.6</v>
      </c>
      <c r="J41" s="18">
        <f t="shared" si="0"/>
        <v>55.61710750360195</v>
      </c>
      <c r="K41" s="18">
        <f t="shared" si="1"/>
        <v>42.36621001401149</v>
      </c>
      <c r="L41" s="18">
        <f t="shared" si="2"/>
        <v>7.525513599267465</v>
      </c>
      <c r="M41" s="19">
        <f t="shared" si="3"/>
        <v>6.816966076761913</v>
      </c>
    </row>
    <row r="42" spans="2:13" ht="15" customHeight="1">
      <c r="B42" s="16" t="s">
        <v>78</v>
      </c>
      <c r="C42" s="16" t="s">
        <v>79</v>
      </c>
      <c r="D42" s="22">
        <v>47148</v>
      </c>
      <c r="E42" s="17">
        <v>59362</v>
      </c>
      <c r="F42" s="22">
        <v>63606</v>
      </c>
      <c r="G42" s="17">
        <v>100425</v>
      </c>
      <c r="H42" s="22">
        <v>97731</v>
      </c>
      <c r="I42" s="17">
        <v>-4.8</v>
      </c>
      <c r="J42" s="18">
        <f t="shared" si="0"/>
        <v>34.90710104352252</v>
      </c>
      <c r="K42" s="18">
        <f t="shared" si="1"/>
        <v>53.65059900009433</v>
      </c>
      <c r="L42" s="18">
        <f t="shared" si="2"/>
        <v>7.149354806104916</v>
      </c>
      <c r="M42" s="19">
        <f t="shared" si="3"/>
        <v>-2.682598954443615</v>
      </c>
    </row>
    <row r="43" spans="2:13" ht="15" customHeight="1">
      <c r="B43" s="16" t="s">
        <v>80</v>
      </c>
      <c r="C43" s="16" t="s">
        <v>81</v>
      </c>
      <c r="D43" s="22">
        <v>50635</v>
      </c>
      <c r="E43" s="17">
        <v>73569</v>
      </c>
      <c r="F43" s="22">
        <v>74819</v>
      </c>
      <c r="G43" s="17">
        <v>92569</v>
      </c>
      <c r="H43" s="22">
        <v>98168</v>
      </c>
      <c r="I43" s="17">
        <v>2.4</v>
      </c>
      <c r="J43" s="18">
        <f t="shared" si="0"/>
        <v>47.76142984101906</v>
      </c>
      <c r="K43" s="18">
        <f t="shared" si="1"/>
        <v>31.207313650275996</v>
      </c>
      <c r="L43" s="18">
        <f t="shared" si="2"/>
        <v>1.6990852125215783</v>
      </c>
      <c r="M43" s="19">
        <f t="shared" si="3"/>
        <v>6.048461147900485</v>
      </c>
    </row>
    <row r="44" spans="2:13" ht="15" customHeight="1">
      <c r="B44" s="16" t="s">
        <v>82</v>
      </c>
      <c r="C44" s="16" t="s">
        <v>83</v>
      </c>
      <c r="D44" s="22">
        <v>47141</v>
      </c>
      <c r="E44" s="17">
        <v>59115</v>
      </c>
      <c r="F44" s="22">
        <v>56141</v>
      </c>
      <c r="G44" s="17">
        <v>64422</v>
      </c>
      <c r="H44" s="22">
        <v>66732</v>
      </c>
      <c r="I44" s="17">
        <v>-0.9</v>
      </c>
      <c r="J44" s="18">
        <f t="shared" si="0"/>
        <v>19.091661186652807</v>
      </c>
      <c r="K44" s="18">
        <f t="shared" si="1"/>
        <v>18.86500062343029</v>
      </c>
      <c r="L44" s="18">
        <f t="shared" si="2"/>
        <v>-5.03087202909583</v>
      </c>
      <c r="M44" s="19">
        <f t="shared" si="3"/>
        <v>3.5857315823786906</v>
      </c>
    </row>
    <row r="45" spans="2:13" ht="15" customHeight="1">
      <c r="B45" s="12" t="s">
        <v>84</v>
      </c>
      <c r="C45" s="12" t="s">
        <v>85</v>
      </c>
      <c r="D45" s="21">
        <v>105360</v>
      </c>
      <c r="E45" s="13">
        <v>124822</v>
      </c>
      <c r="F45" s="21">
        <v>122037</v>
      </c>
      <c r="G45" s="13">
        <v>150704</v>
      </c>
      <c r="H45" s="21">
        <v>143174</v>
      </c>
      <c r="I45" s="13">
        <v>2.1</v>
      </c>
      <c r="J45" s="14">
        <f t="shared" si="0"/>
        <v>15.828587699316628</v>
      </c>
      <c r="K45" s="14">
        <f t="shared" si="1"/>
        <v>17.320157001565097</v>
      </c>
      <c r="L45" s="14">
        <f t="shared" si="2"/>
        <v>-2.2311771963275704</v>
      </c>
      <c r="M45" s="15">
        <f t="shared" si="3"/>
        <v>-4.9965495275506955</v>
      </c>
    </row>
    <row r="46" spans="2:13" ht="15" customHeight="1">
      <c r="B46" s="20">
        <v>2</v>
      </c>
      <c r="C46" s="20" t="s">
        <v>86</v>
      </c>
      <c r="D46" s="22">
        <v>1040447</v>
      </c>
      <c r="E46" s="20">
        <v>1311452</v>
      </c>
      <c r="F46" s="22">
        <v>1308722</v>
      </c>
      <c r="G46" s="20">
        <v>1620848</v>
      </c>
      <c r="H46" s="22">
        <v>1657728</v>
      </c>
      <c r="I46" s="20">
        <v>-0.9</v>
      </c>
      <c r="J46" s="14">
        <f t="shared" si="0"/>
        <v>25.78459066151375</v>
      </c>
      <c r="K46" s="14">
        <f t="shared" si="1"/>
        <v>26.667695660346507</v>
      </c>
      <c r="L46" s="14">
        <f t="shared" si="2"/>
        <v>-0.20816621576695143</v>
      </c>
      <c r="M46" s="15">
        <f t="shared" si="3"/>
        <v>2.2753521613377687</v>
      </c>
    </row>
    <row r="47" spans="2:9" ht="12" customHeight="1">
      <c r="B47" s="27" t="s">
        <v>87</v>
      </c>
      <c r="C47" s="28"/>
      <c r="D47" s="28"/>
      <c r="E47" s="28"/>
      <c r="F47" s="28"/>
      <c r="G47" s="28"/>
      <c r="H47" s="28"/>
      <c r="I47" s="28"/>
    </row>
  </sheetData>
  <sheetProtection/>
  <mergeCells count="11">
    <mergeCell ref="F5:F6"/>
    <mergeCell ref="G5:G6"/>
    <mergeCell ref="H5:H6"/>
    <mergeCell ref="B47:I47"/>
    <mergeCell ref="B2:M2"/>
    <mergeCell ref="L3:M3"/>
    <mergeCell ref="D4:H4"/>
    <mergeCell ref="I4:K4"/>
    <mergeCell ref="L4:M4"/>
    <mergeCell ref="D5:D6"/>
    <mergeCell ref="E5:E6"/>
  </mergeCells>
  <printOptions/>
  <pageMargins left="0.7" right="0.7" top="0.75" bottom="0.75" header="0.3" footer="0.3"/>
  <pageSetup fitToHeight="1" fitToWidth="1" horizontalDpi="300" verticalDpi="300" orientation="landscape" paperSize="9" scale="72" r:id="rId1"/>
  <ignoredErrors>
    <ignoredError sqref="B7:B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2011-06-30T12:02:12Z</dcterms:modified>
  <cp:category/>
  <cp:version/>
  <cp:contentType/>
  <cp:contentStatus/>
</cp:coreProperties>
</file>