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T_2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<sst xmlns="http://schemas.openxmlformats.org/spreadsheetml/2006/main" count="99" uniqueCount="94">
  <si>
    <t>Sr.No</t>
  </si>
  <si>
    <t>Mar.26, 2010</t>
  </si>
  <si>
    <t>%</t>
  </si>
  <si>
    <t>2.1</t>
  </si>
  <si>
    <t>2.2</t>
  </si>
  <si>
    <t>2.3</t>
  </si>
  <si>
    <t>Mar.25, 2011</t>
  </si>
  <si>
    <t>Variation (Y-oY)</t>
  </si>
  <si>
    <t>Variation (Financial Yr)</t>
  </si>
  <si>
    <t>(Rs.crore)</t>
  </si>
  <si>
    <t>Statement 2: Industry-wise Deployment of Gross Bank Credit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</si>
  <si>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</si>
  <si>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</si>
  <si>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</si>
  <si>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</si>
  <si>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</si>
  <si>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</si>
  <si>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</si>
  <si>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</si>
  <si>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</si>
  <si>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</si>
  <si>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</si>
  <si>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</si>
  <si>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</si>
  <si>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</si>
  <si>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</si>
  <si>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</si>
  <si>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</si>
  <si>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</si>
  <si>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</si>
  <si>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</si>
  <si>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</si>
  <si>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</si>
  <si>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</si>
  <si>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</si>
  <si>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</si>
  <si>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</si>
  <si>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</si>
  <si>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</si>
  <si>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</si>
  <si>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</si>
  <si>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</si>
  <si>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</si>
  <si>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</si>
  <si>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</si>
  <si>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</si>
  <si>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</si>
  <si>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</si>
  <si>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</si>
  <si>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</si>
  <si>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</si>
  <si>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</si>
  <si>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</si>
  <si>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</si>
  <si>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</si>
  <si>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</si>
  <si>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</si>
  <si>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</si>
  <si>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</si>
  <si>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</si>
  <si>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</si>
  <si>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</si>
  <si>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</si>
  <si>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</si>
  <si>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</si>
  <si>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</si>
  <si>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</si>
  <si>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</si>
  <si>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</si>
  <si>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</si>
  <si>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</si>
  <si>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</si>
  <si>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</si>
  <si>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</si>
  <si>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</si>
  <si>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</si>
  <si>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</si>
  <si>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</si>
  <si>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</si>
  <si>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</si>
  <si>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</si>
  <si>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</si>
  <si>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</si>
  <si>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</si>
  <si>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</si>
  <si>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</si>
  <si>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Note: Data are provisional and relate to select banks which cover 95 per cent of total non-food credit extended by all scheduled commercial banks.</t>
  </si>
  <si>
    <t>Oct 23, 2009</t>
  </si>
  <si>
    <t>Oct 22, 2010</t>
  </si>
  <si>
    <t>Oct 21, 2011</t>
  </si>
  <si>
    <t>Oct 22, 2010/ Mar.26, 2010</t>
  </si>
  <si>
    <t>Oct 21, 2011/ Mar.25, 2011</t>
  </si>
  <si>
    <t>Oct 22, 2010 / Oct 21, 2009</t>
  </si>
  <si>
    <t>Oct 21, 2011 / Oct 22, 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</si>
</sst>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\-mmm\-yyyy"/>
  </numFmts>
  <fonts count="47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164" fontId="2" fillId="33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/>
    </xf>
    <xf numFmtId="0" fontId="4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164" fontId="2" fillId="33" borderId="11" xfId="0" applyNumberFormat="1" applyFont="1" applyFill="1" applyBorder="1" applyAlignment="1">
      <alignment horizontal="right"/>
    </xf>
    <xf numFmtId="0" fontId="43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1" fontId="43" fillId="33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1" fontId="0" fillId="33" borderId="10" xfId="0" applyNumberFormat="1" applyFont="1" applyFill="1" applyBorder="1" applyAlignment="1">
      <alignment/>
    </xf>
    <xf numFmtId="164" fontId="3" fillId="33" borderId="11" xfId="0" applyNumberFormat="1" applyFont="1" applyFill="1" applyBorder="1" applyAlignment="1">
      <alignment horizontal="right"/>
    </xf>
    <xf numFmtId="0" fontId="43" fillId="33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2" fillId="33" borderId="14" xfId="0" applyFont="1" applyFill="1" applyBorder="1" applyAlignment="1">
      <alignment horizontal="center" vertical="top" wrapText="1"/>
    </xf>
    <xf numFmtId="165" fontId="2" fillId="0" borderId="14" xfId="0" applyNumberFormat="1" applyFont="1" applyBorder="1" applyAlignment="1" quotePrefix="1">
      <alignment horizontal="center" vertical="top" wrapText="1"/>
    </xf>
    <xf numFmtId="0" fontId="2" fillId="0" borderId="14" xfId="0" applyFont="1" applyBorder="1" applyAlignment="1" quotePrefix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horizontal="center"/>
    </xf>
    <xf numFmtId="0" fontId="43" fillId="33" borderId="16" xfId="0" applyFont="1" applyFill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44" fillId="33" borderId="16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/>
    </xf>
    <xf numFmtId="0" fontId="45" fillId="33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right" wrapText="1"/>
    </xf>
    <xf numFmtId="0" fontId="3" fillId="33" borderId="17" xfId="0" applyFont="1" applyFill="1" applyBorder="1" applyAlignment="1">
      <alignment horizontal="right" wrapText="1"/>
    </xf>
    <xf numFmtId="0" fontId="43" fillId="33" borderId="18" xfId="0" applyFont="1" applyFill="1" applyBorder="1" applyAlignment="1">
      <alignment vertical="top"/>
    </xf>
    <xf numFmtId="0" fontId="43" fillId="33" borderId="11" xfId="0" applyFont="1" applyFill="1" applyBorder="1" applyAlignment="1">
      <alignment vertical="top"/>
    </xf>
    <xf numFmtId="0" fontId="46" fillId="0" borderId="10" xfId="0" applyFont="1" applyBorder="1" applyAlignment="1">
      <alignment horizontal="center"/>
    </xf>
    <xf numFmtId="0" fontId="2" fillId="33" borderId="16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7"/>
  <sheetViews>
    <sheetView tabSelected="1" zoomScalePageLayoutView="0" workbookViewId="0" topLeftCell="A1">
      <selection activeCell="A3" sqref="A3"/>
    </sheetView>
  </sheetViews>
  <sheetFormatPr defaultColWidth="23.28125" defaultRowHeight="15"/>
  <cols>
    <col min="1" max="1" width="6.57421875" style="16" customWidth="1"/>
    <col min="2" max="2" width="45.00390625" style="16" customWidth="1"/>
    <col min="3" max="3" width="10.28125" style="16" customWidth="1"/>
    <col min="4" max="4" width="9.57421875" style="16" customWidth="1"/>
    <col min="5" max="5" width="10.00390625" style="16" customWidth="1"/>
    <col min="6" max="6" width="10.421875" style="16" customWidth="1"/>
    <col min="7" max="7" width="10.140625" style="16" customWidth="1"/>
    <col min="8" max="11" width="13.7109375" style="16" customWidth="1"/>
    <col min="12" max="16384" width="23.28125" style="16" customWidth="1"/>
  </cols>
  <sheetData>
    <row r="1" s="15" customFormat="1" ht="15" customHeight="1"/>
    <row r="2" spans="1:11" s="10" customFormat="1" ht="12.75" customHeight="1">
      <c r="A2" s="34" t="s">
        <v>10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2.75" customHeight="1">
      <c r="A3" s="20"/>
      <c r="B3" s="21"/>
      <c r="C3" s="21"/>
      <c r="D3" s="21"/>
      <c r="E3" s="21"/>
      <c r="F3" s="21"/>
      <c r="G3" s="21"/>
      <c r="H3" s="21"/>
      <c r="I3" s="21"/>
      <c r="J3" s="35" t="s">
        <v>9</v>
      </c>
      <c r="K3" s="36"/>
    </row>
    <row r="4" spans="1:11" s="11" customFormat="1" ht="12" customHeight="1">
      <c r="A4" s="12"/>
      <c r="B4" s="13"/>
      <c r="C4" s="37"/>
      <c r="D4" s="37"/>
      <c r="E4" s="37"/>
      <c r="F4" s="37"/>
      <c r="G4" s="38"/>
      <c r="H4" s="39" t="s">
        <v>7</v>
      </c>
      <c r="I4" s="39"/>
      <c r="J4" s="40" t="s">
        <v>8</v>
      </c>
      <c r="K4" s="40"/>
    </row>
    <row r="5" spans="1:11" s="28" customFormat="1" ht="27.75" customHeight="1">
      <c r="A5" s="22" t="s">
        <v>0</v>
      </c>
      <c r="B5" s="22" t="s">
        <v>11</v>
      </c>
      <c r="C5" s="23" t="s">
        <v>87</v>
      </c>
      <c r="D5" s="22" t="s">
        <v>1</v>
      </c>
      <c r="E5" s="24" t="s">
        <v>88</v>
      </c>
      <c r="F5" s="22" t="s">
        <v>6</v>
      </c>
      <c r="G5" s="24" t="s">
        <v>89</v>
      </c>
      <c r="H5" s="25" t="s">
        <v>92</v>
      </c>
      <c r="I5" s="25" t="s">
        <v>93</v>
      </c>
      <c r="J5" s="26" t="s">
        <v>90</v>
      </c>
      <c r="K5" s="27" t="s">
        <v>91</v>
      </c>
    </row>
    <row r="6" spans="1:11" s="28" customFormat="1" ht="12.75" customHeight="1">
      <c r="A6" s="29"/>
      <c r="B6" s="29"/>
      <c r="C6" s="30"/>
      <c r="D6" s="31"/>
      <c r="E6" s="30"/>
      <c r="F6" s="31"/>
      <c r="G6" s="30"/>
      <c r="H6" s="1" t="s">
        <v>2</v>
      </c>
      <c r="I6" s="1" t="s">
        <v>2</v>
      </c>
      <c r="J6" s="8" t="s">
        <v>2</v>
      </c>
      <c r="K6" s="8" t="s">
        <v>2</v>
      </c>
    </row>
    <row r="7" spans="1:11" s="11" customFormat="1" ht="15" customHeight="1">
      <c r="A7" s="2" t="s">
        <v>3</v>
      </c>
      <c r="B7" s="2" t="s">
        <v>12</v>
      </c>
      <c r="C7" s="3">
        <v>14957</v>
      </c>
      <c r="D7" s="14">
        <v>18084.04</v>
      </c>
      <c r="E7" s="3">
        <v>19591</v>
      </c>
      <c r="F7" s="14">
        <v>22857.41</v>
      </c>
      <c r="G7" s="3">
        <v>28063</v>
      </c>
      <c r="H7" s="9">
        <f>(E7-C7)/C7*100</f>
        <v>30.982148826636358</v>
      </c>
      <c r="I7" s="4">
        <f>(G7-E7)/E7*100</f>
        <v>43.244346893981934</v>
      </c>
      <c r="J7" s="4">
        <f>(E7-D7)/D7*100</f>
        <v>8.333093711360952</v>
      </c>
      <c r="K7" s="4">
        <f>(G7-F7)/F7*100</f>
        <v>22.77419007665348</v>
      </c>
    </row>
    <row r="8" spans="1:11" s="11" customFormat="1" ht="15" customHeight="1">
      <c r="A8" s="2" t="s">
        <v>4</v>
      </c>
      <c r="B8" s="2" t="s">
        <v>13</v>
      </c>
      <c r="C8" s="3">
        <v>53580</v>
      </c>
      <c r="D8" s="14">
        <v>65677.22</v>
      </c>
      <c r="E8" s="3">
        <v>67453</v>
      </c>
      <c r="F8" s="14">
        <v>84931.14</v>
      </c>
      <c r="G8" s="3">
        <v>85168</v>
      </c>
      <c r="H8" s="9">
        <f aca="true" t="shared" si="0" ref="H8:H46">(E8-C8)/C8*100</f>
        <v>25.892123926838373</v>
      </c>
      <c r="I8" s="4">
        <f aca="true" t="shared" si="1" ref="I8:I46">(G8-E8)/E8*100</f>
        <v>26.262731086830833</v>
      </c>
      <c r="J8" s="4">
        <f aca="true" t="shared" si="2" ref="J8:J46">(E8-D8)/D8*100</f>
        <v>2.70379897322085</v>
      </c>
      <c r="K8" s="4">
        <f aca="true" t="shared" si="3" ref="K8:K46">(G8-F8)/F8*100</f>
        <v>0.2788847529893047</v>
      </c>
    </row>
    <row r="9" spans="1:11" ht="15" customHeight="1">
      <c r="A9" s="5" t="s">
        <v>14</v>
      </c>
      <c r="B9" s="5" t="s">
        <v>15</v>
      </c>
      <c r="C9" s="5">
        <v>15496</v>
      </c>
      <c r="D9" s="17">
        <v>19255.31</v>
      </c>
      <c r="E9" s="5">
        <v>19084</v>
      </c>
      <c r="F9" s="17">
        <v>25079.67</v>
      </c>
      <c r="G9" s="5">
        <v>24832</v>
      </c>
      <c r="H9" s="18">
        <f t="shared" si="0"/>
        <v>23.154362416107382</v>
      </c>
      <c r="I9" s="6">
        <f t="shared" si="1"/>
        <v>30.119471808845105</v>
      </c>
      <c r="J9" s="6">
        <f t="shared" si="2"/>
        <v>-0.8896766658132292</v>
      </c>
      <c r="K9" s="6">
        <f t="shared" si="3"/>
        <v>-0.9875329300584826</v>
      </c>
    </row>
    <row r="10" spans="1:11" ht="15" customHeight="1">
      <c r="A10" s="5" t="s">
        <v>16</v>
      </c>
      <c r="B10" s="5" t="s">
        <v>17</v>
      </c>
      <c r="C10" s="5">
        <v>7560</v>
      </c>
      <c r="D10" s="17">
        <v>10380.27</v>
      </c>
      <c r="E10" s="5">
        <v>10507</v>
      </c>
      <c r="F10" s="17">
        <v>13370.63</v>
      </c>
      <c r="G10" s="5">
        <v>12128</v>
      </c>
      <c r="H10" s="18">
        <f t="shared" si="0"/>
        <v>38.98148148148148</v>
      </c>
      <c r="I10" s="6">
        <f t="shared" si="1"/>
        <v>15.427810031407633</v>
      </c>
      <c r="J10" s="6">
        <f t="shared" si="2"/>
        <v>1.2208738308348392</v>
      </c>
      <c r="K10" s="6">
        <f t="shared" si="3"/>
        <v>-9.293728119019068</v>
      </c>
    </row>
    <row r="11" spans="1:11" ht="15" customHeight="1">
      <c r="A11" s="5" t="s">
        <v>18</v>
      </c>
      <c r="B11" s="5" t="s">
        <v>19</v>
      </c>
      <c r="C11" s="5">
        <v>2055</v>
      </c>
      <c r="D11" s="17">
        <v>1995.38</v>
      </c>
      <c r="E11" s="5">
        <v>2458</v>
      </c>
      <c r="F11" s="17">
        <v>2368.28</v>
      </c>
      <c r="G11" s="5">
        <v>2337</v>
      </c>
      <c r="H11" s="18">
        <f t="shared" si="0"/>
        <v>19.610705596107056</v>
      </c>
      <c r="I11" s="6">
        <f t="shared" si="1"/>
        <v>-4.9227013832384054</v>
      </c>
      <c r="J11" s="6">
        <f t="shared" si="2"/>
        <v>23.184556325111</v>
      </c>
      <c r="K11" s="6">
        <f t="shared" si="3"/>
        <v>-1.320789771479732</v>
      </c>
    </row>
    <row r="12" spans="1:11" ht="15" customHeight="1">
      <c r="A12" s="5" t="s">
        <v>20</v>
      </c>
      <c r="B12" s="5" t="s">
        <v>21</v>
      </c>
      <c r="C12" s="5">
        <v>28468</v>
      </c>
      <c r="D12" s="17">
        <v>34046.26</v>
      </c>
      <c r="E12" s="5">
        <v>35403</v>
      </c>
      <c r="F12" s="17">
        <v>44112.56</v>
      </c>
      <c r="G12" s="5">
        <v>45872</v>
      </c>
      <c r="H12" s="18">
        <f t="shared" si="0"/>
        <v>24.360685682169454</v>
      </c>
      <c r="I12" s="6">
        <f t="shared" si="1"/>
        <v>29.57094031579245</v>
      </c>
      <c r="J12" s="6">
        <f t="shared" si="2"/>
        <v>3.9849898344193986</v>
      </c>
      <c r="K12" s="6">
        <f t="shared" si="3"/>
        <v>3.9885239033962265</v>
      </c>
    </row>
    <row r="13" spans="1:11" s="11" customFormat="1" ht="15" customHeight="1">
      <c r="A13" s="2" t="s">
        <v>5</v>
      </c>
      <c r="B13" s="2" t="s">
        <v>22</v>
      </c>
      <c r="C13" s="3">
        <v>9908</v>
      </c>
      <c r="D13" s="14">
        <v>10969.19</v>
      </c>
      <c r="E13" s="3">
        <v>10453</v>
      </c>
      <c r="F13" s="14">
        <v>12072.93</v>
      </c>
      <c r="G13" s="3">
        <v>13821</v>
      </c>
      <c r="H13" s="9">
        <f t="shared" si="0"/>
        <v>5.5006055712555515</v>
      </c>
      <c r="I13" s="4">
        <f t="shared" si="1"/>
        <v>32.220415191810964</v>
      </c>
      <c r="J13" s="4">
        <f t="shared" si="2"/>
        <v>-4.705816929053107</v>
      </c>
      <c r="K13" s="4">
        <f t="shared" si="3"/>
        <v>14.479252343880066</v>
      </c>
    </row>
    <row r="14" spans="1:11" s="11" customFormat="1" ht="15" customHeight="1">
      <c r="A14" s="2" t="s">
        <v>23</v>
      </c>
      <c r="B14" s="2" t="s">
        <v>24</v>
      </c>
      <c r="C14" s="3">
        <v>106523</v>
      </c>
      <c r="D14" s="14">
        <v>121374.17</v>
      </c>
      <c r="E14" s="3">
        <v>125152</v>
      </c>
      <c r="F14" s="14">
        <v>144737.99</v>
      </c>
      <c r="G14" s="3">
        <v>146885</v>
      </c>
      <c r="H14" s="9">
        <f t="shared" si="0"/>
        <v>17.488241975911308</v>
      </c>
      <c r="I14" s="4">
        <f t="shared" si="1"/>
        <v>17.365283814881106</v>
      </c>
      <c r="J14" s="4">
        <f t="shared" si="2"/>
        <v>3.112548576027339</v>
      </c>
      <c r="K14" s="4">
        <f t="shared" si="3"/>
        <v>1.4833769627448947</v>
      </c>
    </row>
    <row r="15" spans="1:11" ht="15" customHeight="1">
      <c r="A15" s="5" t="s">
        <v>25</v>
      </c>
      <c r="B15" s="5" t="s">
        <v>26</v>
      </c>
      <c r="C15" s="5">
        <v>53588</v>
      </c>
      <c r="D15" s="17">
        <v>61227.58</v>
      </c>
      <c r="E15" s="5">
        <v>62068</v>
      </c>
      <c r="F15" s="17">
        <v>74143.11</v>
      </c>
      <c r="G15" s="5">
        <v>73974</v>
      </c>
      <c r="H15" s="18">
        <f t="shared" si="0"/>
        <v>15.824438307083675</v>
      </c>
      <c r="I15" s="6">
        <f t="shared" si="1"/>
        <v>19.182187278468778</v>
      </c>
      <c r="J15" s="6">
        <f t="shared" si="2"/>
        <v>1.372616719458777</v>
      </c>
      <c r="K15" s="6">
        <f t="shared" si="3"/>
        <v>-0.2280859273370116</v>
      </c>
    </row>
    <row r="16" spans="1:11" ht="15" customHeight="1">
      <c r="A16" s="5" t="s">
        <v>27</v>
      </c>
      <c r="B16" s="5" t="s">
        <v>28</v>
      </c>
      <c r="C16" s="5">
        <v>1510</v>
      </c>
      <c r="D16" s="17">
        <v>1379.55</v>
      </c>
      <c r="E16" s="5">
        <v>1400</v>
      </c>
      <c r="F16" s="17">
        <v>1571.5</v>
      </c>
      <c r="G16" s="5">
        <v>1384</v>
      </c>
      <c r="H16" s="18">
        <f t="shared" si="0"/>
        <v>-7.28476821192053</v>
      </c>
      <c r="I16" s="6">
        <f t="shared" si="1"/>
        <v>-1.1428571428571428</v>
      </c>
      <c r="J16" s="6">
        <f t="shared" si="2"/>
        <v>1.4823674386575365</v>
      </c>
      <c r="K16" s="6">
        <f t="shared" si="3"/>
        <v>-11.931275851097677</v>
      </c>
    </row>
    <row r="17" spans="1:11" ht="15" customHeight="1">
      <c r="A17" s="5" t="s">
        <v>29</v>
      </c>
      <c r="B17" s="5" t="s">
        <v>30</v>
      </c>
      <c r="C17" s="5">
        <v>7206</v>
      </c>
      <c r="D17" s="17">
        <v>11670.78</v>
      </c>
      <c r="E17" s="5">
        <v>11027</v>
      </c>
      <c r="F17" s="17">
        <v>10809.83</v>
      </c>
      <c r="G17" s="5">
        <v>10354</v>
      </c>
      <c r="H17" s="18">
        <f t="shared" si="0"/>
        <v>53.025256730502356</v>
      </c>
      <c r="I17" s="6">
        <f t="shared" si="1"/>
        <v>-6.103201233336356</v>
      </c>
      <c r="J17" s="6">
        <f t="shared" si="2"/>
        <v>-5.516169441973892</v>
      </c>
      <c r="K17" s="6">
        <f t="shared" si="3"/>
        <v>-4.216810070093609</v>
      </c>
    </row>
    <row r="18" spans="1:11" ht="15" customHeight="1">
      <c r="A18" s="5" t="s">
        <v>31</v>
      </c>
      <c r="B18" s="5" t="s">
        <v>32</v>
      </c>
      <c r="C18" s="5">
        <v>44218</v>
      </c>
      <c r="D18" s="17">
        <v>47096.26</v>
      </c>
      <c r="E18" s="5">
        <v>50657</v>
      </c>
      <c r="F18" s="17">
        <v>58213.55</v>
      </c>
      <c r="G18" s="5">
        <v>61174</v>
      </c>
      <c r="H18" s="18">
        <f t="shared" si="0"/>
        <v>14.561943100094984</v>
      </c>
      <c r="I18" s="6">
        <f t="shared" si="1"/>
        <v>20.76119786011805</v>
      </c>
      <c r="J18" s="6">
        <f t="shared" si="2"/>
        <v>7.56055788718679</v>
      </c>
      <c r="K18" s="6">
        <f t="shared" si="3"/>
        <v>5.085499853556427</v>
      </c>
    </row>
    <row r="19" spans="1:11" s="11" customFormat="1" ht="15" customHeight="1">
      <c r="A19" s="2" t="s">
        <v>33</v>
      </c>
      <c r="B19" s="2" t="s">
        <v>34</v>
      </c>
      <c r="C19" s="3">
        <v>5862</v>
      </c>
      <c r="D19" s="14">
        <v>6232.38</v>
      </c>
      <c r="E19" s="3">
        <v>6750</v>
      </c>
      <c r="F19" s="14">
        <v>7115.52</v>
      </c>
      <c r="G19" s="3">
        <v>7453</v>
      </c>
      <c r="H19" s="9">
        <f t="shared" si="0"/>
        <v>15.148413510747186</v>
      </c>
      <c r="I19" s="4">
        <f t="shared" si="1"/>
        <v>10.414814814814815</v>
      </c>
      <c r="J19" s="4">
        <f t="shared" si="2"/>
        <v>8.305334398736917</v>
      </c>
      <c r="K19" s="4">
        <f t="shared" si="3"/>
        <v>4.742871919409959</v>
      </c>
    </row>
    <row r="20" spans="1:11" s="11" customFormat="1" ht="15" customHeight="1">
      <c r="A20" s="2" t="s">
        <v>35</v>
      </c>
      <c r="B20" s="2" t="s">
        <v>36</v>
      </c>
      <c r="C20" s="3">
        <v>4112</v>
      </c>
      <c r="D20" s="14">
        <v>4370.69</v>
      </c>
      <c r="E20" s="3">
        <v>5004</v>
      </c>
      <c r="F20" s="14">
        <v>5396.02</v>
      </c>
      <c r="G20" s="3">
        <v>6015</v>
      </c>
      <c r="H20" s="9">
        <f t="shared" si="0"/>
        <v>21.69260700389105</v>
      </c>
      <c r="I20" s="4">
        <f t="shared" si="1"/>
        <v>20.203836930455633</v>
      </c>
      <c r="J20" s="4">
        <f t="shared" si="2"/>
        <v>14.489931795666141</v>
      </c>
      <c r="K20" s="4">
        <f t="shared" si="3"/>
        <v>11.471047179217265</v>
      </c>
    </row>
    <row r="21" spans="1:11" s="11" customFormat="1" ht="15" customHeight="1">
      <c r="A21" s="2" t="s">
        <v>37</v>
      </c>
      <c r="B21" s="2" t="s">
        <v>38</v>
      </c>
      <c r="C21" s="3">
        <v>18501</v>
      </c>
      <c r="D21" s="14">
        <v>19074.04</v>
      </c>
      <c r="E21" s="3">
        <v>20162</v>
      </c>
      <c r="F21" s="14">
        <v>21143.33</v>
      </c>
      <c r="G21" s="3">
        <v>23593</v>
      </c>
      <c r="H21" s="9">
        <f t="shared" si="0"/>
        <v>8.97789308686017</v>
      </c>
      <c r="I21" s="4">
        <f t="shared" si="1"/>
        <v>17.017160995932944</v>
      </c>
      <c r="J21" s="4">
        <f t="shared" si="2"/>
        <v>5.703878150617274</v>
      </c>
      <c r="K21" s="4">
        <f t="shared" si="3"/>
        <v>11.586017907302198</v>
      </c>
    </row>
    <row r="22" spans="1:11" s="11" customFormat="1" ht="15" customHeight="1">
      <c r="A22" s="2" t="s">
        <v>39</v>
      </c>
      <c r="B22" s="2" t="s">
        <v>40</v>
      </c>
      <c r="C22" s="3">
        <v>67465</v>
      </c>
      <c r="D22" s="14">
        <v>78578.52</v>
      </c>
      <c r="E22" s="3">
        <v>56398</v>
      </c>
      <c r="F22" s="14">
        <v>57567.39</v>
      </c>
      <c r="G22" s="3">
        <v>61595</v>
      </c>
      <c r="H22" s="9">
        <f t="shared" si="0"/>
        <v>-16.4040613651523</v>
      </c>
      <c r="I22" s="4">
        <f t="shared" si="1"/>
        <v>9.214865775382105</v>
      </c>
      <c r="J22" s="4">
        <f t="shared" si="2"/>
        <v>-28.227205093707546</v>
      </c>
      <c r="K22" s="4">
        <f t="shared" si="3"/>
        <v>6.996339420633801</v>
      </c>
    </row>
    <row r="23" spans="1:11" s="11" customFormat="1" ht="15" customHeight="1">
      <c r="A23" s="2" t="s">
        <v>41</v>
      </c>
      <c r="B23" s="2" t="s">
        <v>42</v>
      </c>
      <c r="C23" s="3">
        <v>76499</v>
      </c>
      <c r="D23" s="14">
        <v>85712.6</v>
      </c>
      <c r="E23" s="3">
        <v>88336</v>
      </c>
      <c r="F23" s="14">
        <v>94526.87</v>
      </c>
      <c r="G23" s="3">
        <v>97914</v>
      </c>
      <c r="H23" s="9">
        <f t="shared" si="0"/>
        <v>15.473404881109557</v>
      </c>
      <c r="I23" s="4">
        <f t="shared" si="1"/>
        <v>10.84269154138743</v>
      </c>
      <c r="J23" s="4">
        <f t="shared" si="2"/>
        <v>3.06069352697269</v>
      </c>
      <c r="K23" s="4">
        <f t="shared" si="3"/>
        <v>3.5832456951129394</v>
      </c>
    </row>
    <row r="24" spans="1:11" ht="15" customHeight="1">
      <c r="A24" s="5" t="s">
        <v>43</v>
      </c>
      <c r="B24" s="5" t="s">
        <v>44</v>
      </c>
      <c r="C24" s="5">
        <v>14108</v>
      </c>
      <c r="D24" s="17">
        <v>13846.93</v>
      </c>
      <c r="E24" s="5">
        <v>9910</v>
      </c>
      <c r="F24" s="17">
        <v>10537.85</v>
      </c>
      <c r="G24" s="5">
        <v>8969</v>
      </c>
      <c r="H24" s="18">
        <f t="shared" si="0"/>
        <v>-29.75616671392118</v>
      </c>
      <c r="I24" s="6">
        <f t="shared" si="1"/>
        <v>-9.495459132189707</v>
      </c>
      <c r="J24" s="6">
        <f t="shared" si="2"/>
        <v>-28.43178957357335</v>
      </c>
      <c r="K24" s="6">
        <f t="shared" si="3"/>
        <v>-14.887761735078792</v>
      </c>
    </row>
    <row r="25" spans="1:11" ht="15" customHeight="1">
      <c r="A25" s="5" t="s">
        <v>45</v>
      </c>
      <c r="B25" s="5" t="s">
        <v>46</v>
      </c>
      <c r="C25" s="5">
        <v>30070</v>
      </c>
      <c r="D25" s="17">
        <v>35979.51</v>
      </c>
      <c r="E25" s="5">
        <v>37406</v>
      </c>
      <c r="F25" s="17">
        <v>41572.1</v>
      </c>
      <c r="G25" s="5">
        <v>44167</v>
      </c>
      <c r="H25" s="18">
        <f t="shared" si="0"/>
        <v>24.396408380445628</v>
      </c>
      <c r="I25" s="6">
        <f t="shared" si="1"/>
        <v>18.074640432016253</v>
      </c>
      <c r="J25" s="6">
        <f t="shared" si="2"/>
        <v>3.9647288137053502</v>
      </c>
      <c r="K25" s="6">
        <f t="shared" si="3"/>
        <v>6.241926676785637</v>
      </c>
    </row>
    <row r="26" spans="1:11" ht="15" customHeight="1">
      <c r="A26" s="5" t="s">
        <v>47</v>
      </c>
      <c r="B26" s="5" t="s">
        <v>48</v>
      </c>
      <c r="C26" s="5">
        <v>8898</v>
      </c>
      <c r="D26" s="17">
        <v>10045.82</v>
      </c>
      <c r="E26" s="5">
        <v>13301</v>
      </c>
      <c r="F26" s="17">
        <v>12373.5</v>
      </c>
      <c r="G26" s="5">
        <v>13856</v>
      </c>
      <c r="H26" s="18">
        <f t="shared" si="0"/>
        <v>49.48302989435828</v>
      </c>
      <c r="I26" s="6">
        <f t="shared" si="1"/>
        <v>4.172618600105255</v>
      </c>
      <c r="J26" s="6">
        <f t="shared" si="2"/>
        <v>32.40332795132702</v>
      </c>
      <c r="K26" s="6">
        <f t="shared" si="3"/>
        <v>11.981250252555865</v>
      </c>
    </row>
    <row r="27" spans="1:11" ht="15" customHeight="1">
      <c r="A27" s="5" t="s">
        <v>49</v>
      </c>
      <c r="B27" s="5" t="s">
        <v>21</v>
      </c>
      <c r="C27" s="5">
        <v>23423</v>
      </c>
      <c r="D27" s="17">
        <v>25840.34</v>
      </c>
      <c r="E27" s="5">
        <v>27719</v>
      </c>
      <c r="F27" s="17">
        <v>30043.42</v>
      </c>
      <c r="G27" s="5">
        <v>30923</v>
      </c>
      <c r="H27" s="18">
        <f t="shared" si="0"/>
        <v>18.34094693250224</v>
      </c>
      <c r="I27" s="6">
        <f t="shared" si="1"/>
        <v>11.558858544680543</v>
      </c>
      <c r="J27" s="6">
        <f t="shared" si="2"/>
        <v>7.270260375830967</v>
      </c>
      <c r="K27" s="6">
        <f t="shared" si="3"/>
        <v>2.927695981349666</v>
      </c>
    </row>
    <row r="28" spans="1:11" s="11" customFormat="1" ht="15" customHeight="1">
      <c r="A28" s="2" t="s">
        <v>50</v>
      </c>
      <c r="B28" s="2" t="s">
        <v>51</v>
      </c>
      <c r="C28" s="3">
        <v>13857</v>
      </c>
      <c r="D28" s="14">
        <v>15616.63</v>
      </c>
      <c r="E28" s="3">
        <v>18962</v>
      </c>
      <c r="F28" s="14">
        <v>21922.72</v>
      </c>
      <c r="G28" s="3">
        <v>25107</v>
      </c>
      <c r="H28" s="9">
        <f t="shared" si="0"/>
        <v>36.84058598542253</v>
      </c>
      <c r="I28" s="4">
        <f t="shared" si="1"/>
        <v>32.406919101360614</v>
      </c>
      <c r="J28" s="4">
        <f t="shared" si="2"/>
        <v>21.42184325299377</v>
      </c>
      <c r="K28" s="4">
        <f t="shared" si="3"/>
        <v>14.525022442470636</v>
      </c>
    </row>
    <row r="29" spans="1:11" s="11" customFormat="1" ht="15" customHeight="1">
      <c r="A29" s="2" t="s">
        <v>52</v>
      </c>
      <c r="B29" s="2" t="s">
        <v>53</v>
      </c>
      <c r="C29" s="3">
        <v>4378</v>
      </c>
      <c r="D29" s="14">
        <v>4831.37</v>
      </c>
      <c r="E29" s="3">
        <v>4777</v>
      </c>
      <c r="F29" s="14">
        <v>5390.11</v>
      </c>
      <c r="G29" s="3">
        <v>5613</v>
      </c>
      <c r="H29" s="9">
        <f t="shared" si="0"/>
        <v>9.113750571037004</v>
      </c>
      <c r="I29" s="4">
        <f t="shared" si="1"/>
        <v>17.500523341009004</v>
      </c>
      <c r="J29" s="4">
        <f t="shared" si="2"/>
        <v>-1.1253536781492597</v>
      </c>
      <c r="K29" s="4">
        <f t="shared" si="3"/>
        <v>4.135166072677558</v>
      </c>
    </row>
    <row r="30" spans="1:11" s="11" customFormat="1" ht="15" customHeight="1">
      <c r="A30" s="2" t="s">
        <v>54</v>
      </c>
      <c r="B30" s="2" t="s">
        <v>55</v>
      </c>
      <c r="C30" s="3">
        <v>21439</v>
      </c>
      <c r="D30" s="14">
        <v>24722.46</v>
      </c>
      <c r="E30" s="3">
        <v>29181</v>
      </c>
      <c r="F30" s="14">
        <v>28556.88</v>
      </c>
      <c r="G30" s="3">
        <v>33273</v>
      </c>
      <c r="H30" s="9">
        <f t="shared" si="0"/>
        <v>36.1117589439806</v>
      </c>
      <c r="I30" s="4">
        <f t="shared" si="1"/>
        <v>14.022823069805696</v>
      </c>
      <c r="J30" s="4">
        <f t="shared" si="2"/>
        <v>18.03437036605581</v>
      </c>
      <c r="K30" s="4">
        <f t="shared" si="3"/>
        <v>16.51482935110558</v>
      </c>
    </row>
    <row r="31" spans="1:11" s="11" customFormat="1" ht="15" customHeight="1">
      <c r="A31" s="2" t="s">
        <v>56</v>
      </c>
      <c r="B31" s="2" t="s">
        <v>57</v>
      </c>
      <c r="C31" s="3">
        <v>148502</v>
      </c>
      <c r="D31" s="14">
        <v>162929.1</v>
      </c>
      <c r="E31" s="3">
        <v>179067</v>
      </c>
      <c r="F31" s="14">
        <v>209894.36</v>
      </c>
      <c r="G31" s="3">
        <v>232581</v>
      </c>
      <c r="H31" s="9">
        <f t="shared" si="0"/>
        <v>20.582214380951097</v>
      </c>
      <c r="I31" s="4">
        <f t="shared" si="1"/>
        <v>29.884903416039805</v>
      </c>
      <c r="J31" s="4">
        <f t="shared" si="2"/>
        <v>9.904860457708288</v>
      </c>
      <c r="K31" s="4">
        <f t="shared" si="3"/>
        <v>10.808599144826958</v>
      </c>
    </row>
    <row r="32" spans="1:11" ht="15" customHeight="1">
      <c r="A32" s="5" t="s">
        <v>58</v>
      </c>
      <c r="B32" s="5" t="s">
        <v>59</v>
      </c>
      <c r="C32" s="5">
        <v>116444</v>
      </c>
      <c r="D32" s="17">
        <v>127464.15</v>
      </c>
      <c r="E32" s="5">
        <v>139882</v>
      </c>
      <c r="F32" s="17">
        <v>163189.15</v>
      </c>
      <c r="G32" s="5">
        <v>176402</v>
      </c>
      <c r="H32" s="18">
        <f t="shared" si="0"/>
        <v>20.12813026003916</v>
      </c>
      <c r="I32" s="6">
        <f t="shared" si="1"/>
        <v>26.107719363463488</v>
      </c>
      <c r="J32" s="6">
        <f t="shared" si="2"/>
        <v>9.742229481779784</v>
      </c>
      <c r="K32" s="6">
        <f t="shared" si="3"/>
        <v>8.096647356763611</v>
      </c>
    </row>
    <row r="33" spans="1:11" ht="15" customHeight="1">
      <c r="A33" s="5" t="s">
        <v>60</v>
      </c>
      <c r="B33" s="5" t="s">
        <v>61</v>
      </c>
      <c r="C33" s="5">
        <v>32057</v>
      </c>
      <c r="D33" s="17">
        <v>35464.95</v>
      </c>
      <c r="E33" s="5">
        <v>39185</v>
      </c>
      <c r="F33" s="17">
        <v>46705.21</v>
      </c>
      <c r="G33" s="5">
        <v>56178</v>
      </c>
      <c r="H33" s="18">
        <f t="shared" si="0"/>
        <v>22.235393205852073</v>
      </c>
      <c r="I33" s="6">
        <f t="shared" si="1"/>
        <v>43.36608396069925</v>
      </c>
      <c r="J33" s="6">
        <f t="shared" si="2"/>
        <v>10.489370491146902</v>
      </c>
      <c r="K33" s="6">
        <f t="shared" si="3"/>
        <v>20.282084161488626</v>
      </c>
    </row>
    <row r="34" spans="1:11" s="11" customFormat="1" ht="15" customHeight="1">
      <c r="A34" s="2" t="s">
        <v>62</v>
      </c>
      <c r="B34" s="2" t="s">
        <v>63</v>
      </c>
      <c r="C34" s="3">
        <v>65120</v>
      </c>
      <c r="D34" s="14">
        <v>73820.32</v>
      </c>
      <c r="E34" s="3">
        <v>84409</v>
      </c>
      <c r="F34" s="14">
        <v>93366.51</v>
      </c>
      <c r="G34" s="3">
        <v>103346</v>
      </c>
      <c r="H34" s="9">
        <f t="shared" si="0"/>
        <v>29.62070024570024</v>
      </c>
      <c r="I34" s="4">
        <f t="shared" si="1"/>
        <v>22.434811453754932</v>
      </c>
      <c r="J34" s="4">
        <f t="shared" si="2"/>
        <v>14.343855458767981</v>
      </c>
      <c r="K34" s="4">
        <f t="shared" si="3"/>
        <v>10.688511330240367</v>
      </c>
    </row>
    <row r="35" spans="1:11" ht="15" customHeight="1">
      <c r="A35" s="5" t="s">
        <v>64</v>
      </c>
      <c r="B35" s="5" t="s">
        <v>65</v>
      </c>
      <c r="C35" s="5">
        <v>19657</v>
      </c>
      <c r="D35" s="17">
        <v>22099.69</v>
      </c>
      <c r="E35" s="5">
        <v>24517</v>
      </c>
      <c r="F35" s="17">
        <v>24985.77</v>
      </c>
      <c r="G35" s="5">
        <v>28618</v>
      </c>
      <c r="H35" s="18">
        <f t="shared" si="0"/>
        <v>24.72401688965763</v>
      </c>
      <c r="I35" s="6">
        <f t="shared" si="1"/>
        <v>16.727168903210018</v>
      </c>
      <c r="J35" s="6">
        <f t="shared" si="2"/>
        <v>10.938207730515684</v>
      </c>
      <c r="K35" s="6">
        <f t="shared" si="3"/>
        <v>14.537194571149897</v>
      </c>
    </row>
    <row r="36" spans="1:11" ht="15" customHeight="1">
      <c r="A36" s="5" t="s">
        <v>66</v>
      </c>
      <c r="B36" s="5" t="s">
        <v>21</v>
      </c>
      <c r="C36" s="5">
        <v>45463</v>
      </c>
      <c r="D36" s="17">
        <v>51720.63</v>
      </c>
      <c r="E36" s="5">
        <v>59892</v>
      </c>
      <c r="F36" s="17">
        <v>68380.74</v>
      </c>
      <c r="G36" s="5">
        <v>74729</v>
      </c>
      <c r="H36" s="18">
        <f t="shared" si="0"/>
        <v>31.737896751204275</v>
      </c>
      <c r="I36" s="6">
        <f t="shared" si="1"/>
        <v>24.77292459760903</v>
      </c>
      <c r="J36" s="6">
        <f t="shared" si="2"/>
        <v>15.799053491807822</v>
      </c>
      <c r="K36" s="6">
        <f t="shared" si="3"/>
        <v>9.283695964682446</v>
      </c>
    </row>
    <row r="37" spans="1:11" s="11" customFormat="1" ht="15" customHeight="1">
      <c r="A37" s="2" t="s">
        <v>67</v>
      </c>
      <c r="B37" s="2" t="s">
        <v>68</v>
      </c>
      <c r="C37" s="3">
        <v>35711</v>
      </c>
      <c r="D37" s="14">
        <v>38779.86</v>
      </c>
      <c r="E37" s="3">
        <v>41048</v>
      </c>
      <c r="F37" s="14">
        <v>44491.37</v>
      </c>
      <c r="G37" s="3">
        <v>49949</v>
      </c>
      <c r="H37" s="9">
        <f t="shared" si="0"/>
        <v>14.944974937694269</v>
      </c>
      <c r="I37" s="4">
        <f t="shared" si="1"/>
        <v>21.684369518612357</v>
      </c>
      <c r="J37" s="4">
        <f t="shared" si="2"/>
        <v>5.848757576742153</v>
      </c>
      <c r="K37" s="4">
        <f t="shared" si="3"/>
        <v>12.266715994585011</v>
      </c>
    </row>
    <row r="38" spans="1:11" s="11" customFormat="1" ht="15" customHeight="1">
      <c r="A38" s="2" t="s">
        <v>69</v>
      </c>
      <c r="B38" s="2" t="s">
        <v>70</v>
      </c>
      <c r="C38" s="3">
        <v>28389</v>
      </c>
      <c r="D38" s="14">
        <v>31750.65</v>
      </c>
      <c r="E38" s="3">
        <v>35288</v>
      </c>
      <c r="F38" s="14">
        <v>39427.41</v>
      </c>
      <c r="G38" s="3">
        <v>47223</v>
      </c>
      <c r="H38" s="9">
        <f t="shared" si="0"/>
        <v>24.301666138293</v>
      </c>
      <c r="I38" s="4">
        <f t="shared" si="1"/>
        <v>33.8216957605985</v>
      </c>
      <c r="J38" s="4">
        <f t="shared" si="2"/>
        <v>11.141031758404942</v>
      </c>
      <c r="K38" s="4">
        <f t="shared" si="3"/>
        <v>19.77200632757768</v>
      </c>
    </row>
    <row r="39" spans="1:11" s="11" customFormat="1" ht="15" customHeight="1">
      <c r="A39" s="2" t="s">
        <v>71</v>
      </c>
      <c r="B39" s="2" t="s">
        <v>72</v>
      </c>
      <c r="C39" s="3">
        <v>36991</v>
      </c>
      <c r="D39" s="14">
        <v>44218.55</v>
      </c>
      <c r="E39" s="3">
        <v>42814</v>
      </c>
      <c r="F39" s="14">
        <v>50134.63</v>
      </c>
      <c r="G39" s="3">
        <v>52511</v>
      </c>
      <c r="H39" s="9">
        <f t="shared" si="0"/>
        <v>15.74166689194669</v>
      </c>
      <c r="I39" s="4">
        <f t="shared" si="1"/>
        <v>22.649133461017424</v>
      </c>
      <c r="J39" s="4">
        <f t="shared" si="2"/>
        <v>-3.176381857840212</v>
      </c>
      <c r="K39" s="4">
        <f t="shared" si="3"/>
        <v>4.739977137559413</v>
      </c>
    </row>
    <row r="40" spans="1:11" s="11" customFormat="1" ht="15" customHeight="1">
      <c r="A40" s="2" t="s">
        <v>73</v>
      </c>
      <c r="B40" s="2" t="s">
        <v>74</v>
      </c>
      <c r="C40" s="3">
        <v>327213</v>
      </c>
      <c r="D40" s="14">
        <v>379887.87</v>
      </c>
      <c r="E40" s="3">
        <v>472142</v>
      </c>
      <c r="F40" s="14">
        <v>526611.86</v>
      </c>
      <c r="G40" s="3">
        <v>574569</v>
      </c>
      <c r="H40" s="9">
        <f t="shared" si="0"/>
        <v>44.29194439096246</v>
      </c>
      <c r="I40" s="4">
        <f t="shared" si="1"/>
        <v>21.694108975689517</v>
      </c>
      <c r="J40" s="4">
        <f t="shared" si="2"/>
        <v>24.28456849648819</v>
      </c>
      <c r="K40" s="4">
        <f t="shared" si="3"/>
        <v>9.106733752635197</v>
      </c>
    </row>
    <row r="41" spans="1:11" ht="15" customHeight="1">
      <c r="A41" s="5" t="s">
        <v>75</v>
      </c>
      <c r="B41" s="5" t="s">
        <v>76</v>
      </c>
      <c r="C41" s="5">
        <v>158755</v>
      </c>
      <c r="D41" s="17">
        <v>187841.38</v>
      </c>
      <c r="E41" s="5">
        <v>232654</v>
      </c>
      <c r="F41" s="17">
        <v>269195.78</v>
      </c>
      <c r="G41" s="5">
        <v>302036</v>
      </c>
      <c r="H41" s="18">
        <f t="shared" si="0"/>
        <v>46.54908506818683</v>
      </c>
      <c r="I41" s="6">
        <f t="shared" si="1"/>
        <v>29.821967385043884</v>
      </c>
      <c r="J41" s="6">
        <f t="shared" si="2"/>
        <v>23.85662839572409</v>
      </c>
      <c r="K41" s="6">
        <f t="shared" si="3"/>
        <v>12.19938143161084</v>
      </c>
    </row>
    <row r="42" spans="1:11" ht="15" customHeight="1">
      <c r="A42" s="5" t="s">
        <v>77</v>
      </c>
      <c r="B42" s="5" t="s">
        <v>78</v>
      </c>
      <c r="C42" s="5">
        <v>51230</v>
      </c>
      <c r="D42" s="17">
        <v>59362.43</v>
      </c>
      <c r="E42" s="5">
        <v>97293</v>
      </c>
      <c r="F42" s="17">
        <v>100425.01</v>
      </c>
      <c r="G42" s="5">
        <v>92542</v>
      </c>
      <c r="H42" s="18">
        <f t="shared" si="0"/>
        <v>89.91411282451689</v>
      </c>
      <c r="I42" s="6">
        <f t="shared" si="1"/>
        <v>-4.883187896354311</v>
      </c>
      <c r="J42" s="6">
        <f t="shared" si="2"/>
        <v>63.89659250808971</v>
      </c>
      <c r="K42" s="6">
        <f t="shared" si="3"/>
        <v>-7.84964821014207</v>
      </c>
    </row>
    <row r="43" spans="1:11" ht="15" customHeight="1">
      <c r="A43" s="5" t="s">
        <v>79</v>
      </c>
      <c r="B43" s="5" t="s">
        <v>80</v>
      </c>
      <c r="C43" s="5">
        <v>65531</v>
      </c>
      <c r="D43" s="17">
        <v>73569.33</v>
      </c>
      <c r="E43" s="5">
        <v>81178</v>
      </c>
      <c r="F43" s="17">
        <v>92569.07</v>
      </c>
      <c r="G43" s="5">
        <v>105322</v>
      </c>
      <c r="H43" s="18">
        <f t="shared" si="0"/>
        <v>23.877248935618255</v>
      </c>
      <c r="I43" s="6">
        <f t="shared" si="1"/>
        <v>29.74204833821971</v>
      </c>
      <c r="J43" s="6">
        <f t="shared" si="2"/>
        <v>10.342176556453618</v>
      </c>
      <c r="K43" s="6">
        <f t="shared" si="3"/>
        <v>13.77666427890006</v>
      </c>
    </row>
    <row r="44" spans="1:11" ht="15" customHeight="1">
      <c r="A44" s="5" t="s">
        <v>81</v>
      </c>
      <c r="B44" s="5" t="s">
        <v>82</v>
      </c>
      <c r="C44" s="5">
        <v>51697</v>
      </c>
      <c r="D44" s="17">
        <v>59114.73</v>
      </c>
      <c r="E44" s="5">
        <v>61017</v>
      </c>
      <c r="F44" s="17">
        <v>64422</v>
      </c>
      <c r="G44" s="5">
        <v>74669</v>
      </c>
      <c r="H44" s="18">
        <f t="shared" si="0"/>
        <v>18.028125423138675</v>
      </c>
      <c r="I44" s="6">
        <f t="shared" si="1"/>
        <v>22.374092466034057</v>
      </c>
      <c r="J44" s="6">
        <f t="shared" si="2"/>
        <v>3.2179289324335856</v>
      </c>
      <c r="K44" s="6">
        <f t="shared" si="3"/>
        <v>15.906056937071186</v>
      </c>
    </row>
    <row r="45" spans="1:11" s="11" customFormat="1" ht="15" customHeight="1">
      <c r="A45" s="2" t="s">
        <v>83</v>
      </c>
      <c r="B45" s="2" t="s">
        <v>84</v>
      </c>
      <c r="C45" s="3">
        <v>106239</v>
      </c>
      <c r="D45" s="14">
        <v>124821.52</v>
      </c>
      <c r="E45" s="3">
        <v>122813</v>
      </c>
      <c r="F45" s="14">
        <v>150704.29</v>
      </c>
      <c r="G45" s="3">
        <v>164945</v>
      </c>
      <c r="H45" s="9">
        <f t="shared" si="0"/>
        <v>15.600673952126808</v>
      </c>
      <c r="I45" s="4">
        <f t="shared" si="1"/>
        <v>34.30581453103499</v>
      </c>
      <c r="J45" s="4">
        <f t="shared" si="2"/>
        <v>-1.609113556700803</v>
      </c>
      <c r="K45" s="4">
        <f t="shared" si="3"/>
        <v>9.449439030567737</v>
      </c>
    </row>
    <row r="46" spans="1:11" s="11" customFormat="1" ht="15" customHeight="1">
      <c r="A46" s="19">
        <v>2</v>
      </c>
      <c r="B46" s="7" t="s">
        <v>85</v>
      </c>
      <c r="C46" s="7">
        <v>1145246</v>
      </c>
      <c r="D46" s="14">
        <v>1311451.18</v>
      </c>
      <c r="E46" s="7">
        <v>1429800</v>
      </c>
      <c r="F46" s="14">
        <v>1620848.74</v>
      </c>
      <c r="G46" s="7">
        <v>1759624</v>
      </c>
      <c r="H46" s="9">
        <f t="shared" si="0"/>
        <v>24.846539520766715</v>
      </c>
      <c r="I46" s="4">
        <f t="shared" si="1"/>
        <v>23.067841656175688</v>
      </c>
      <c r="J46" s="4">
        <f t="shared" si="2"/>
        <v>9.0242642505381</v>
      </c>
      <c r="K46" s="4">
        <f t="shared" si="3"/>
        <v>8.56188838447689</v>
      </c>
    </row>
    <row r="47" spans="1:7" ht="12" customHeight="1">
      <c r="A47" s="32" t="s">
        <v>86</v>
      </c>
      <c r="B47" s="33"/>
      <c r="C47" s="33"/>
      <c r="D47" s="33"/>
      <c r="E47" s="33"/>
      <c r="F47" s="33"/>
      <c r="G47" s="33"/>
    </row>
  </sheetData>
  <sheetProtection/>
  <mergeCells count="6">
    <mergeCell ref="A47:G47"/>
    <mergeCell ref="A2:K2"/>
    <mergeCell ref="J3:K3"/>
    <mergeCell ref="C4:G4"/>
    <mergeCell ref="H4:I4"/>
    <mergeCell ref="J4:K4"/>
  </mergeCells>
  <printOptions/>
  <pageMargins left="0.7" right="0.7" top="0.75" bottom="0.75" header="0.3" footer="0.3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2011-11-30T11:44:34Z</dcterms:modified>
  <cp:category/>
  <cp:version/>
  <cp:contentType/>
  <cp:contentStatus/>
</cp:coreProperties>
</file>