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Round 44\Data Release\"/>
    </mc:Choice>
  </mc:AlternateContent>
  <bookViews>
    <workbookView xWindow="-110" yWindow="-110" windowWidth="19420" windowHeight="10300" tabRatio="846"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S14" sheetId="32" r:id="rId17"/>
    <sheet name="Table I01" sheetId="19" r:id="rId18"/>
    <sheet name="Table I02" sheetId="20" r:id="rId19"/>
    <sheet name="Table I03" sheetId="21" r:id="rId20"/>
    <sheet name="Table I04" sheetId="22" r:id="rId21"/>
    <sheet name="Table I05" sheetId="25" r:id="rId22"/>
    <sheet name="Table I06" sheetId="24" r:id="rId23"/>
    <sheet name="Table I07" sheetId="26" r:id="rId24"/>
    <sheet name="Table I08" sheetId="27" r:id="rId25"/>
    <sheet name="Table I09" sheetId="28" r:id="rId26"/>
    <sheet name="Table I10" sheetId="31" r:id="rId27"/>
    <sheet name="Table I11" sheetId="23" r:id="rId28"/>
    <sheet name="Table I12" sheetId="29" r:id="rId29"/>
    <sheet name="Table I13" sheetId="30" r:id="rId30"/>
    <sheet name="Infrastructure" sheetId="3" state="hidden" r:id="rId31"/>
    <sheet name="Services" sheetId="4" state="hidden" r:id="rId32"/>
  </sheet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V126" i="1" l="1"/>
  <c r="CF126" i="1"/>
  <c r="BP126" i="1"/>
  <c r="CF122" i="1"/>
  <c r="T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<sst xmlns="http://schemas.openxmlformats.org/spreadsheetml/2006/main" count="2492" uniqueCount="266">
  <si>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</si>
  <si>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</si>
  <si>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</si>
  <si>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</si>
  <si>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</si>
  <si>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</si>
  <si>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</si>
  <si>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</si>
  <si>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</si>
  <si>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</si>
  <si>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</si>
  <si>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</si>
  <si>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</si>
  <si>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</si>
  <si>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</si>
  <si>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</si>
  <si>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</si>
  <si>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</si>
  <si>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</si>
  <si>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</si>
  <si>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</si>
  <si>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</si>
  <si>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</si>
  <si>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</si>
  <si>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</si>
  <si>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</si>
  <si>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</si>
  <si>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</si>
  <si>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</si>
  <si>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</si>
  <si>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</si>
  <si>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</si>
  <si>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</si>
  <si>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</si>
  <si>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</si>
  <si>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</si>
  <si>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</si>
  <si>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</si>
  <si>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</si>
  <si>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</si>
  <si>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</si>
  <si>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</si>
  <si>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</si>
  <si>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</si>
  <si>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</si>
  <si>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</si>
  <si>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</si>
  <si>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</si>
  <si>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</si>
  <si>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</si>
  <si>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</si>
  <si>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</si>
  <si>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</si>
  <si>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</si>
  <si>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</si>
  <si>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</si>
  <si>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</si>
  <si>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</si>
  <si>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</si>
  <si>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</si>
  <si>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</si>
  <si>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</si>
  <si>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</si>
  <si>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</si>
  <si>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</si>
  <si>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</si>
  <si>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</si>
  <si>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</si>
  <si>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</si>
  <si>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</si>
  <si>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</si>
  <si>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</si>
  <si>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</si>
  <si>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</si>
  <si>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</si>
  <si>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</si>
  <si>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</si>
  <si>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</si>
  <si>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</si>
  <si>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</si>
  <si>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</si>
  <si>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</si>
  <si>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</si>
  <si>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</si>
  <si>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</si>
  <si>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</si>
  <si>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</si>
  <si>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</si>
  <si>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</si>
  <si>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</si>
  <si>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</si>
  <si>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</si>
  <si>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</si>
  <si>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</si>
  <si>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</si>
  <si>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</si>
  <si>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</si>
  <si>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</si>
  <si>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</si>
  <si>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</si>
  <si>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</si>
  <si>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</si>
  <si>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</si>
  <si>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</si>
  <si>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</si>
  <si>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</si>
  <si>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</si>
  <si>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</si>
  <si>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</si>
  <si>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</si>
  <si>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</si>
  <si>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</si>
  <si>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</si>
  <si>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</si>
  <si>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</si>
  <si>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</si>
  <si>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</si>
  <si>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</si>
  <si>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</si>
  <si>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</si>
  <si>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</si>
  <si>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</si>
  <si>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</si>
  <si>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</si>
  <si>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</si>
  <si>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</si>
  <si>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</si>
  <si>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</si>
  <si>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</si>
  <si>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</si>
  <si>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</si>
  <si>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</si>
  <si>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</si>
  <si>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</si>
  <si>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</si>
  <si>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</si>
  <si>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</si>
  <si>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</si>
  <si>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</si>
  <si>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</si>
  <si>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</si>
  <si>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</si>
  <si>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</si>
  <si>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</si>
  <si>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</si>
  <si>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</si>
  <si>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</si>
  <si>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</si>
  <si>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</si>
  <si>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</si>
  <si>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</si>
  <si>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</si>
  <si>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</si>
  <si>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</si>
  <si>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</si>
  <si>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</si>
  <si>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</si>
  <si>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</si>
  <si>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</si>
  <si>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</si>
  <si>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</si>
  <si>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</si>
  <si>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</si>
  <si>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</si>
  <si>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</si>
  <si>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</si>
  <si>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</si>
  <si>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</si>
  <si>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</si>
  <si>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</si>
  <si>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</si>
  <si>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</si>
  <si>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</si>
  <si>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</si>
  <si>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</si>
  <si>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</si>
  <si>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</si>
  <si>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</si>
  <si>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</si>
  <si>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</si>
  <si>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</si>
  <si>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</si>
  <si>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</si>
  <si>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</si>
  <si>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</si>
  <si>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</si>
  <si>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</si>
  <si>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</si>
  <si>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</si>
  <si>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</si>
  <si>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</si>
  <si>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</si>
  <si>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</si>
  <si>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</si>
  <si>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</si>
  <si>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</si>
  <si>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</si>
  <si>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</si>
  <si>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</si>
  <si>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</si>
  <si>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</si>
  <si>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</si>
  <si>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</si>
  <si>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</si>
  <si>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</si>
  <si>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</si>
  <si>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</si>
  <si>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</si>
  <si>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</si>
  <si>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</si>
  <si>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</si>
  <si>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</si>
  <si>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</si>
  <si>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</si>
  <si>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</si>
  <si>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</si>
  <si>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</si>
  <si>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</si>
  <si>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</si>
  <si>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</si>
  <si>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</si>
  <si>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</si>
  <si>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</si>
  <si>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</si>
  <si>
    <t>Round 37</t>
  </si>
  <si>
    <t>Q2:23-24</t>
  </si>
  <si>
    <t>Round 38</t>
  </si>
  <si>
    <t>Q3:23-24</t>
  </si>
  <si>
    <t>Round 39</t>
  </si>
  <si>
    <t>Q4:23-24</t>
  </si>
  <si>
    <t>Round 40</t>
  </si>
  <si>
    <t>Q1:24-25</t>
  </si>
  <si>
    <t>Q2:24-25</t>
  </si>
  <si>
    <t>Round 41</t>
  </si>
  <si>
    <t>Table S14</t>
  </si>
  <si>
    <t>Estimated Spare Capacity for the Services Sector</t>
  </si>
  <si>
    <t>Survey conducted during</t>
  </si>
  <si>
    <t>Reference quarter</t>
  </si>
  <si>
    <t>Q3:2020-21</t>
  </si>
  <si>
    <t>Q4:2020-21</t>
  </si>
  <si>
    <t>Q1:2021-22</t>
  </si>
  <si>
    <t>Q2:2021-22</t>
  </si>
  <si>
    <t>Q3:2021-22</t>
  </si>
  <si>
    <t>Q4:2021-22</t>
  </si>
  <si>
    <t>Q1:2022-23</t>
  </si>
  <si>
    <t>Q2:2022-23</t>
  </si>
  <si>
    <t>Q3:2022-23</t>
  </si>
  <si>
    <t>Q4:2022-23</t>
  </si>
  <si>
    <t>Q1:2023-24</t>
  </si>
  <si>
    <t>Q2:2023-24</t>
  </si>
  <si>
    <t>Q3:2023-24</t>
  </si>
  <si>
    <t>Q4:2023-24</t>
  </si>
  <si>
    <t>Table S14: Estimated Spare Capacity for the Services Sector</t>
  </si>
  <si>
    <t>Q1:2024-25</t>
  </si>
  <si>
    <t>Response rate for the question on Spare Capacity  (per cent)</t>
  </si>
  <si>
    <t>Spare Capacity
(per cent)</t>
  </si>
  <si>
    <t>The estimates of spare capacity are derived as two-stage weighted average with company-level sales/ turnover as first stage weights and second stage weights are gross value added at the sub-sector level.</t>
  </si>
  <si>
    <t>Round 42</t>
  </si>
  <si>
    <t>Q3:24-25</t>
  </si>
  <si>
    <t>Q2:2024-25</t>
  </si>
  <si>
    <t>Round 43</t>
  </si>
  <si>
    <t>Q4:24-25</t>
  </si>
  <si>
    <t>Q3:2024-25</t>
  </si>
  <si>
    <t>Round 44</t>
  </si>
  <si>
    <t>Q1:25-26</t>
  </si>
  <si>
    <t>Q4:2024-25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</si>
</sst>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10">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41" xfId="0" applyNumberFormat="1" applyFont="1" applyFill="1" applyBorder="1" applyAlignment="1">
      <alignment horizontal="right" vertical="center" wrapText="1"/>
    </xf>
    <xf numFmtId="0" fontId="0" fillId="0" borderId="43" xfId="0" applyBorder="1"/>
    <xf numFmtId="0" fontId="0" fillId="0" borderId="41" xfId="0" applyFill="1" applyBorder="1"/>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0" fillId="0" borderId="0" xfId="0" applyFont="1" applyBorder="1"/>
    <xf numFmtId="164" fontId="17" fillId="0" borderId="1" xfId="0" applyNumberFormat="1" applyFont="1" applyFill="1" applyBorder="1" applyAlignment="1">
      <alignment horizontal="righ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8" fillId="5" borderId="4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67" t="s">
        <v>0</v>
      </c>
      <c r="B1" s="267" t="s">
        <v>1</v>
      </c>
      <c r="C1" s="267" t="s">
        <v>1</v>
      </c>
      <c r="D1" s="270" t="s">
        <v>2</v>
      </c>
      <c r="E1" s="279" t="s">
        <v>3</v>
      </c>
      <c r="F1" s="280"/>
      <c r="G1" s="280"/>
      <c r="H1" s="280"/>
      <c r="I1" s="280"/>
      <c r="J1" s="280"/>
      <c r="K1" s="280"/>
      <c r="L1" s="281"/>
      <c r="M1" s="279" t="s">
        <v>4</v>
      </c>
      <c r="N1" s="280"/>
      <c r="O1" s="280"/>
      <c r="P1" s="280"/>
      <c r="Q1" s="280"/>
      <c r="R1" s="280"/>
      <c r="S1" s="280"/>
      <c r="T1" s="281"/>
      <c r="U1" s="279" t="s">
        <v>5</v>
      </c>
      <c r="V1" s="280"/>
      <c r="W1" s="280"/>
      <c r="X1" s="280"/>
      <c r="Y1" s="280"/>
      <c r="Z1" s="280"/>
      <c r="AA1" s="280"/>
      <c r="AB1" s="281"/>
      <c r="AC1" s="279" t="s">
        <v>6</v>
      </c>
      <c r="AD1" s="280"/>
      <c r="AE1" s="280"/>
      <c r="AF1" s="280"/>
      <c r="AG1" s="280"/>
      <c r="AH1" s="280"/>
      <c r="AI1" s="280"/>
      <c r="AJ1" s="281"/>
      <c r="AK1" s="279" t="s">
        <v>7</v>
      </c>
      <c r="AL1" s="280"/>
      <c r="AM1" s="280"/>
      <c r="AN1" s="280"/>
      <c r="AO1" s="280"/>
      <c r="AP1" s="280"/>
      <c r="AQ1" s="280"/>
      <c r="AR1" s="281"/>
      <c r="AS1" s="282" t="s">
        <v>8</v>
      </c>
      <c r="AT1" s="283"/>
      <c r="AU1" s="283"/>
      <c r="AV1" s="283"/>
      <c r="AW1" s="283"/>
      <c r="AX1" s="283"/>
      <c r="AY1" s="283"/>
      <c r="AZ1" s="284"/>
      <c r="BA1" s="279" t="s">
        <v>9</v>
      </c>
      <c r="BB1" s="280"/>
      <c r="BC1" s="280"/>
      <c r="BD1" s="280"/>
      <c r="BE1" s="280"/>
      <c r="BF1" s="280"/>
      <c r="BG1" s="280"/>
      <c r="BH1" s="281"/>
      <c r="BI1" s="279" t="s">
        <v>10</v>
      </c>
      <c r="BJ1" s="280"/>
      <c r="BK1" s="280"/>
      <c r="BL1" s="280"/>
      <c r="BM1" s="280"/>
      <c r="BN1" s="280"/>
      <c r="BO1" s="280"/>
      <c r="BP1" s="281"/>
      <c r="BQ1" s="282" t="s">
        <v>11</v>
      </c>
      <c r="BR1" s="283"/>
      <c r="BS1" s="283"/>
      <c r="BT1" s="283"/>
      <c r="BU1" s="283"/>
      <c r="BV1" s="283"/>
      <c r="BW1" s="283"/>
      <c r="BX1" s="284"/>
      <c r="BY1" s="279" t="s">
        <v>12</v>
      </c>
      <c r="BZ1" s="280"/>
      <c r="CA1" s="280"/>
      <c r="CB1" s="280"/>
      <c r="CC1" s="280"/>
      <c r="CD1" s="280"/>
      <c r="CE1" s="280"/>
      <c r="CF1" s="281"/>
      <c r="CG1" s="279" t="s">
        <v>13</v>
      </c>
      <c r="CH1" s="280"/>
      <c r="CI1" s="280"/>
      <c r="CJ1" s="280"/>
      <c r="CK1" s="280"/>
      <c r="CL1" s="280"/>
      <c r="CM1" s="280"/>
      <c r="CN1" s="281"/>
      <c r="CO1" s="279" t="s">
        <v>14</v>
      </c>
      <c r="CP1" s="280"/>
      <c r="CQ1" s="280"/>
      <c r="CR1" s="280"/>
      <c r="CS1" s="280"/>
      <c r="CT1" s="280"/>
      <c r="CU1" s="280"/>
      <c r="CV1" s="281"/>
      <c r="CW1" s="279" t="s">
        <v>15</v>
      </c>
      <c r="CX1" s="280"/>
      <c r="CY1" s="280"/>
      <c r="CZ1" s="280"/>
      <c r="DA1" s="280"/>
      <c r="DB1" s="280"/>
      <c r="DC1" s="280"/>
      <c r="DD1" s="281"/>
    </row>
    <row r="2" spans="1:108" s="3" customFormat="1" ht="12" customHeight="1" x14ac:dyDescent="0.35">
      <c r="A2" s="268"/>
      <c r="B2" s="268"/>
      <c r="C2" s="268"/>
      <c r="D2" s="271"/>
      <c r="E2" s="261" t="s">
        <v>16</v>
      </c>
      <c r="F2" s="262"/>
      <c r="G2" s="262"/>
      <c r="H2" s="263"/>
      <c r="I2" s="264" t="s">
        <v>17</v>
      </c>
      <c r="J2" s="265"/>
      <c r="K2" s="265"/>
      <c r="L2" s="266"/>
      <c r="M2" s="261" t="s">
        <v>16</v>
      </c>
      <c r="N2" s="262"/>
      <c r="O2" s="262"/>
      <c r="P2" s="263"/>
      <c r="Q2" s="264" t="s">
        <v>17</v>
      </c>
      <c r="R2" s="265"/>
      <c r="S2" s="265"/>
      <c r="T2" s="266"/>
      <c r="U2" s="261" t="s">
        <v>16</v>
      </c>
      <c r="V2" s="262"/>
      <c r="W2" s="262"/>
      <c r="X2" s="263"/>
      <c r="Y2" s="264" t="s">
        <v>17</v>
      </c>
      <c r="Z2" s="265"/>
      <c r="AA2" s="265"/>
      <c r="AB2" s="266"/>
      <c r="AC2" s="261" t="s">
        <v>16</v>
      </c>
      <c r="AD2" s="262"/>
      <c r="AE2" s="262"/>
      <c r="AF2" s="263"/>
      <c r="AG2" s="264" t="s">
        <v>17</v>
      </c>
      <c r="AH2" s="265"/>
      <c r="AI2" s="265"/>
      <c r="AJ2" s="266"/>
      <c r="AK2" s="261" t="s">
        <v>16</v>
      </c>
      <c r="AL2" s="262"/>
      <c r="AM2" s="262"/>
      <c r="AN2" s="263"/>
      <c r="AO2" s="264" t="s">
        <v>17</v>
      </c>
      <c r="AP2" s="265"/>
      <c r="AQ2" s="265"/>
      <c r="AR2" s="266"/>
      <c r="AS2" s="273" t="s">
        <v>16</v>
      </c>
      <c r="AT2" s="274"/>
      <c r="AU2" s="274"/>
      <c r="AV2" s="275"/>
      <c r="AW2" s="276" t="s">
        <v>17</v>
      </c>
      <c r="AX2" s="277"/>
      <c r="AY2" s="277"/>
      <c r="AZ2" s="278"/>
      <c r="BA2" s="261" t="s">
        <v>16</v>
      </c>
      <c r="BB2" s="262"/>
      <c r="BC2" s="262"/>
      <c r="BD2" s="263"/>
      <c r="BE2" s="264" t="s">
        <v>17</v>
      </c>
      <c r="BF2" s="265"/>
      <c r="BG2" s="265"/>
      <c r="BH2" s="266"/>
      <c r="BI2" s="261" t="s">
        <v>16</v>
      </c>
      <c r="BJ2" s="262"/>
      <c r="BK2" s="262"/>
      <c r="BL2" s="263"/>
      <c r="BM2" s="264" t="s">
        <v>17</v>
      </c>
      <c r="BN2" s="265"/>
      <c r="BO2" s="265"/>
      <c r="BP2" s="266"/>
      <c r="BQ2" s="273" t="s">
        <v>16</v>
      </c>
      <c r="BR2" s="274"/>
      <c r="BS2" s="274"/>
      <c r="BT2" s="275"/>
      <c r="BU2" s="276" t="s">
        <v>17</v>
      </c>
      <c r="BV2" s="277"/>
      <c r="BW2" s="277"/>
      <c r="BX2" s="278"/>
      <c r="BY2" s="261" t="s">
        <v>16</v>
      </c>
      <c r="BZ2" s="262"/>
      <c r="CA2" s="262"/>
      <c r="CB2" s="263"/>
      <c r="CC2" s="264" t="s">
        <v>17</v>
      </c>
      <c r="CD2" s="265"/>
      <c r="CE2" s="265"/>
      <c r="CF2" s="266"/>
      <c r="CG2" s="261" t="s">
        <v>16</v>
      </c>
      <c r="CH2" s="262"/>
      <c r="CI2" s="262"/>
      <c r="CJ2" s="263"/>
      <c r="CK2" s="264" t="s">
        <v>17</v>
      </c>
      <c r="CL2" s="265"/>
      <c r="CM2" s="265"/>
      <c r="CN2" s="266"/>
      <c r="CO2" s="261" t="s">
        <v>16</v>
      </c>
      <c r="CP2" s="262"/>
      <c r="CQ2" s="262"/>
      <c r="CR2" s="263"/>
      <c r="CS2" s="264" t="s">
        <v>17</v>
      </c>
      <c r="CT2" s="265"/>
      <c r="CU2" s="265"/>
      <c r="CV2" s="266"/>
      <c r="CW2" s="261" t="s">
        <v>16</v>
      </c>
      <c r="CX2" s="262"/>
      <c r="CY2" s="262"/>
      <c r="CZ2" s="263"/>
      <c r="DA2" s="264" t="s">
        <v>17</v>
      </c>
      <c r="DB2" s="265"/>
      <c r="DC2" s="265"/>
      <c r="DD2" s="266"/>
    </row>
    <row r="3" spans="1:108" s="2" customFormat="1" ht="12" customHeight="1" x14ac:dyDescent="0.35">
      <c r="A3" s="268"/>
      <c r="B3" s="268"/>
      <c r="C3" s="268"/>
      <c r="D3" s="271"/>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69"/>
      <c r="B4" s="269"/>
      <c r="C4" s="269"/>
      <c r="D4" s="272"/>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v>#VALUE!</v>
      </c>
      <c r="E122" s="176" t="e">
        <v>#VALUE!</v>
      </c>
      <c r="F122" s="176" t="e">
        <v>#VALUE!</v>
      </c>
      <c r="G122" s="176" t="e">
        <v>#VALUE!</v>
      </c>
      <c r="H122" s="177" t="e">
        <f t="shared" ref="H122:H126" si="33">E122-G122</f>
        <v>#VALUE!</v>
      </c>
      <c r="I122" s="176" t="e">
        <v>#VALUE!</v>
      </c>
      <c r="J122" s="176" t="e">
        <v>#VALUE!</v>
      </c>
      <c r="K122" s="176" t="e">
        <v>#VALUE!</v>
      </c>
      <c r="L122" s="177" t="e">
        <f t="shared" si="1"/>
        <v>#VALUE!</v>
      </c>
      <c r="M122" s="176" t="e">
        <v>#VALUE!</v>
      </c>
      <c r="N122" s="176" t="e">
        <v>#VALUE!</v>
      </c>
      <c r="O122" s="176" t="e">
        <v>#VALUE!</v>
      </c>
      <c r="P122" s="178" t="e">
        <f t="shared" ref="P122:P126" si="34">M122-O122</f>
        <v>#VALUE!</v>
      </c>
      <c r="Q122" s="179" t="e">
        <v>#VALUE!</v>
      </c>
      <c r="R122" s="179" t="e">
        <v>#VALUE!</v>
      </c>
      <c r="S122" s="179" t="e">
        <v>#VALUE!</v>
      </c>
      <c r="T122" s="178" t="e">
        <f t="shared" ref="T122:T126" si="35">Q122-S122</f>
        <v>#VALUE!</v>
      </c>
      <c r="U122" s="179" t="e">
        <v>#VALUE!</v>
      </c>
      <c r="V122" s="179" t="e">
        <v>#VALUE!</v>
      </c>
      <c r="W122" s="179" t="e">
        <v>#VALUE!</v>
      </c>
      <c r="X122" s="178" t="e">
        <f t="shared" ref="X122:X126" si="36">U122-W122</f>
        <v>#VALUE!</v>
      </c>
      <c r="Y122" s="179" t="e">
        <v>#VALUE!</v>
      </c>
      <c r="Z122" s="179" t="e">
        <v>#VALUE!</v>
      </c>
      <c r="AA122" s="179" t="e">
        <v>#VALUE!</v>
      </c>
      <c r="AB122" s="178" t="e">
        <f t="shared" ref="AB122:AB126" si="37">Y122-AA122</f>
        <v>#VALUE!</v>
      </c>
      <c r="AC122" s="179" t="e">
        <v>#VALUE!</v>
      </c>
      <c r="AD122" s="179" t="e">
        <v>#VALUE!</v>
      </c>
      <c r="AE122" s="179" t="e">
        <v>#VALUE!</v>
      </c>
      <c r="AF122" s="178" t="e">
        <f t="shared" ref="AF122:AF126" si="38">AC122-AE122</f>
        <v>#VALUE!</v>
      </c>
      <c r="AG122" s="179" t="e">
        <v>#VALUE!</v>
      </c>
      <c r="AH122" s="179" t="e">
        <v>#VALUE!</v>
      </c>
      <c r="AI122" s="179" t="e">
        <v>#VALUE!</v>
      </c>
      <c r="AJ122" s="178" t="e">
        <f t="shared" ref="AJ122:AJ126" si="39">AG122-AI122</f>
        <v>#VALUE!</v>
      </c>
      <c r="AK122" s="179" t="e">
        <v>#VALUE!</v>
      </c>
      <c r="AL122" s="179" t="e">
        <v>#VALUE!</v>
      </c>
      <c r="AM122" s="179" t="e">
        <v>#VALUE!</v>
      </c>
      <c r="AN122" s="178" t="e">
        <f t="shared" ref="AN122:AN126" si="40">AK122-AM122</f>
        <v>#VALUE!</v>
      </c>
      <c r="AO122" s="179" t="e">
        <v>#VALUE!</v>
      </c>
      <c r="AP122" s="179" t="e">
        <v>#VALUE!</v>
      </c>
      <c r="AQ122" s="179" t="e">
        <v>#VALUE!</v>
      </c>
      <c r="AR122" s="178" t="e">
        <f t="shared" ref="AR122:AR126" si="41">AO122-AQ122</f>
        <v>#VALUE!</v>
      </c>
      <c r="AS122" s="179" t="e">
        <v>#VALUE!</v>
      </c>
      <c r="AT122" s="179" t="e">
        <v>#VALUE!</v>
      </c>
      <c r="AU122" s="179" t="e">
        <v>#VALUE!</v>
      </c>
      <c r="AV122" s="177" t="e">
        <f t="shared" ref="AV122:AV126" si="42">AU122-AS122</f>
        <v>#VALUE!</v>
      </c>
      <c r="AW122" s="179" t="e">
        <v>#VALUE!</v>
      </c>
      <c r="AX122" s="179" t="e">
        <v>#VALUE!</v>
      </c>
      <c r="AY122" s="179" t="e">
        <v>#VALUE!</v>
      </c>
      <c r="AZ122" s="177" t="e">
        <f t="shared" ref="AZ122:AZ126" si="43">AY122-AW122</f>
        <v>#VALUE!</v>
      </c>
      <c r="BA122" s="179" t="e">
        <v>#VALUE!</v>
      </c>
      <c r="BB122" s="179" t="e">
        <v>#VALUE!</v>
      </c>
      <c r="BC122" s="179" t="e">
        <v>#VALUE!</v>
      </c>
      <c r="BD122" s="178" t="e">
        <f t="shared" ref="BD122:BD126" si="44">BA122-BC122</f>
        <v>#VALUE!</v>
      </c>
      <c r="BE122" s="179" t="e">
        <v>#VALUE!</v>
      </c>
      <c r="BF122" s="179" t="e">
        <v>#VALUE!</v>
      </c>
      <c r="BG122" s="179" t="e">
        <v>#VALUE!</v>
      </c>
      <c r="BH122" s="178" t="e">
        <f t="shared" ref="BH122:BH126" si="45">BE122-BG122</f>
        <v>#VALUE!</v>
      </c>
      <c r="BI122" s="179" t="e">
        <v>#VALUE!</v>
      </c>
      <c r="BJ122" s="179" t="e">
        <v>#VALUE!</v>
      </c>
      <c r="BK122" s="179" t="e">
        <v>#VALUE!</v>
      </c>
      <c r="BL122" s="178" t="e">
        <f t="shared" ref="BL122:BL126" si="46">BI122-BK122</f>
        <v>#VALUE!</v>
      </c>
      <c r="BM122" s="179" t="e">
        <v>#VALUE!</v>
      </c>
      <c r="BN122" s="179" t="e">
        <v>#VALUE!</v>
      </c>
      <c r="BO122" s="179" t="e">
        <v>#VALUE!</v>
      </c>
      <c r="BP122" s="178" t="e">
        <f t="shared" ref="BP122:BP126" si="47">BM122-BO122</f>
        <v>#VALUE!</v>
      </c>
      <c r="BQ122" s="179" t="e">
        <v>#VALUE!</v>
      </c>
      <c r="BR122" s="179" t="e">
        <v>#VALUE!</v>
      </c>
      <c r="BS122" s="179" t="e">
        <v>#VALUE!</v>
      </c>
      <c r="BT122" s="177" t="e">
        <f t="shared" ref="BT122:BT126" si="48">BS122-BQ122</f>
        <v>#VALUE!</v>
      </c>
      <c r="BU122" s="179" t="e">
        <v>#VALUE!</v>
      </c>
      <c r="BV122" s="179" t="e">
        <v>#VALUE!</v>
      </c>
      <c r="BW122" s="179" t="e">
        <v>#VALUE!</v>
      </c>
      <c r="BX122" s="177" t="e">
        <f t="shared" ref="BX122:BX126" si="49">BW122-BU122</f>
        <v>#VALUE!</v>
      </c>
      <c r="BY122" s="179" t="e">
        <v>#VALUE!</v>
      </c>
      <c r="BZ122" s="179" t="e">
        <v>#VALUE!</v>
      </c>
      <c r="CA122" s="179" t="e">
        <v>#VALUE!</v>
      </c>
      <c r="CB122" s="178" t="e">
        <f t="shared" ref="CB122:CB126" si="50">BY122-CA122</f>
        <v>#VALUE!</v>
      </c>
      <c r="CC122" s="179" t="e">
        <v>#VALUE!</v>
      </c>
      <c r="CD122" s="179" t="e">
        <v>#VALUE!</v>
      </c>
      <c r="CE122" s="179" t="e">
        <v>#VALUE!</v>
      </c>
      <c r="CF122" s="178" t="e">
        <f t="shared" ref="CF122:CF126" si="51">CC122-CE122</f>
        <v>#VALUE!</v>
      </c>
      <c r="CG122" s="179" t="e">
        <v>#VALUE!</v>
      </c>
      <c r="CH122" s="179" t="e">
        <v>#VALUE!</v>
      </c>
      <c r="CI122" s="179" t="e">
        <v>#VALUE!</v>
      </c>
      <c r="CJ122" s="178" t="e">
        <f t="shared" ref="CJ122:CJ126" si="52">CG122-CI122</f>
        <v>#VALUE!</v>
      </c>
      <c r="CK122" s="179" t="e">
        <v>#VALUE!</v>
      </c>
      <c r="CL122" s="179" t="e">
        <v>#VALUE!</v>
      </c>
      <c r="CM122" s="179" t="e">
        <v>#VALUE!</v>
      </c>
      <c r="CN122" s="178" t="e">
        <f t="shared" ref="CN122:CN126" si="53">CK122-CM122</f>
        <v>#VALUE!</v>
      </c>
      <c r="CO122" s="179" t="e">
        <v>#VALUE!</v>
      </c>
      <c r="CP122" s="179" t="e">
        <v>#VALUE!</v>
      </c>
      <c r="CQ122" s="179" t="e">
        <v>#VALUE!</v>
      </c>
      <c r="CR122" s="178" t="e">
        <f t="shared" ref="CR122:CR126" si="54">CO122-CQ122</f>
        <v>#VALUE!</v>
      </c>
      <c r="CS122" s="179" t="e">
        <v>#VALUE!</v>
      </c>
      <c r="CT122" s="179" t="e">
        <v>#VALUE!</v>
      </c>
      <c r="CU122" s="179" t="e">
        <v>#VALUE!</v>
      </c>
      <c r="CV122" s="178" t="e">
        <f t="shared" ref="CV122:CV126" si="55">CS122-CU122</f>
        <v>#VALUE!</v>
      </c>
      <c r="CW122" s="179" t="e">
        <v>#VALUE!</v>
      </c>
      <c r="CX122" s="179" t="e">
        <v>#VALUE!</v>
      </c>
      <c r="CY122" s="179" t="e">
        <v>#VALUE!</v>
      </c>
      <c r="CZ122" s="178" t="e">
        <f t="shared" ref="CZ122:CZ126" si="56">CW122-CY122</f>
        <v>#VALUE!</v>
      </c>
      <c r="DA122" s="179" t="e">
        <v>#VALUE!</v>
      </c>
      <c r="DB122" s="179" t="e">
        <v>#VALUE!</v>
      </c>
      <c r="DC122" s="179" t="e">
        <v>#VALUE!</v>
      </c>
      <c r="DD122" s="178" t="e">
        <f t="shared" ref="DD122:DD126" si="57">DA122-DC122</f>
        <v>#VALUE!</v>
      </c>
    </row>
    <row r="123" spans="1:108" ht="12" customHeight="1" x14ac:dyDescent="0.3">
      <c r="A123" s="198" t="s">
        <v>28</v>
      </c>
      <c r="B123" s="199" t="s">
        <v>108</v>
      </c>
      <c r="C123" s="199" t="s">
        <v>109</v>
      </c>
      <c r="D123" s="180" t="e">
        <v>#VALUE!</v>
      </c>
      <c r="E123" s="181" t="e">
        <v>#VALUE!</v>
      </c>
      <c r="F123" s="181" t="e">
        <v>#VALUE!</v>
      </c>
      <c r="G123" s="181" t="e">
        <v>#VALUE!</v>
      </c>
      <c r="H123" s="182" t="e">
        <f t="shared" si="33"/>
        <v>#VALUE!</v>
      </c>
      <c r="I123" s="181" t="e">
        <v>#VALUE!</v>
      </c>
      <c r="J123" s="181" t="e">
        <v>#VALUE!</v>
      </c>
      <c r="K123" s="181" t="e">
        <v>#VALUE!</v>
      </c>
      <c r="L123" s="182" t="e">
        <f t="shared" ref="L123:L126" si="58">I123-K123</f>
        <v>#VALUE!</v>
      </c>
      <c r="M123" s="181" t="e">
        <v>#VALUE!</v>
      </c>
      <c r="N123" s="181" t="e">
        <v>#VALUE!</v>
      </c>
      <c r="O123" s="181" t="e">
        <v>#VALUE!</v>
      </c>
      <c r="P123" s="183" t="e">
        <f t="shared" si="34"/>
        <v>#VALUE!</v>
      </c>
      <c r="Q123" s="184" t="e">
        <v>#VALUE!</v>
      </c>
      <c r="R123" s="184" t="e">
        <v>#VALUE!</v>
      </c>
      <c r="S123" s="184" t="e">
        <v>#VALUE!</v>
      </c>
      <c r="T123" s="183" t="e">
        <f t="shared" si="35"/>
        <v>#VALUE!</v>
      </c>
      <c r="U123" s="184" t="e">
        <v>#VALUE!</v>
      </c>
      <c r="V123" s="184" t="e">
        <v>#VALUE!</v>
      </c>
      <c r="W123" s="184" t="e">
        <v>#VALUE!</v>
      </c>
      <c r="X123" s="183" t="e">
        <f t="shared" si="36"/>
        <v>#VALUE!</v>
      </c>
      <c r="Y123" s="184" t="e">
        <v>#VALUE!</v>
      </c>
      <c r="Z123" s="184" t="e">
        <v>#VALUE!</v>
      </c>
      <c r="AA123" s="184" t="e">
        <v>#VALUE!</v>
      </c>
      <c r="AB123" s="183" t="e">
        <f t="shared" si="37"/>
        <v>#VALUE!</v>
      </c>
      <c r="AC123" s="184" t="e">
        <v>#VALUE!</v>
      </c>
      <c r="AD123" s="184" t="e">
        <v>#VALUE!</v>
      </c>
      <c r="AE123" s="184" t="e">
        <v>#VALUE!</v>
      </c>
      <c r="AF123" s="183" t="e">
        <f t="shared" si="38"/>
        <v>#VALUE!</v>
      </c>
      <c r="AG123" s="184" t="e">
        <v>#VALUE!</v>
      </c>
      <c r="AH123" s="184" t="e">
        <v>#VALUE!</v>
      </c>
      <c r="AI123" s="184" t="e">
        <v>#VALUE!</v>
      </c>
      <c r="AJ123" s="183" t="e">
        <f t="shared" si="39"/>
        <v>#VALUE!</v>
      </c>
      <c r="AK123" s="184" t="e">
        <v>#VALUE!</v>
      </c>
      <c r="AL123" s="184" t="e">
        <v>#VALUE!</v>
      </c>
      <c r="AM123" s="184" t="e">
        <v>#VALUE!</v>
      </c>
      <c r="AN123" s="183" t="e">
        <f t="shared" si="40"/>
        <v>#VALUE!</v>
      </c>
      <c r="AO123" s="184" t="e">
        <v>#VALUE!</v>
      </c>
      <c r="AP123" s="184" t="e">
        <v>#VALUE!</v>
      </c>
      <c r="AQ123" s="184" t="e">
        <v>#VALUE!</v>
      </c>
      <c r="AR123" s="183" t="e">
        <f t="shared" si="41"/>
        <v>#VALUE!</v>
      </c>
      <c r="AS123" s="185" t="e">
        <v>#VALUE!</v>
      </c>
      <c r="AT123" s="185" t="e">
        <v>#VALUE!</v>
      </c>
      <c r="AU123" s="185" t="e">
        <v>#VALUE!</v>
      </c>
      <c r="AV123" s="186" t="e">
        <f t="shared" si="42"/>
        <v>#VALUE!</v>
      </c>
      <c r="AW123" s="185" t="e">
        <v>#VALUE!</v>
      </c>
      <c r="AX123" s="185" t="e">
        <v>#VALUE!</v>
      </c>
      <c r="AY123" s="185" t="e">
        <v>#VALUE!</v>
      </c>
      <c r="AZ123" s="186" t="e">
        <f t="shared" si="43"/>
        <v>#VALUE!</v>
      </c>
      <c r="BA123" s="184" t="e">
        <v>#VALUE!</v>
      </c>
      <c r="BB123" s="184" t="e">
        <v>#VALUE!</v>
      </c>
      <c r="BC123" s="184" t="e">
        <v>#VALUE!</v>
      </c>
      <c r="BD123" s="183" t="e">
        <f t="shared" si="44"/>
        <v>#VALUE!</v>
      </c>
      <c r="BE123" s="184" t="e">
        <v>#VALUE!</v>
      </c>
      <c r="BF123" s="184" t="e">
        <v>#VALUE!</v>
      </c>
      <c r="BG123" s="184" t="e">
        <v>#VALUE!</v>
      </c>
      <c r="BH123" s="183" t="e">
        <f t="shared" si="45"/>
        <v>#VALUE!</v>
      </c>
      <c r="BI123" s="184" t="e">
        <v>#VALUE!</v>
      </c>
      <c r="BJ123" s="184" t="e">
        <v>#VALUE!</v>
      </c>
      <c r="BK123" s="184" t="e">
        <v>#VALUE!</v>
      </c>
      <c r="BL123" s="183" t="e">
        <f t="shared" si="46"/>
        <v>#VALUE!</v>
      </c>
      <c r="BM123" s="184" t="e">
        <v>#VALUE!</v>
      </c>
      <c r="BN123" s="184" t="e">
        <v>#VALUE!</v>
      </c>
      <c r="BO123" s="184" t="e">
        <v>#VALUE!</v>
      </c>
      <c r="BP123" s="183" t="e">
        <f t="shared" si="47"/>
        <v>#VALUE!</v>
      </c>
      <c r="BQ123" s="185" t="e">
        <v>#VALUE!</v>
      </c>
      <c r="BR123" s="185" t="e">
        <v>#VALUE!</v>
      </c>
      <c r="BS123" s="185" t="e">
        <v>#VALUE!</v>
      </c>
      <c r="BT123" s="186" t="e">
        <f t="shared" si="48"/>
        <v>#VALUE!</v>
      </c>
      <c r="BU123" s="185" t="e">
        <v>#VALUE!</v>
      </c>
      <c r="BV123" s="185" t="e">
        <v>#VALUE!</v>
      </c>
      <c r="BW123" s="185" t="e">
        <v>#VALUE!</v>
      </c>
      <c r="BX123" s="186" t="e">
        <f t="shared" si="49"/>
        <v>#VALUE!</v>
      </c>
      <c r="BY123" s="184" t="e">
        <v>#VALUE!</v>
      </c>
      <c r="BZ123" s="184" t="e">
        <v>#VALUE!</v>
      </c>
      <c r="CA123" s="184" t="e">
        <v>#VALUE!</v>
      </c>
      <c r="CB123" s="183" t="e">
        <f t="shared" si="50"/>
        <v>#VALUE!</v>
      </c>
      <c r="CC123" s="184" t="e">
        <v>#VALUE!</v>
      </c>
      <c r="CD123" s="184" t="e">
        <v>#VALUE!</v>
      </c>
      <c r="CE123" s="184" t="e">
        <v>#VALUE!</v>
      </c>
      <c r="CF123" s="183" t="e">
        <f t="shared" si="51"/>
        <v>#VALUE!</v>
      </c>
      <c r="CG123" s="184" t="e">
        <v>#VALUE!</v>
      </c>
      <c r="CH123" s="184" t="e">
        <v>#VALUE!</v>
      </c>
      <c r="CI123" s="184" t="e">
        <v>#VALUE!</v>
      </c>
      <c r="CJ123" s="183" t="e">
        <f t="shared" si="52"/>
        <v>#VALUE!</v>
      </c>
      <c r="CK123" s="184" t="e">
        <v>#VALUE!</v>
      </c>
      <c r="CL123" s="184" t="e">
        <v>#VALUE!</v>
      </c>
      <c r="CM123" s="184" t="e">
        <v>#VALUE!</v>
      </c>
      <c r="CN123" s="183" t="e">
        <f t="shared" si="53"/>
        <v>#VALUE!</v>
      </c>
      <c r="CO123" s="184" t="e">
        <v>#VALUE!</v>
      </c>
      <c r="CP123" s="184" t="e">
        <v>#VALUE!</v>
      </c>
      <c r="CQ123" s="184" t="e">
        <v>#VALUE!</v>
      </c>
      <c r="CR123" s="183" t="e">
        <f t="shared" si="54"/>
        <v>#VALUE!</v>
      </c>
      <c r="CS123" s="184" t="e">
        <v>#VALUE!</v>
      </c>
      <c r="CT123" s="184" t="e">
        <v>#VALUE!</v>
      </c>
      <c r="CU123" s="184" t="e">
        <v>#VALUE!</v>
      </c>
      <c r="CV123" s="183" t="e">
        <f t="shared" si="55"/>
        <v>#VALUE!</v>
      </c>
      <c r="CW123" s="184" t="e">
        <v>#VALUE!</v>
      </c>
      <c r="CX123" s="184" t="e">
        <v>#VALUE!</v>
      </c>
      <c r="CY123" s="184" t="e">
        <v>#VALUE!</v>
      </c>
      <c r="CZ123" s="183" t="e">
        <f t="shared" si="56"/>
        <v>#VALUE!</v>
      </c>
      <c r="DA123" s="184" t="e">
        <v>#VALUE!</v>
      </c>
      <c r="DB123" s="184" t="e">
        <v>#VALUE!</v>
      </c>
      <c r="DC123" s="184" t="e">
        <v>#VALUE!</v>
      </c>
      <c r="DD123" s="183" t="e">
        <f t="shared" si="57"/>
        <v>#VALUE!</v>
      </c>
    </row>
    <row r="124" spans="1:108" ht="12" hidden="1" customHeight="1" x14ac:dyDescent="0.35">
      <c r="A124" s="200" t="s">
        <v>29</v>
      </c>
      <c r="B124" s="199" t="s">
        <v>108</v>
      </c>
      <c r="C124" s="199" t="s">
        <v>109</v>
      </c>
      <c r="D124" s="180" t="e">
        <v>#VALUE!</v>
      </c>
      <c r="E124" s="181" t="e">
        <v>#VALUE!</v>
      </c>
      <c r="F124" s="181" t="e">
        <v>#VALUE!</v>
      </c>
      <c r="G124" s="181" t="e">
        <v>#VALUE!</v>
      </c>
      <c r="H124" s="182" t="e">
        <f t="shared" si="33"/>
        <v>#VALUE!</v>
      </c>
      <c r="I124" s="181" t="e">
        <v>#VALUE!</v>
      </c>
      <c r="J124" s="181" t="e">
        <v>#VALUE!</v>
      </c>
      <c r="K124" s="181" t="e">
        <v>#VALUE!</v>
      </c>
      <c r="L124" s="182" t="e">
        <f t="shared" si="58"/>
        <v>#VALUE!</v>
      </c>
      <c r="M124" s="181" t="e">
        <v>#VALUE!</v>
      </c>
      <c r="N124" s="181" t="e">
        <v>#VALUE!</v>
      </c>
      <c r="O124" s="181" t="e">
        <v>#VALUE!</v>
      </c>
      <c r="P124" s="183" t="e">
        <f t="shared" si="34"/>
        <v>#VALUE!</v>
      </c>
      <c r="Q124" s="184" t="e">
        <v>#VALUE!</v>
      </c>
      <c r="R124" s="184" t="e">
        <v>#VALUE!</v>
      </c>
      <c r="S124" s="184" t="e">
        <v>#VALUE!</v>
      </c>
      <c r="T124" s="183" t="e">
        <f t="shared" si="35"/>
        <v>#VALUE!</v>
      </c>
      <c r="U124" s="184" t="e">
        <v>#VALUE!</v>
      </c>
      <c r="V124" s="184" t="e">
        <v>#VALUE!</v>
      </c>
      <c r="W124" s="184" t="e">
        <v>#VALUE!</v>
      </c>
      <c r="X124" s="183" t="e">
        <f t="shared" si="36"/>
        <v>#VALUE!</v>
      </c>
      <c r="Y124" s="184" t="e">
        <v>#VALUE!</v>
      </c>
      <c r="Z124" s="184" t="e">
        <v>#VALUE!</v>
      </c>
      <c r="AA124" s="184" t="e">
        <v>#VALUE!</v>
      </c>
      <c r="AB124" s="183" t="e">
        <f t="shared" si="37"/>
        <v>#VALUE!</v>
      </c>
      <c r="AC124" s="184" t="e">
        <v>#VALUE!</v>
      </c>
      <c r="AD124" s="184" t="e">
        <v>#VALUE!</v>
      </c>
      <c r="AE124" s="184" t="e">
        <v>#VALUE!</v>
      </c>
      <c r="AF124" s="183" t="e">
        <f t="shared" si="38"/>
        <v>#VALUE!</v>
      </c>
      <c r="AG124" s="184" t="e">
        <v>#VALUE!</v>
      </c>
      <c r="AH124" s="184" t="e">
        <v>#VALUE!</v>
      </c>
      <c r="AI124" s="184" t="e">
        <v>#VALUE!</v>
      </c>
      <c r="AJ124" s="183" t="e">
        <f t="shared" si="39"/>
        <v>#VALUE!</v>
      </c>
      <c r="AK124" s="184" t="e">
        <v>#VALUE!</v>
      </c>
      <c r="AL124" s="184" t="e">
        <v>#VALUE!</v>
      </c>
      <c r="AM124" s="184" t="e">
        <v>#VALUE!</v>
      </c>
      <c r="AN124" s="183" t="e">
        <f t="shared" si="40"/>
        <v>#VALUE!</v>
      </c>
      <c r="AO124" s="184" t="e">
        <v>#VALUE!</v>
      </c>
      <c r="AP124" s="184" t="e">
        <v>#VALUE!</v>
      </c>
      <c r="AQ124" s="184" t="e">
        <v>#VALUE!</v>
      </c>
      <c r="AR124" s="183" t="e">
        <f t="shared" si="41"/>
        <v>#VALUE!</v>
      </c>
      <c r="AS124" s="185" t="e">
        <v>#VALUE!</v>
      </c>
      <c r="AT124" s="185" t="e">
        <v>#VALUE!</v>
      </c>
      <c r="AU124" s="185" t="e">
        <v>#VALUE!</v>
      </c>
      <c r="AV124" s="186" t="e">
        <f t="shared" si="42"/>
        <v>#VALUE!</v>
      </c>
      <c r="AW124" s="185" t="e">
        <v>#VALUE!</v>
      </c>
      <c r="AX124" s="185" t="e">
        <v>#VALUE!</v>
      </c>
      <c r="AY124" s="185" t="e">
        <v>#VALUE!</v>
      </c>
      <c r="AZ124" s="186" t="e">
        <f t="shared" si="43"/>
        <v>#VALUE!</v>
      </c>
      <c r="BA124" s="184" t="e">
        <v>#VALUE!</v>
      </c>
      <c r="BB124" s="184" t="e">
        <v>#VALUE!</v>
      </c>
      <c r="BC124" s="184" t="e">
        <v>#VALUE!</v>
      </c>
      <c r="BD124" s="183" t="e">
        <f t="shared" si="44"/>
        <v>#VALUE!</v>
      </c>
      <c r="BE124" s="184" t="e">
        <v>#VALUE!</v>
      </c>
      <c r="BF124" s="184" t="e">
        <v>#VALUE!</v>
      </c>
      <c r="BG124" s="184" t="e">
        <v>#VALUE!</v>
      </c>
      <c r="BH124" s="183" t="e">
        <f t="shared" si="45"/>
        <v>#VALUE!</v>
      </c>
      <c r="BI124" s="184" t="e">
        <v>#VALUE!</v>
      </c>
      <c r="BJ124" s="184" t="e">
        <v>#VALUE!</v>
      </c>
      <c r="BK124" s="184" t="e">
        <v>#VALUE!</v>
      </c>
      <c r="BL124" s="183" t="e">
        <f t="shared" si="46"/>
        <v>#VALUE!</v>
      </c>
      <c r="BM124" s="184" t="e">
        <v>#VALUE!</v>
      </c>
      <c r="BN124" s="184" t="e">
        <v>#VALUE!</v>
      </c>
      <c r="BO124" s="184" t="e">
        <v>#VALUE!</v>
      </c>
      <c r="BP124" s="183" t="e">
        <f t="shared" si="47"/>
        <v>#VALUE!</v>
      </c>
      <c r="BQ124" s="185" t="e">
        <v>#VALUE!</v>
      </c>
      <c r="BR124" s="185" t="e">
        <v>#VALUE!</v>
      </c>
      <c r="BS124" s="185" t="e">
        <v>#VALUE!</v>
      </c>
      <c r="BT124" s="186" t="e">
        <f t="shared" si="48"/>
        <v>#VALUE!</v>
      </c>
      <c r="BU124" s="185" t="e">
        <v>#VALUE!</v>
      </c>
      <c r="BV124" s="185" t="e">
        <v>#VALUE!</v>
      </c>
      <c r="BW124" s="185" t="e">
        <v>#VALUE!</v>
      </c>
      <c r="BX124" s="186" t="e">
        <f t="shared" si="49"/>
        <v>#VALUE!</v>
      </c>
      <c r="BY124" s="184" t="e">
        <v>#VALUE!</v>
      </c>
      <c r="BZ124" s="184" t="e">
        <v>#VALUE!</v>
      </c>
      <c r="CA124" s="184" t="e">
        <v>#VALUE!</v>
      </c>
      <c r="CB124" s="183" t="e">
        <f t="shared" si="50"/>
        <v>#VALUE!</v>
      </c>
      <c r="CC124" s="184" t="e">
        <v>#VALUE!</v>
      </c>
      <c r="CD124" s="184" t="e">
        <v>#VALUE!</v>
      </c>
      <c r="CE124" s="184" t="e">
        <v>#VALUE!</v>
      </c>
      <c r="CF124" s="183" t="e">
        <f t="shared" si="51"/>
        <v>#VALUE!</v>
      </c>
      <c r="CG124" s="184" t="e">
        <v>#VALUE!</v>
      </c>
      <c r="CH124" s="184" t="e">
        <v>#VALUE!</v>
      </c>
      <c r="CI124" s="184" t="e">
        <v>#VALUE!</v>
      </c>
      <c r="CJ124" s="183" t="e">
        <f t="shared" si="52"/>
        <v>#VALUE!</v>
      </c>
      <c r="CK124" s="184" t="e">
        <v>#VALUE!</v>
      </c>
      <c r="CL124" s="184" t="e">
        <v>#VALUE!</v>
      </c>
      <c r="CM124" s="184" t="e">
        <v>#VALUE!</v>
      </c>
      <c r="CN124" s="183" t="e">
        <f t="shared" si="53"/>
        <v>#VALUE!</v>
      </c>
      <c r="CO124" s="184" t="e">
        <v>#VALUE!</v>
      </c>
      <c r="CP124" s="184" t="e">
        <v>#VALUE!</v>
      </c>
      <c r="CQ124" s="184" t="e">
        <v>#VALUE!</v>
      </c>
      <c r="CR124" s="183" t="e">
        <f t="shared" si="54"/>
        <v>#VALUE!</v>
      </c>
      <c r="CS124" s="184" t="e">
        <v>#VALUE!</v>
      </c>
      <c r="CT124" s="184" t="e">
        <v>#VALUE!</v>
      </c>
      <c r="CU124" s="184" t="e">
        <v>#VALUE!</v>
      </c>
      <c r="CV124" s="183" t="e">
        <f t="shared" si="55"/>
        <v>#VALUE!</v>
      </c>
      <c r="CW124" s="184" t="e">
        <v>#VALUE!</v>
      </c>
      <c r="CX124" s="184" t="e">
        <v>#VALUE!</v>
      </c>
      <c r="CY124" s="184" t="e">
        <v>#VALUE!</v>
      </c>
      <c r="CZ124" s="183" t="e">
        <f t="shared" si="56"/>
        <v>#VALUE!</v>
      </c>
      <c r="DA124" s="184" t="e">
        <v>#VALUE!</v>
      </c>
      <c r="DB124" s="184" t="e">
        <v>#VALUE!</v>
      </c>
      <c r="DC124" s="184" t="e">
        <v>#VALUE!</v>
      </c>
      <c r="DD124" s="183" t="e">
        <f t="shared" si="57"/>
        <v>#VALUE!</v>
      </c>
    </row>
    <row r="125" spans="1:108" ht="12" hidden="1" customHeight="1" x14ac:dyDescent="0.35">
      <c r="A125" s="201" t="s">
        <v>42</v>
      </c>
      <c r="B125" s="199" t="s">
        <v>108</v>
      </c>
      <c r="C125" s="199" t="s">
        <v>109</v>
      </c>
      <c r="D125" s="180" t="e">
        <v>#VALUE!</v>
      </c>
      <c r="E125" s="181" t="e">
        <v>#VALUE!</v>
      </c>
      <c r="F125" s="181" t="e">
        <v>#VALUE!</v>
      </c>
      <c r="G125" s="181" t="e">
        <v>#VALUE!</v>
      </c>
      <c r="H125" s="182" t="e">
        <f t="shared" si="33"/>
        <v>#VALUE!</v>
      </c>
      <c r="I125" s="181" t="e">
        <v>#VALUE!</v>
      </c>
      <c r="J125" s="181" t="e">
        <v>#VALUE!</v>
      </c>
      <c r="K125" s="181" t="e">
        <v>#VALUE!</v>
      </c>
      <c r="L125" s="182" t="e">
        <f t="shared" si="58"/>
        <v>#VALUE!</v>
      </c>
      <c r="M125" s="181" t="e">
        <v>#VALUE!</v>
      </c>
      <c r="N125" s="181" t="e">
        <v>#VALUE!</v>
      </c>
      <c r="O125" s="181" t="e">
        <v>#VALUE!</v>
      </c>
      <c r="P125" s="183" t="e">
        <f t="shared" si="34"/>
        <v>#VALUE!</v>
      </c>
      <c r="Q125" s="184" t="e">
        <v>#VALUE!</v>
      </c>
      <c r="R125" s="184" t="e">
        <v>#VALUE!</v>
      </c>
      <c r="S125" s="184" t="e">
        <v>#VALUE!</v>
      </c>
      <c r="T125" s="183" t="e">
        <f t="shared" si="35"/>
        <v>#VALUE!</v>
      </c>
      <c r="U125" s="184" t="e">
        <v>#VALUE!</v>
      </c>
      <c r="V125" s="184" t="e">
        <v>#VALUE!</v>
      </c>
      <c r="W125" s="184" t="e">
        <v>#VALUE!</v>
      </c>
      <c r="X125" s="183" t="e">
        <f t="shared" si="36"/>
        <v>#VALUE!</v>
      </c>
      <c r="Y125" s="184" t="e">
        <v>#VALUE!</v>
      </c>
      <c r="Z125" s="184" t="e">
        <v>#VALUE!</v>
      </c>
      <c r="AA125" s="184" t="e">
        <v>#VALUE!</v>
      </c>
      <c r="AB125" s="183" t="e">
        <f t="shared" si="37"/>
        <v>#VALUE!</v>
      </c>
      <c r="AC125" s="184" t="e">
        <v>#VALUE!</v>
      </c>
      <c r="AD125" s="184" t="e">
        <v>#VALUE!</v>
      </c>
      <c r="AE125" s="184" t="e">
        <v>#VALUE!</v>
      </c>
      <c r="AF125" s="183" t="e">
        <f t="shared" si="38"/>
        <v>#VALUE!</v>
      </c>
      <c r="AG125" s="184" t="e">
        <v>#VALUE!</v>
      </c>
      <c r="AH125" s="184" t="e">
        <v>#VALUE!</v>
      </c>
      <c r="AI125" s="184" t="e">
        <v>#VALUE!</v>
      </c>
      <c r="AJ125" s="183" t="e">
        <f t="shared" si="39"/>
        <v>#VALUE!</v>
      </c>
      <c r="AK125" s="184" t="e">
        <v>#VALUE!</v>
      </c>
      <c r="AL125" s="184" t="e">
        <v>#VALUE!</v>
      </c>
      <c r="AM125" s="184" t="e">
        <v>#VALUE!</v>
      </c>
      <c r="AN125" s="183" t="e">
        <f t="shared" si="40"/>
        <v>#VALUE!</v>
      </c>
      <c r="AO125" s="184" t="e">
        <v>#VALUE!</v>
      </c>
      <c r="AP125" s="184" t="e">
        <v>#VALUE!</v>
      </c>
      <c r="AQ125" s="184" t="e">
        <v>#VALUE!</v>
      </c>
      <c r="AR125" s="183" t="e">
        <f t="shared" si="41"/>
        <v>#VALUE!</v>
      </c>
      <c r="AS125" s="185" t="e">
        <v>#VALUE!</v>
      </c>
      <c r="AT125" s="185" t="e">
        <v>#VALUE!</v>
      </c>
      <c r="AU125" s="185" t="e">
        <v>#VALUE!</v>
      </c>
      <c r="AV125" s="186" t="e">
        <f t="shared" si="42"/>
        <v>#VALUE!</v>
      </c>
      <c r="AW125" s="185" t="e">
        <v>#VALUE!</v>
      </c>
      <c r="AX125" s="185" t="e">
        <v>#VALUE!</v>
      </c>
      <c r="AY125" s="185" t="e">
        <v>#VALUE!</v>
      </c>
      <c r="AZ125" s="186" t="e">
        <f t="shared" si="43"/>
        <v>#VALUE!</v>
      </c>
      <c r="BA125" s="184" t="e">
        <v>#VALUE!</v>
      </c>
      <c r="BB125" s="184" t="e">
        <v>#VALUE!</v>
      </c>
      <c r="BC125" s="184" t="e">
        <v>#VALUE!</v>
      </c>
      <c r="BD125" s="183" t="e">
        <f t="shared" si="44"/>
        <v>#VALUE!</v>
      </c>
      <c r="BE125" s="184" t="e">
        <v>#VALUE!</v>
      </c>
      <c r="BF125" s="184" t="e">
        <v>#VALUE!</v>
      </c>
      <c r="BG125" s="184" t="e">
        <v>#VALUE!</v>
      </c>
      <c r="BH125" s="183" t="e">
        <f t="shared" si="45"/>
        <v>#VALUE!</v>
      </c>
      <c r="BI125" s="184" t="e">
        <v>#VALUE!</v>
      </c>
      <c r="BJ125" s="184" t="e">
        <v>#VALUE!</v>
      </c>
      <c r="BK125" s="184" t="e">
        <v>#VALUE!</v>
      </c>
      <c r="BL125" s="183" t="e">
        <f t="shared" si="46"/>
        <v>#VALUE!</v>
      </c>
      <c r="BM125" s="184" t="e">
        <v>#VALUE!</v>
      </c>
      <c r="BN125" s="184" t="e">
        <v>#VALUE!</v>
      </c>
      <c r="BO125" s="184" t="e">
        <v>#VALUE!</v>
      </c>
      <c r="BP125" s="183" t="e">
        <f t="shared" si="47"/>
        <v>#VALUE!</v>
      </c>
      <c r="BQ125" s="185" t="e">
        <v>#VALUE!</v>
      </c>
      <c r="BR125" s="185" t="e">
        <v>#VALUE!</v>
      </c>
      <c r="BS125" s="185" t="e">
        <v>#VALUE!</v>
      </c>
      <c r="BT125" s="186" t="e">
        <f t="shared" si="48"/>
        <v>#VALUE!</v>
      </c>
      <c r="BU125" s="185" t="e">
        <v>#VALUE!</v>
      </c>
      <c r="BV125" s="185" t="e">
        <v>#VALUE!</v>
      </c>
      <c r="BW125" s="185" t="e">
        <v>#VALUE!</v>
      </c>
      <c r="BX125" s="186" t="e">
        <f t="shared" si="49"/>
        <v>#VALUE!</v>
      </c>
      <c r="BY125" s="184" t="e">
        <v>#VALUE!</v>
      </c>
      <c r="BZ125" s="184" t="e">
        <v>#VALUE!</v>
      </c>
      <c r="CA125" s="184" t="e">
        <v>#VALUE!</v>
      </c>
      <c r="CB125" s="183" t="e">
        <f t="shared" si="50"/>
        <v>#VALUE!</v>
      </c>
      <c r="CC125" s="184" t="e">
        <v>#VALUE!</v>
      </c>
      <c r="CD125" s="184" t="e">
        <v>#VALUE!</v>
      </c>
      <c r="CE125" s="184" t="e">
        <v>#VALUE!</v>
      </c>
      <c r="CF125" s="183" t="e">
        <f t="shared" si="51"/>
        <v>#VALUE!</v>
      </c>
      <c r="CG125" s="184" t="e">
        <v>#VALUE!</v>
      </c>
      <c r="CH125" s="184" t="e">
        <v>#VALUE!</v>
      </c>
      <c r="CI125" s="184" t="e">
        <v>#VALUE!</v>
      </c>
      <c r="CJ125" s="183" t="e">
        <f t="shared" si="52"/>
        <v>#VALUE!</v>
      </c>
      <c r="CK125" s="184" t="e">
        <v>#VALUE!</v>
      </c>
      <c r="CL125" s="184" t="e">
        <v>#VALUE!</v>
      </c>
      <c r="CM125" s="184" t="e">
        <v>#VALUE!</v>
      </c>
      <c r="CN125" s="183" t="e">
        <f t="shared" si="53"/>
        <v>#VALUE!</v>
      </c>
      <c r="CO125" s="184" t="e">
        <v>#VALUE!</v>
      </c>
      <c r="CP125" s="184" t="e">
        <v>#VALUE!</v>
      </c>
      <c r="CQ125" s="184" t="e">
        <v>#VALUE!</v>
      </c>
      <c r="CR125" s="183" t="e">
        <f t="shared" si="54"/>
        <v>#VALUE!</v>
      </c>
      <c r="CS125" s="184" t="e">
        <v>#VALUE!</v>
      </c>
      <c r="CT125" s="184" t="e">
        <v>#VALUE!</v>
      </c>
      <c r="CU125" s="184" t="e">
        <v>#VALUE!</v>
      </c>
      <c r="CV125" s="183" t="e">
        <f t="shared" si="55"/>
        <v>#VALUE!</v>
      </c>
      <c r="CW125" s="184" t="e">
        <v>#VALUE!</v>
      </c>
      <c r="CX125" s="184" t="e">
        <v>#VALUE!</v>
      </c>
      <c r="CY125" s="184" t="e">
        <v>#VALUE!</v>
      </c>
      <c r="CZ125" s="183" t="e">
        <f t="shared" si="56"/>
        <v>#VALUE!</v>
      </c>
      <c r="DA125" s="184" t="e">
        <v>#VALUE!</v>
      </c>
      <c r="DB125" s="184" t="e">
        <v>#VALUE!</v>
      </c>
      <c r="DC125" s="184" t="e">
        <v>#VALUE!</v>
      </c>
      <c r="DD125" s="183" t="e">
        <f t="shared" si="57"/>
        <v>#VALUE!</v>
      </c>
    </row>
    <row r="126" spans="1:108" ht="12" hidden="1" customHeight="1" thickBot="1" x14ac:dyDescent="0.4">
      <c r="A126" s="202" t="s">
        <v>58</v>
      </c>
      <c r="B126" s="199" t="s">
        <v>108</v>
      </c>
      <c r="C126" s="199" t="s">
        <v>109</v>
      </c>
      <c r="D126" s="180" t="e">
        <f>D123-D125</f>
        <v>#VALUE!</v>
      </c>
      <c r="E126" s="181" t="e">
        <v>#VALUE!</v>
      </c>
      <c r="F126" s="181" t="e">
        <v>#VALUE!</v>
      </c>
      <c r="G126" s="181" t="e">
        <v>#VALUE!</v>
      </c>
      <c r="H126" s="187" t="e">
        <f t="shared" si="33"/>
        <v>#VALUE!</v>
      </c>
      <c r="I126" s="181" t="e">
        <v>#VALUE!</v>
      </c>
      <c r="J126" s="181" t="e">
        <v>#VALUE!</v>
      </c>
      <c r="K126" s="181" t="e">
        <v>#VALUE!</v>
      </c>
      <c r="L126" s="187" t="e">
        <f t="shared" si="58"/>
        <v>#VALUE!</v>
      </c>
      <c r="M126" s="181" t="e">
        <v>#VALUE!</v>
      </c>
      <c r="N126" s="181" t="e">
        <v>#VALUE!</v>
      </c>
      <c r="O126" s="181" t="e">
        <v>#VALUE!</v>
      </c>
      <c r="P126" s="188" t="e">
        <f t="shared" si="34"/>
        <v>#VALUE!</v>
      </c>
      <c r="Q126" s="184" t="e">
        <v>#VALUE!</v>
      </c>
      <c r="R126" s="184" t="e">
        <v>#VALUE!</v>
      </c>
      <c r="S126" s="184" t="e">
        <v>#VALUE!</v>
      </c>
      <c r="T126" s="188" t="e">
        <f t="shared" si="35"/>
        <v>#VALUE!</v>
      </c>
      <c r="U126" s="184" t="e">
        <v>#VALUE!</v>
      </c>
      <c r="V126" s="184" t="e">
        <v>#VALUE!</v>
      </c>
      <c r="W126" s="184" t="e">
        <v>#VALUE!</v>
      </c>
      <c r="X126" s="188" t="e">
        <f t="shared" si="36"/>
        <v>#VALUE!</v>
      </c>
      <c r="Y126" s="184" t="e">
        <v>#VALUE!</v>
      </c>
      <c r="Z126" s="184" t="e">
        <v>#VALUE!</v>
      </c>
      <c r="AA126" s="184" t="e">
        <v>#VALUE!</v>
      </c>
      <c r="AB126" s="188" t="e">
        <f t="shared" si="37"/>
        <v>#VALUE!</v>
      </c>
      <c r="AC126" s="184" t="e">
        <v>#VALUE!</v>
      </c>
      <c r="AD126" s="184" t="e">
        <v>#VALUE!</v>
      </c>
      <c r="AE126" s="184" t="e">
        <v>#VALUE!</v>
      </c>
      <c r="AF126" s="188" t="e">
        <f t="shared" si="38"/>
        <v>#VALUE!</v>
      </c>
      <c r="AG126" s="184" t="e">
        <v>#VALUE!</v>
      </c>
      <c r="AH126" s="184" t="e">
        <v>#VALUE!</v>
      </c>
      <c r="AI126" s="184" t="e">
        <v>#VALUE!</v>
      </c>
      <c r="AJ126" s="188" t="e">
        <f t="shared" si="39"/>
        <v>#VALUE!</v>
      </c>
      <c r="AK126" s="184" t="e">
        <v>#VALUE!</v>
      </c>
      <c r="AL126" s="184" t="e">
        <v>#VALUE!</v>
      </c>
      <c r="AM126" s="184" t="e">
        <v>#VALUE!</v>
      </c>
      <c r="AN126" s="188" t="e">
        <f t="shared" si="40"/>
        <v>#VALUE!</v>
      </c>
      <c r="AO126" s="184" t="e">
        <v>#VALUE!</v>
      </c>
      <c r="AP126" s="184" t="e">
        <v>#VALUE!</v>
      </c>
      <c r="AQ126" s="184" t="e">
        <v>#VALUE!</v>
      </c>
      <c r="AR126" s="188" t="e">
        <f t="shared" si="41"/>
        <v>#VALUE!</v>
      </c>
      <c r="AS126" s="185" t="e">
        <v>#VALUE!</v>
      </c>
      <c r="AT126" s="185" t="e">
        <v>#VALUE!</v>
      </c>
      <c r="AU126" s="185" t="e">
        <v>#VALUE!</v>
      </c>
      <c r="AV126" s="189" t="e">
        <f t="shared" si="42"/>
        <v>#VALUE!</v>
      </c>
      <c r="AW126" s="185" t="e">
        <v>#VALUE!</v>
      </c>
      <c r="AX126" s="185" t="e">
        <v>#VALUE!</v>
      </c>
      <c r="AY126" s="185" t="e">
        <v>#VALUE!</v>
      </c>
      <c r="AZ126" s="189" t="e">
        <f t="shared" si="43"/>
        <v>#VALUE!</v>
      </c>
      <c r="BA126" s="184" t="e">
        <v>#VALUE!</v>
      </c>
      <c r="BB126" s="184" t="e">
        <v>#VALUE!</v>
      </c>
      <c r="BC126" s="184" t="e">
        <v>#VALUE!</v>
      </c>
      <c r="BD126" s="188" t="e">
        <f t="shared" si="44"/>
        <v>#VALUE!</v>
      </c>
      <c r="BE126" s="184" t="e">
        <v>#VALUE!</v>
      </c>
      <c r="BF126" s="184" t="e">
        <v>#VALUE!</v>
      </c>
      <c r="BG126" s="184" t="e">
        <v>#VALUE!</v>
      </c>
      <c r="BH126" s="188" t="e">
        <f t="shared" si="45"/>
        <v>#VALUE!</v>
      </c>
      <c r="BI126" s="184" t="e">
        <v>#VALUE!</v>
      </c>
      <c r="BJ126" s="184" t="e">
        <v>#VALUE!</v>
      </c>
      <c r="BK126" s="184" t="e">
        <v>#VALUE!</v>
      </c>
      <c r="BL126" s="188" t="e">
        <f t="shared" si="46"/>
        <v>#VALUE!</v>
      </c>
      <c r="BM126" s="184" t="e">
        <v>#VALUE!</v>
      </c>
      <c r="BN126" s="184" t="e">
        <v>#VALUE!</v>
      </c>
      <c r="BO126" s="184" t="e">
        <v>#VALUE!</v>
      </c>
      <c r="BP126" s="188" t="e">
        <f t="shared" si="47"/>
        <v>#VALUE!</v>
      </c>
      <c r="BQ126" s="185" t="e">
        <v>#VALUE!</v>
      </c>
      <c r="BR126" s="185" t="e">
        <v>#VALUE!</v>
      </c>
      <c r="BS126" s="185" t="e">
        <v>#VALUE!</v>
      </c>
      <c r="BT126" s="189" t="e">
        <f t="shared" si="48"/>
        <v>#VALUE!</v>
      </c>
      <c r="BU126" s="185" t="e">
        <v>#VALUE!</v>
      </c>
      <c r="BV126" s="185" t="e">
        <v>#VALUE!</v>
      </c>
      <c r="BW126" s="185" t="e">
        <v>#VALUE!</v>
      </c>
      <c r="BX126" s="189" t="e">
        <f t="shared" si="49"/>
        <v>#VALUE!</v>
      </c>
      <c r="BY126" s="184" t="e">
        <v>#VALUE!</v>
      </c>
      <c r="BZ126" s="184" t="e">
        <v>#VALUE!</v>
      </c>
      <c r="CA126" s="184" t="e">
        <v>#VALUE!</v>
      </c>
      <c r="CB126" s="188" t="e">
        <f t="shared" si="50"/>
        <v>#VALUE!</v>
      </c>
      <c r="CC126" s="184" t="e">
        <v>#VALUE!</v>
      </c>
      <c r="CD126" s="184" t="e">
        <v>#VALUE!</v>
      </c>
      <c r="CE126" s="184" t="e">
        <v>#VALUE!</v>
      </c>
      <c r="CF126" s="188" t="e">
        <f t="shared" si="51"/>
        <v>#VALUE!</v>
      </c>
      <c r="CG126" s="184" t="e">
        <v>#VALUE!</v>
      </c>
      <c r="CH126" s="184" t="e">
        <v>#VALUE!</v>
      </c>
      <c r="CI126" s="184" t="e">
        <v>#VALUE!</v>
      </c>
      <c r="CJ126" s="188" t="e">
        <f t="shared" si="52"/>
        <v>#VALUE!</v>
      </c>
      <c r="CK126" s="184" t="e">
        <v>#VALUE!</v>
      </c>
      <c r="CL126" s="184" t="e">
        <v>#VALUE!</v>
      </c>
      <c r="CM126" s="184" t="e">
        <v>#VALUE!</v>
      </c>
      <c r="CN126" s="188" t="e">
        <f t="shared" si="53"/>
        <v>#VALUE!</v>
      </c>
      <c r="CO126" s="184" t="e">
        <v>#VALUE!</v>
      </c>
      <c r="CP126" s="184" t="e">
        <v>#VALUE!</v>
      </c>
      <c r="CQ126" s="184" t="e">
        <v>#VALUE!</v>
      </c>
      <c r="CR126" s="188" t="e">
        <f t="shared" si="54"/>
        <v>#VALUE!</v>
      </c>
      <c r="CS126" s="184" t="e">
        <v>#VALUE!</v>
      </c>
      <c r="CT126" s="184" t="e">
        <v>#VALUE!</v>
      </c>
      <c r="CU126" s="184" t="e">
        <v>#VALUE!</v>
      </c>
      <c r="CV126" s="188" t="e">
        <f t="shared" si="55"/>
        <v>#VALUE!</v>
      </c>
      <c r="CW126" s="184" t="e">
        <v>#VALUE!</v>
      </c>
      <c r="CX126" s="184" t="e">
        <v>#VALUE!</v>
      </c>
      <c r="CY126" s="184" t="e">
        <v>#VALUE!</v>
      </c>
      <c r="CZ126" s="188" t="e">
        <f t="shared" si="56"/>
        <v>#VALUE!</v>
      </c>
      <c r="DA126" s="184" t="e">
        <v>#VALUE!</v>
      </c>
      <c r="DB126" s="184" t="e">
        <v>#VALUE!</v>
      </c>
      <c r="DC126" s="184" t="e">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xSplit="1" ySplit="4" topLeftCell="B5" activePane="bottomRight" state="frozen"/>
      <selection pane="topRight" activeCell="B1" sqref="B1"/>
      <selection pane="bottomLeft" activeCell="A5" sqref="A5"/>
      <selection pane="bottomRight" activeCell="M39" sqref="M39"/>
    </sheetView>
  </sheetViews>
  <sheetFormatPr defaultRowHeight="14.5" x14ac:dyDescent="0.35"/>
  <sheetData>
    <row r="1" spans="1:10" ht="15" customHeight="1" x14ac:dyDescent="0.35">
      <c r="A1" s="293" t="s">
        <v>1</v>
      </c>
      <c r="B1" s="293" t="s">
        <v>188</v>
      </c>
      <c r="C1" s="293"/>
      <c r="D1" s="293"/>
      <c r="E1" s="293"/>
      <c r="F1" s="293"/>
      <c r="G1" s="293"/>
      <c r="H1" s="293"/>
      <c r="I1" s="293"/>
    </row>
    <row r="2" spans="1:10" x14ac:dyDescent="0.35">
      <c r="A2" s="293"/>
      <c r="B2" s="295" t="s">
        <v>173</v>
      </c>
      <c r="C2" s="295"/>
      <c r="D2" s="295"/>
      <c r="E2" s="295"/>
      <c r="F2" s="295" t="s">
        <v>174</v>
      </c>
      <c r="G2" s="295"/>
      <c r="H2" s="295"/>
      <c r="I2" s="295"/>
    </row>
    <row r="3" spans="1:10" x14ac:dyDescent="0.35">
      <c r="A3" s="293"/>
      <c r="B3" s="1" t="s">
        <v>22</v>
      </c>
      <c r="C3" s="1" t="s">
        <v>19</v>
      </c>
      <c r="D3" s="1" t="s">
        <v>23</v>
      </c>
      <c r="E3" s="1" t="s">
        <v>21</v>
      </c>
      <c r="F3" s="1" t="s">
        <v>22</v>
      </c>
      <c r="G3" s="1" t="s">
        <v>19</v>
      </c>
      <c r="H3" s="1" t="s">
        <v>23</v>
      </c>
      <c r="I3" s="1" t="s">
        <v>21</v>
      </c>
    </row>
    <row r="4" spans="1:10" x14ac:dyDescent="0.35">
      <c r="A4" s="293"/>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3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3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3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35">
      <c r="A27" s="38" t="s">
        <v>221</v>
      </c>
      <c r="B27" s="247">
        <v>47.647058823529413</v>
      </c>
      <c r="C27" s="247">
        <v>48.431372549019606</v>
      </c>
      <c r="D27" s="247">
        <v>3.9215686274509802</v>
      </c>
      <c r="E27" s="248">
        <v>-43.725490196078432</v>
      </c>
      <c r="F27" s="251">
        <v>43.277848911651731</v>
      </c>
      <c r="G27" s="247">
        <v>52.112676056338032</v>
      </c>
      <c r="H27" s="247">
        <v>4.6094750320102431</v>
      </c>
      <c r="I27" s="248">
        <v>-38.668373879641486</v>
      </c>
    </row>
    <row r="28" spans="1:10" x14ac:dyDescent="0.35">
      <c r="A28" s="38" t="s">
        <v>223</v>
      </c>
      <c r="B28" s="247">
        <v>48.776223776223773</v>
      </c>
      <c r="C28" s="247">
        <v>45.629370629370626</v>
      </c>
      <c r="D28" s="247">
        <v>5.5944055944055942</v>
      </c>
      <c r="E28" s="248">
        <v>-43.18181818181818</v>
      </c>
      <c r="F28" s="247">
        <v>45.866141732283467</v>
      </c>
      <c r="G28" s="247">
        <v>46.653543307086615</v>
      </c>
      <c r="H28" s="247">
        <v>7.4803149606299213</v>
      </c>
      <c r="I28" s="248">
        <v>-38.385826771653548</v>
      </c>
    </row>
    <row r="29" spans="1:10" x14ac:dyDescent="0.35">
      <c r="A29" s="38" t="s">
        <v>225</v>
      </c>
      <c r="B29" s="247">
        <v>44.5</v>
      </c>
      <c r="C29" s="247">
        <v>50.3</v>
      </c>
      <c r="D29" s="247">
        <v>5.3</v>
      </c>
      <c r="E29" s="248">
        <v>-39.200000000000003</v>
      </c>
      <c r="F29" s="247">
        <v>46.428571428571431</v>
      </c>
      <c r="G29" s="247">
        <v>51.964285714285715</v>
      </c>
      <c r="H29" s="247">
        <v>1.6071428571428572</v>
      </c>
      <c r="I29" s="248">
        <v>-44.821428571428577</v>
      </c>
    </row>
    <row r="30" spans="1:10" x14ac:dyDescent="0.35">
      <c r="A30" s="38" t="s">
        <v>227</v>
      </c>
      <c r="B30" s="247">
        <v>42.424242424242422</v>
      </c>
      <c r="C30" s="247">
        <v>53.535353535353536</v>
      </c>
      <c r="D30" s="247">
        <v>4.0404040404040407</v>
      </c>
      <c r="E30" s="248">
        <v>-38.383838383838381</v>
      </c>
      <c r="F30" s="247">
        <v>33.6</v>
      </c>
      <c r="G30" s="247">
        <v>62.3</v>
      </c>
      <c r="H30" s="247">
        <v>4.0999999999999996</v>
      </c>
      <c r="I30" s="248">
        <v>-29.5</v>
      </c>
    </row>
    <row r="31" spans="1:10" x14ac:dyDescent="0.35">
      <c r="A31" s="38" t="s">
        <v>229</v>
      </c>
      <c r="B31" s="247">
        <v>34.790209790209794</v>
      </c>
      <c r="C31" s="247">
        <v>60.664335664335667</v>
      </c>
      <c r="D31" s="247">
        <v>4.5454545454545459</v>
      </c>
      <c r="E31" s="248">
        <v>-30.244755244755247</v>
      </c>
      <c r="F31" s="251">
        <v>38.560411311053983</v>
      </c>
      <c r="G31" s="247">
        <v>59.640102827763499</v>
      </c>
      <c r="H31" s="247">
        <v>1.7994858611825193</v>
      </c>
      <c r="I31" s="248">
        <v>-36.760925449871465</v>
      </c>
    </row>
    <row r="32" spans="1:10" x14ac:dyDescent="0.35">
      <c r="A32" s="38" t="s">
        <v>231</v>
      </c>
      <c r="B32" s="247">
        <v>45.331069609507637</v>
      </c>
      <c r="C32" s="247">
        <v>51.952461799660441</v>
      </c>
      <c r="D32" s="247">
        <v>2.7164685908319184</v>
      </c>
      <c r="E32" s="248">
        <v>-42.614601018675721</v>
      </c>
      <c r="F32" s="247">
        <v>46.73721340388007</v>
      </c>
      <c r="G32" s="247">
        <v>53.26278659611993</v>
      </c>
      <c r="H32" s="247">
        <v>0</v>
      </c>
      <c r="I32" s="248">
        <v>-46.73721340388007</v>
      </c>
    </row>
    <row r="33" spans="1:9" ht="14.5" customHeight="1" x14ac:dyDescent="0.35">
      <c r="A33" s="38" t="s">
        <v>232</v>
      </c>
      <c r="B33" s="247">
        <v>29.9</v>
      </c>
      <c r="C33" s="247">
        <v>66</v>
      </c>
      <c r="D33" s="247">
        <v>4.0999999999999996</v>
      </c>
      <c r="E33" s="248">
        <v>-25.8</v>
      </c>
      <c r="F33" s="247">
        <v>54.452054794520549</v>
      </c>
      <c r="G33" s="247">
        <v>44.863013698630134</v>
      </c>
      <c r="H33" s="247">
        <v>0.68493150684931503</v>
      </c>
      <c r="I33" s="248">
        <v>-53.767123287671232</v>
      </c>
    </row>
    <row r="34" spans="1:9" x14ac:dyDescent="0.35">
      <c r="A34" s="38" t="s">
        <v>258</v>
      </c>
      <c r="B34" s="247">
        <v>33.5</v>
      </c>
      <c r="C34" s="247">
        <v>63.5</v>
      </c>
      <c r="D34" s="247">
        <v>3</v>
      </c>
      <c r="E34" s="248">
        <v>-30.4</v>
      </c>
      <c r="F34" s="247">
        <v>45</v>
      </c>
      <c r="G34" s="247">
        <v>54.5</v>
      </c>
      <c r="H34" s="247">
        <v>0.5</v>
      </c>
      <c r="I34" s="248">
        <v>-44.5</v>
      </c>
    </row>
    <row r="35" spans="1:9" x14ac:dyDescent="0.35">
      <c r="A35" s="38" t="s">
        <v>261</v>
      </c>
      <c r="B35" s="247">
        <v>29.542302357836338</v>
      </c>
      <c r="C35" s="247">
        <v>66.435506241331481</v>
      </c>
      <c r="D35" s="247">
        <v>4.0221914008321775</v>
      </c>
      <c r="E35" s="260">
        <v>-25.52011095700416</v>
      </c>
      <c r="F35" s="251">
        <v>55.7</v>
      </c>
      <c r="G35" s="247">
        <v>43.7</v>
      </c>
      <c r="H35" s="247">
        <v>0.6</v>
      </c>
      <c r="I35" s="248">
        <v>-55.1</v>
      </c>
    </row>
    <row r="36" spans="1:9" x14ac:dyDescent="0.35">
      <c r="A36" s="38" t="s">
        <v>264</v>
      </c>
      <c r="F36" s="247">
        <v>61.92468619246862</v>
      </c>
      <c r="G36" s="247">
        <v>37.656903765690373</v>
      </c>
      <c r="H36" s="247">
        <v>0.41841004184100417</v>
      </c>
      <c r="I36" s="260">
        <v>-61.506276150627613</v>
      </c>
    </row>
    <row r="37" spans="1:9" x14ac:dyDescent="0.35">
      <c r="A37" s="296" t="s">
        <v>171</v>
      </c>
      <c r="B37" s="297"/>
      <c r="C37" s="297"/>
      <c r="D37" s="297"/>
      <c r="E37" s="297"/>
      <c r="F37" s="297"/>
      <c r="G37" s="297"/>
      <c r="H37" s="297"/>
      <c r="I37" s="297"/>
    </row>
  </sheetData>
  <mergeCells count="5">
    <mergeCell ref="A1:A4"/>
    <mergeCell ref="B1:I1"/>
    <mergeCell ref="B2:E2"/>
    <mergeCell ref="F2:I2"/>
    <mergeCell ref="A37:I37"/>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pane xSplit="1" ySplit="4" topLeftCell="B5" activePane="bottomRight" state="frozen"/>
      <selection pane="topRight" activeCell="B1" sqref="B1"/>
      <selection pane="bottomLeft" activeCell="A5" sqref="A5"/>
      <selection pane="bottomRight" activeCell="L50" sqref="L50"/>
    </sheetView>
  </sheetViews>
  <sheetFormatPr defaultColWidth="9.1796875" defaultRowHeight="14.5" x14ac:dyDescent="0.35"/>
  <cols>
    <col min="1" max="16384" width="9.1796875" style="230"/>
  </cols>
  <sheetData>
    <row r="1" spans="1:9" ht="15" customHeight="1" x14ac:dyDescent="0.35">
      <c r="A1" s="293" t="s">
        <v>1</v>
      </c>
      <c r="B1" s="293" t="s">
        <v>177</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11" x14ac:dyDescent="0.35">
      <c r="A33" s="38" t="s">
        <v>203</v>
      </c>
      <c r="B33" s="226">
        <v>34.631147540983605</v>
      </c>
      <c r="C33" s="226">
        <v>57.786885245901637</v>
      </c>
      <c r="D33" s="226">
        <v>7.581967213114754</v>
      </c>
      <c r="E33" s="227">
        <v>-27.04918032786885</v>
      </c>
      <c r="F33" s="226">
        <v>46</v>
      </c>
      <c r="G33" s="226">
        <v>51.1</v>
      </c>
      <c r="H33" s="226">
        <v>2.9</v>
      </c>
      <c r="I33" s="227">
        <v>-43.2</v>
      </c>
    </row>
    <row r="34" spans="1:11" x14ac:dyDescent="0.35">
      <c r="A34" s="38" t="s">
        <v>206</v>
      </c>
      <c r="B34" s="226">
        <v>44.4</v>
      </c>
      <c r="C34" s="226">
        <v>52.8</v>
      </c>
      <c r="D34" s="226">
        <v>2.7</v>
      </c>
      <c r="E34" s="227">
        <v>-41.7</v>
      </c>
      <c r="F34" s="226">
        <v>47.52066115702479</v>
      </c>
      <c r="G34" s="226">
        <v>50.206611570247937</v>
      </c>
      <c r="H34" s="226">
        <v>2.2727272727272729</v>
      </c>
      <c r="I34" s="227">
        <v>-45.247933884297517</v>
      </c>
    </row>
    <row r="35" spans="1:11"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3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3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3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3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35">
      <c r="A40" s="38" t="s">
        <v>221</v>
      </c>
      <c r="B40" s="247">
        <v>41.902834008097166</v>
      </c>
      <c r="C40" s="247">
        <v>53.441295546558706</v>
      </c>
      <c r="D40" s="247">
        <v>4.6558704453441297</v>
      </c>
      <c r="E40" s="246">
        <v>-37.246963562753038</v>
      </c>
      <c r="F40" s="251">
        <v>50.129870129870127</v>
      </c>
      <c r="G40" s="247">
        <v>44.545454545454547</v>
      </c>
      <c r="H40" s="247">
        <v>5.3246753246753249</v>
      </c>
      <c r="I40" s="246">
        <v>-44.805194805194802</v>
      </c>
    </row>
    <row r="41" spans="1:11" x14ac:dyDescent="0.35">
      <c r="A41" s="38" t="s">
        <v>223</v>
      </c>
      <c r="B41" s="247">
        <v>45.161290322580648</v>
      </c>
      <c r="C41" s="247">
        <v>45.351043643263758</v>
      </c>
      <c r="D41" s="247">
        <v>9.4876660341555983</v>
      </c>
      <c r="E41" s="246">
        <v>-35.673624288425046</v>
      </c>
      <c r="F41" s="247">
        <v>43.762781186094067</v>
      </c>
      <c r="G41" s="247">
        <v>53.578732106339466</v>
      </c>
      <c r="H41" s="247">
        <v>2.6584867075664622</v>
      </c>
      <c r="I41" s="246">
        <v>-41.104294478527606</v>
      </c>
    </row>
    <row r="42" spans="1:11" x14ac:dyDescent="0.35">
      <c r="A42" s="38" t="s">
        <v>225</v>
      </c>
      <c r="B42" s="247">
        <v>39.1</v>
      </c>
      <c r="C42" s="247">
        <v>49.9</v>
      </c>
      <c r="D42" s="247">
        <v>11</v>
      </c>
      <c r="E42" s="246">
        <v>-28.1</v>
      </c>
      <c r="F42" s="247">
        <v>47.024952015355083</v>
      </c>
      <c r="G42" s="247">
        <v>46.833013435700579</v>
      </c>
      <c r="H42" s="247">
        <v>6.1420345489443378</v>
      </c>
      <c r="I42" s="246">
        <v>-40.882917466410746</v>
      </c>
    </row>
    <row r="43" spans="1:11" x14ac:dyDescent="0.35">
      <c r="A43" s="38" t="s">
        <v>227</v>
      </c>
      <c r="B43" s="247">
        <v>44.632768361581924</v>
      </c>
      <c r="C43" s="247">
        <v>48.587570621468927</v>
      </c>
      <c r="D43" s="247">
        <v>6.7796610169491522</v>
      </c>
      <c r="E43" s="246">
        <v>-37.853107344632775</v>
      </c>
      <c r="F43" s="247">
        <v>32.1</v>
      </c>
      <c r="G43" s="247">
        <v>57.9</v>
      </c>
      <c r="H43" s="247">
        <v>9.9</v>
      </c>
      <c r="I43" s="246">
        <v>-22.2</v>
      </c>
    </row>
    <row r="44" spans="1:11" x14ac:dyDescent="0.35">
      <c r="A44" s="38" t="s">
        <v>229</v>
      </c>
      <c r="B44" s="247">
        <v>46.732673267326732</v>
      </c>
      <c r="C44" s="247">
        <v>49.306930693069305</v>
      </c>
      <c r="D44" s="247">
        <v>3.9603960396039604</v>
      </c>
      <c r="E44" s="246">
        <v>-42.772277227722768</v>
      </c>
      <c r="F44" s="251">
        <v>47.413793103448278</v>
      </c>
      <c r="G44" s="247">
        <v>50.862068965517238</v>
      </c>
      <c r="H44" s="247">
        <v>1.7241379310344827</v>
      </c>
      <c r="I44" s="246">
        <v>-45.689655172413794</v>
      </c>
    </row>
    <row r="45" spans="1:11" x14ac:dyDescent="0.35">
      <c r="A45" s="38" t="s">
        <v>231</v>
      </c>
      <c r="B45" s="247">
        <v>47.528517110266158</v>
      </c>
      <c r="C45" s="247">
        <v>49.619771863117869</v>
      </c>
      <c r="D45" s="247">
        <v>2.8517110266159698</v>
      </c>
      <c r="E45" s="246">
        <v>-44.676806083650192</v>
      </c>
      <c r="F45" s="247">
        <v>57.114624505928901</v>
      </c>
      <c r="G45" s="247">
        <v>42.490118577075101</v>
      </c>
      <c r="H45" s="247">
        <v>0.39525691699604742</v>
      </c>
      <c r="I45" s="246">
        <v>-56.719367588932805</v>
      </c>
    </row>
    <row r="46" spans="1:11" x14ac:dyDescent="0.35">
      <c r="A46" s="38" t="s">
        <v>232</v>
      </c>
      <c r="B46" s="247">
        <v>44.4</v>
      </c>
      <c r="C46" s="247">
        <v>51.8</v>
      </c>
      <c r="D46" s="247">
        <v>3.8</v>
      </c>
      <c r="E46" s="246">
        <v>-40.6</v>
      </c>
      <c r="F46" s="247">
        <v>66.473988439306353</v>
      </c>
      <c r="G46" s="247">
        <v>32.947976878612714</v>
      </c>
      <c r="H46" s="247">
        <v>0.5780346820809249</v>
      </c>
      <c r="I46" s="246">
        <v>-65.895953757225428</v>
      </c>
    </row>
    <row r="47" spans="1:11" x14ac:dyDescent="0.35">
      <c r="A47" s="38" t="s">
        <v>258</v>
      </c>
      <c r="B47" s="247">
        <v>46.2</v>
      </c>
      <c r="C47" s="247">
        <v>50.4</v>
      </c>
      <c r="D47" s="247">
        <v>3.4</v>
      </c>
      <c r="E47" s="246">
        <v>-42.7</v>
      </c>
      <c r="F47" s="247">
        <v>65.599999999999994</v>
      </c>
      <c r="G47" s="247">
        <v>33.1</v>
      </c>
      <c r="H47" s="247">
        <v>1.3</v>
      </c>
      <c r="I47" s="246">
        <v>-64.2</v>
      </c>
    </row>
    <row r="48" spans="1:11" x14ac:dyDescent="0.35">
      <c r="A48" s="38" t="s">
        <v>261</v>
      </c>
      <c r="B48" s="247">
        <v>41.238670694864048</v>
      </c>
      <c r="C48" s="247">
        <v>54.229607250755286</v>
      </c>
      <c r="D48" s="247">
        <v>4.5317220543806647</v>
      </c>
      <c r="E48" s="246">
        <v>-36.706948640483382</v>
      </c>
      <c r="F48" s="247">
        <v>69.400000000000006</v>
      </c>
      <c r="G48" s="247">
        <v>30.1</v>
      </c>
      <c r="H48" s="247">
        <v>0.5</v>
      </c>
      <c r="I48" s="246">
        <v>-68.900000000000006</v>
      </c>
    </row>
    <row r="49" spans="1:9" x14ac:dyDescent="0.35">
      <c r="A49" s="38" t="s">
        <v>264</v>
      </c>
      <c r="F49" s="247">
        <v>70.07633587786259</v>
      </c>
      <c r="G49" s="247">
        <v>29.007633587786259</v>
      </c>
      <c r="H49" s="247">
        <v>0.91603053435114501</v>
      </c>
      <c r="I49" s="246">
        <v>-69.160305343511439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pane xSplit="1" ySplit="4" topLeftCell="B5" activePane="bottomRight" state="frozen"/>
      <selection pane="topRight" activeCell="B1" sqref="B1"/>
      <selection pane="bottomLeft" activeCell="A5" sqref="A5"/>
      <selection pane="bottomRight" activeCell="K40" sqref="K40"/>
    </sheetView>
  </sheetViews>
  <sheetFormatPr defaultColWidth="9.1796875" defaultRowHeight="14.5" x14ac:dyDescent="0.35"/>
  <cols>
    <col min="1" max="16384" width="9.1796875" style="230"/>
  </cols>
  <sheetData>
    <row r="1" spans="1:9" ht="15" customHeight="1" x14ac:dyDescent="0.35">
      <c r="A1" s="293" t="s">
        <v>1</v>
      </c>
      <c r="B1" s="293" t="s">
        <v>178</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3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3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3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35">
      <c r="A27" s="38" t="s">
        <v>221</v>
      </c>
      <c r="B27" s="247">
        <v>34.355828220858896</v>
      </c>
      <c r="C27" s="247">
        <v>62.167689161554193</v>
      </c>
      <c r="D27" s="247">
        <v>3.4764826175869121</v>
      </c>
      <c r="E27" s="246">
        <v>30.879345603271986</v>
      </c>
      <c r="F27" s="251">
        <v>38.925294888597641</v>
      </c>
      <c r="G27" s="247">
        <v>55.570117955439059</v>
      </c>
      <c r="H27" s="247">
        <v>5.5045871559633026</v>
      </c>
      <c r="I27" s="246">
        <v>33.420707732634341</v>
      </c>
    </row>
    <row r="28" spans="1:9" x14ac:dyDescent="0.35">
      <c r="A28" s="38" t="s">
        <v>223</v>
      </c>
      <c r="B28" s="247">
        <v>28.803245436105477</v>
      </c>
      <c r="C28" s="247">
        <v>59.837728194726168</v>
      </c>
      <c r="D28" s="247">
        <v>11.359026369168356</v>
      </c>
      <c r="E28" s="246">
        <v>17.444219066937123</v>
      </c>
      <c r="F28" s="247">
        <v>35.670103092783506</v>
      </c>
      <c r="G28" s="247">
        <v>60</v>
      </c>
      <c r="H28" s="247">
        <v>4.3298969072164946</v>
      </c>
      <c r="I28" s="246">
        <v>31.340206185567013</v>
      </c>
    </row>
    <row r="29" spans="1:9" x14ac:dyDescent="0.35">
      <c r="A29" s="38" t="s">
        <v>225</v>
      </c>
      <c r="B29" s="247">
        <v>21.9</v>
      </c>
      <c r="C29" s="247">
        <v>62.7</v>
      </c>
      <c r="D29" s="247">
        <v>15.4</v>
      </c>
      <c r="E29" s="246">
        <v>6.5</v>
      </c>
      <c r="F29" s="247">
        <v>39.506172839506171</v>
      </c>
      <c r="G29" s="247">
        <v>53.703703703703702</v>
      </c>
      <c r="H29" s="247">
        <v>6.7901234567901234</v>
      </c>
      <c r="I29" s="246">
        <v>32.716049382716051</v>
      </c>
    </row>
    <row r="30" spans="1:9" x14ac:dyDescent="0.35">
      <c r="A30" s="38" t="s">
        <v>227</v>
      </c>
      <c r="B30" s="247">
        <v>24.262295081967213</v>
      </c>
      <c r="C30" s="247">
        <v>66.557377049180332</v>
      </c>
      <c r="D30" s="247">
        <v>9.1803278688524586</v>
      </c>
      <c r="E30" s="246">
        <v>15.081967213114755</v>
      </c>
      <c r="F30" s="247">
        <v>26.4</v>
      </c>
      <c r="G30" s="247">
        <v>61.5</v>
      </c>
      <c r="H30" s="247">
        <v>12.1</v>
      </c>
      <c r="I30" s="246">
        <v>14.2</v>
      </c>
    </row>
    <row r="31" spans="1:9" x14ac:dyDescent="0.35">
      <c r="A31" s="38" t="s">
        <v>229</v>
      </c>
      <c r="B31" s="247">
        <v>29.931972789115601</v>
      </c>
      <c r="C31" s="247">
        <v>62.585034013605444</v>
      </c>
      <c r="D31" s="247">
        <v>7.4829931972789119</v>
      </c>
      <c r="E31" s="246">
        <v>22.448979591836736</v>
      </c>
      <c r="F31" s="251">
        <v>35.333333333333336</v>
      </c>
      <c r="G31" s="247">
        <v>60</v>
      </c>
      <c r="H31" s="247">
        <v>4.666666666666667</v>
      </c>
      <c r="I31" s="246">
        <v>30.666666666666668</v>
      </c>
    </row>
    <row r="32" spans="1:9" x14ac:dyDescent="0.35">
      <c r="A32" s="38" t="s">
        <v>231</v>
      </c>
      <c r="B32" s="247">
        <v>26.905829596412556</v>
      </c>
      <c r="C32" s="247">
        <v>67.937219730941706</v>
      </c>
      <c r="D32" s="247">
        <v>5.1569506726457401</v>
      </c>
      <c r="E32" s="246">
        <v>21.748878923766817</v>
      </c>
      <c r="F32" s="247">
        <v>52.413793103448278</v>
      </c>
      <c r="G32" s="247">
        <v>45.977011494252871</v>
      </c>
      <c r="H32" s="247">
        <v>1.6091954022988506</v>
      </c>
      <c r="I32" s="246">
        <v>50.804597701149426</v>
      </c>
    </row>
    <row r="33" spans="1:9" x14ac:dyDescent="0.35">
      <c r="A33" s="38" t="s">
        <v>232</v>
      </c>
      <c r="B33" s="247">
        <v>20.5</v>
      </c>
      <c r="C33" s="247">
        <v>71.099999999999994</v>
      </c>
      <c r="D33" s="247">
        <v>8.4</v>
      </c>
      <c r="E33" s="246">
        <v>12.1</v>
      </c>
      <c r="F33" s="247">
        <v>55.454545454545453</v>
      </c>
      <c r="G33" s="247">
        <v>43.18181818181818</v>
      </c>
      <c r="H33" s="247">
        <v>1.3636363636363635</v>
      </c>
      <c r="I33" s="246">
        <v>54.090909090909086</v>
      </c>
    </row>
    <row r="34" spans="1:9" x14ac:dyDescent="0.35">
      <c r="A34" s="38" t="s">
        <v>258</v>
      </c>
      <c r="B34" s="247">
        <v>29</v>
      </c>
      <c r="C34" s="247">
        <v>64.099999999999994</v>
      </c>
      <c r="D34" s="247">
        <v>6.9</v>
      </c>
      <c r="E34" s="246">
        <v>22.2</v>
      </c>
      <c r="F34" s="247">
        <v>50.4</v>
      </c>
      <c r="G34" s="247">
        <v>47.3</v>
      </c>
      <c r="H34" s="247">
        <v>2.2999999999999998</v>
      </c>
      <c r="I34" s="246">
        <v>48</v>
      </c>
    </row>
    <row r="35" spans="1:9" x14ac:dyDescent="0.35">
      <c r="A35" s="38" t="s">
        <v>261</v>
      </c>
      <c r="B35" s="247">
        <v>21.206896551724139</v>
      </c>
      <c r="C35" s="247">
        <v>72.41379310344827</v>
      </c>
      <c r="D35" s="247">
        <v>6.3793103448275863</v>
      </c>
      <c r="E35" s="246">
        <v>14.827586206896552</v>
      </c>
      <c r="F35" s="247">
        <v>57.9</v>
      </c>
      <c r="G35" s="247">
        <v>39.799999999999997</v>
      </c>
      <c r="H35" s="247">
        <v>2.2999999999999998</v>
      </c>
      <c r="I35" s="246">
        <v>55.6</v>
      </c>
    </row>
    <row r="36" spans="1:9" x14ac:dyDescent="0.35">
      <c r="A36" s="38" t="s">
        <v>264</v>
      </c>
      <c r="F36" s="247">
        <v>57.365684575389949</v>
      </c>
      <c r="G36" s="247">
        <v>41.074523396880416</v>
      </c>
      <c r="H36" s="247">
        <v>1.559792027729636</v>
      </c>
      <c r="I36" s="246">
        <v>55.805892547660314</v>
      </c>
    </row>
    <row r="37" spans="1:9" x14ac:dyDescent="0.35">
      <c r="A37" s="296" t="s">
        <v>171</v>
      </c>
      <c r="B37" s="297"/>
      <c r="C37" s="297"/>
      <c r="D37" s="297"/>
      <c r="E37" s="297"/>
      <c r="F37" s="297"/>
      <c r="G37" s="297"/>
      <c r="H37" s="297"/>
      <c r="I37" s="297"/>
    </row>
  </sheetData>
  <mergeCells count="5">
    <mergeCell ref="A37:I37"/>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5" activePane="bottomRight" state="frozen"/>
      <selection pane="topRight" activeCell="B1" sqref="B1"/>
      <selection pane="bottomLeft" activeCell="A5" sqref="A5"/>
      <selection pane="bottomRight" activeCell="P52" sqref="P52"/>
    </sheetView>
  </sheetViews>
  <sheetFormatPr defaultColWidth="9.1796875" defaultRowHeight="14.5" x14ac:dyDescent="0.35"/>
  <cols>
    <col min="1" max="16384" width="9.1796875" style="230"/>
  </cols>
  <sheetData>
    <row r="1" spans="1:9" ht="15" customHeight="1" x14ac:dyDescent="0.35">
      <c r="A1" s="293" t="s">
        <v>1</v>
      </c>
      <c r="B1" s="293" t="s">
        <v>180</v>
      </c>
      <c r="C1" s="293"/>
      <c r="D1" s="293"/>
      <c r="E1" s="293"/>
      <c r="F1" s="293"/>
      <c r="G1" s="293"/>
      <c r="H1" s="293"/>
      <c r="I1" s="293"/>
    </row>
    <row r="2" spans="1:9" ht="22" customHeight="1"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10" x14ac:dyDescent="0.35">
      <c r="A33" s="38" t="s">
        <v>203</v>
      </c>
      <c r="B33" s="226">
        <v>13.518518518518519</v>
      </c>
      <c r="C33" s="226">
        <v>52.962962962962962</v>
      </c>
      <c r="D33" s="226">
        <v>33.518518518518519</v>
      </c>
      <c r="E33" s="227">
        <v>-20</v>
      </c>
      <c r="F33" s="226">
        <v>44.5</v>
      </c>
      <c r="G33" s="226">
        <v>43.5</v>
      </c>
      <c r="H33" s="226">
        <v>12</v>
      </c>
      <c r="I33" s="227">
        <v>32.5</v>
      </c>
    </row>
    <row r="34" spans="1:10"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3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3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3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3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35">
      <c r="A40" s="38" t="s">
        <v>221</v>
      </c>
      <c r="B40" s="247">
        <v>43.589743589743591</v>
      </c>
      <c r="C40" s="247">
        <v>46.745562130177518</v>
      </c>
      <c r="D40" s="247">
        <v>9.664694280078896</v>
      </c>
      <c r="E40" s="246">
        <v>33.925049309664693</v>
      </c>
      <c r="F40" s="251">
        <v>44.845360824742265</v>
      </c>
      <c r="G40" s="247">
        <v>49.742268041237111</v>
      </c>
      <c r="H40" s="247">
        <v>5.4123711340206189</v>
      </c>
      <c r="I40" s="246">
        <v>39.432989690721648</v>
      </c>
    </row>
    <row r="41" spans="1:10" x14ac:dyDescent="0.35">
      <c r="A41" s="38" t="s">
        <v>223</v>
      </c>
      <c r="B41" s="247">
        <v>26.315789473684209</v>
      </c>
      <c r="C41" s="247">
        <v>52.280701754385966</v>
      </c>
      <c r="D41" s="247">
        <v>21.403508771929825</v>
      </c>
      <c r="E41" s="246">
        <v>4.9122807017543835</v>
      </c>
      <c r="F41" s="247">
        <v>48.418972332015812</v>
      </c>
      <c r="G41" s="247">
        <v>42.292490118577078</v>
      </c>
      <c r="H41" s="247">
        <v>9.2885375494071152</v>
      </c>
      <c r="I41" s="246">
        <v>39.130434782608695</v>
      </c>
    </row>
    <row r="42" spans="1:10" x14ac:dyDescent="0.35">
      <c r="A42" s="38" t="s">
        <v>225</v>
      </c>
      <c r="B42" s="247">
        <v>26.3</v>
      </c>
      <c r="C42" s="247">
        <v>51.8</v>
      </c>
      <c r="D42" s="247">
        <v>22</v>
      </c>
      <c r="E42" s="246">
        <v>4.3</v>
      </c>
      <c r="F42" s="247">
        <v>50.267379679144383</v>
      </c>
      <c r="G42" s="247">
        <v>40.641711229946523</v>
      </c>
      <c r="H42" s="247">
        <v>9.0909090909090917</v>
      </c>
      <c r="I42" s="246">
        <v>41.17647058823529</v>
      </c>
    </row>
    <row r="43" spans="1:10" x14ac:dyDescent="0.35">
      <c r="A43" s="38" t="s">
        <v>227</v>
      </c>
      <c r="B43" s="247">
        <v>27.10997442455243</v>
      </c>
      <c r="C43" s="247">
        <v>55.498721227621481</v>
      </c>
      <c r="D43" s="247">
        <v>17.391304347826086</v>
      </c>
      <c r="E43" s="246">
        <v>9.7186700767263439</v>
      </c>
      <c r="F43" s="247">
        <v>27.3</v>
      </c>
      <c r="G43" s="247">
        <v>59.2</v>
      </c>
      <c r="H43" s="247">
        <v>13.5</v>
      </c>
      <c r="I43" s="246">
        <v>13.8</v>
      </c>
    </row>
    <row r="44" spans="1:10" x14ac:dyDescent="0.35">
      <c r="A44" s="38" t="s">
        <v>229</v>
      </c>
      <c r="B44" s="247">
        <v>29.649122807017498</v>
      </c>
      <c r="C44" s="247">
        <v>57.017543859649123</v>
      </c>
      <c r="D44" s="247">
        <v>13.333333333333334</v>
      </c>
      <c r="E44" s="246">
        <v>16.315789473684212</v>
      </c>
      <c r="F44" s="251">
        <v>36.125654450261777</v>
      </c>
      <c r="G44" s="247">
        <v>55.235602094240839</v>
      </c>
      <c r="H44" s="247">
        <v>8.6387434554973819</v>
      </c>
      <c r="I44" s="246">
        <v>27.486910994764393</v>
      </c>
    </row>
    <row r="45" spans="1:10" x14ac:dyDescent="0.35">
      <c r="A45" s="38" t="s">
        <v>231</v>
      </c>
      <c r="B45" s="247">
        <v>26.506024096385541</v>
      </c>
      <c r="C45" s="247">
        <v>57.487091222030983</v>
      </c>
      <c r="D45" s="247">
        <v>16.006884681583475</v>
      </c>
      <c r="E45" s="246">
        <v>10.499139414802066</v>
      </c>
      <c r="F45" s="247">
        <v>50.617283950617285</v>
      </c>
      <c r="G45" s="247">
        <v>45.149911816578481</v>
      </c>
      <c r="H45" s="247">
        <v>4.2328042328042326</v>
      </c>
      <c r="I45" s="246">
        <v>46.384479717813051</v>
      </c>
    </row>
    <row r="46" spans="1:10" x14ac:dyDescent="0.35">
      <c r="A46" s="38" t="s">
        <v>232</v>
      </c>
      <c r="B46" s="247">
        <v>21</v>
      </c>
      <c r="C46" s="247">
        <v>62.1</v>
      </c>
      <c r="D46" s="247">
        <v>16.8</v>
      </c>
      <c r="E46" s="246">
        <v>4.2</v>
      </c>
      <c r="F46" s="247">
        <v>49.566724436741765</v>
      </c>
      <c r="G46" s="247">
        <v>46.273830155979205</v>
      </c>
      <c r="H46" s="247">
        <v>4.1594454072790299</v>
      </c>
      <c r="I46" s="246">
        <v>45.407279029462735</v>
      </c>
    </row>
    <row r="47" spans="1:10" x14ac:dyDescent="0.35">
      <c r="A47" s="38" t="s">
        <v>258</v>
      </c>
      <c r="B47" s="247">
        <v>28.4</v>
      </c>
      <c r="C47" s="247">
        <v>58.2</v>
      </c>
      <c r="D47" s="247">
        <v>13.4</v>
      </c>
      <c r="E47" s="246">
        <v>15</v>
      </c>
      <c r="F47" s="247">
        <v>42.3</v>
      </c>
      <c r="G47" s="247">
        <v>53.7</v>
      </c>
      <c r="H47" s="247">
        <v>3.9</v>
      </c>
      <c r="I47" s="246">
        <v>38.4</v>
      </c>
    </row>
    <row r="48" spans="1:10" x14ac:dyDescent="0.35">
      <c r="A48" s="38" t="s">
        <v>261</v>
      </c>
      <c r="B48" s="247">
        <v>21.237693389592124</v>
      </c>
      <c r="C48" s="247">
        <v>65.119549929676509</v>
      </c>
      <c r="D48" s="247">
        <v>13.642756680731365</v>
      </c>
      <c r="E48" s="246">
        <v>7.5949367088607591</v>
      </c>
      <c r="F48" s="247">
        <v>52.6</v>
      </c>
      <c r="G48" s="247">
        <v>43.7</v>
      </c>
      <c r="H48" s="247">
        <v>3.7</v>
      </c>
      <c r="I48" s="246">
        <v>48.9</v>
      </c>
    </row>
    <row r="49" spans="1:9" x14ac:dyDescent="0.35">
      <c r="A49" s="38" t="s">
        <v>264</v>
      </c>
      <c r="F49" s="247">
        <v>52.974504249291783</v>
      </c>
      <c r="G49" s="247">
        <v>43.342776203966004</v>
      </c>
      <c r="H49" s="247">
        <v>3.6827195467422098</v>
      </c>
      <c r="I49" s="246">
        <v>49.29178470254957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workbookViewId="0">
      <pane xSplit="1" ySplit="4" topLeftCell="B5" activePane="bottomRight" state="frozen"/>
      <selection pane="topRight" activeCell="B1" sqref="B1"/>
      <selection pane="bottomLeft" activeCell="A5" sqref="A5"/>
      <selection pane="bottomRight" activeCell="L36" sqref="L36"/>
    </sheetView>
  </sheetViews>
  <sheetFormatPr defaultRowHeight="14.5" x14ac:dyDescent="0.35"/>
  <sheetData>
    <row r="1" spans="1:11" ht="15" customHeight="1" x14ac:dyDescent="0.35">
      <c r="A1" s="293" t="s">
        <v>1</v>
      </c>
      <c r="B1" s="293" t="s">
        <v>175</v>
      </c>
      <c r="C1" s="293"/>
      <c r="D1" s="293"/>
      <c r="E1" s="293"/>
      <c r="F1" s="293"/>
      <c r="G1" s="293"/>
      <c r="H1" s="293"/>
      <c r="I1" s="293"/>
    </row>
    <row r="2" spans="1:11" x14ac:dyDescent="0.35">
      <c r="A2" s="293"/>
      <c r="B2" s="295" t="s">
        <v>173</v>
      </c>
      <c r="C2" s="295"/>
      <c r="D2" s="295"/>
      <c r="E2" s="295"/>
      <c r="F2" s="295" t="s">
        <v>174</v>
      </c>
      <c r="G2" s="295"/>
      <c r="H2" s="295"/>
      <c r="I2" s="295"/>
    </row>
    <row r="3" spans="1:11" x14ac:dyDescent="0.35">
      <c r="A3" s="293"/>
      <c r="B3" s="1" t="s">
        <v>22</v>
      </c>
      <c r="C3" s="1" t="s">
        <v>19</v>
      </c>
      <c r="D3" s="1" t="s">
        <v>23</v>
      </c>
      <c r="E3" s="1" t="s">
        <v>21</v>
      </c>
      <c r="F3" s="1" t="s">
        <v>22</v>
      </c>
      <c r="G3" s="1" t="s">
        <v>19</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5" customHeight="1" x14ac:dyDescent="0.3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3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3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3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35">
      <c r="A27" s="38" t="s">
        <v>221</v>
      </c>
      <c r="B27" s="247">
        <v>38.056680161943319</v>
      </c>
      <c r="C27" s="247">
        <v>58.097165991902834</v>
      </c>
      <c r="D27" s="247">
        <v>3.8461538461538463</v>
      </c>
      <c r="E27" s="246">
        <v>34.210526315789473</v>
      </c>
      <c r="F27" s="251">
        <v>48.754914809960681</v>
      </c>
      <c r="G27" s="247">
        <v>46.002621231979028</v>
      </c>
      <c r="H27" s="247">
        <v>5.2424639580602888</v>
      </c>
      <c r="I27" s="246">
        <v>43.51245085190039</v>
      </c>
    </row>
    <row r="28" spans="1:10" x14ac:dyDescent="0.35">
      <c r="A28" s="38" t="s">
        <v>223</v>
      </c>
      <c r="B28" s="247">
        <v>30.416666666666668</v>
      </c>
      <c r="C28" s="247">
        <v>58.75</v>
      </c>
      <c r="D28" s="247">
        <v>10.833333333333334</v>
      </c>
      <c r="E28" s="246">
        <v>19.583333333333336</v>
      </c>
      <c r="F28" s="247">
        <v>38.556701030927833</v>
      </c>
      <c r="G28" s="247">
        <v>57.731958762886599</v>
      </c>
      <c r="H28" s="247">
        <v>3.7113402061855671</v>
      </c>
      <c r="I28" s="246">
        <v>34.845360824742265</v>
      </c>
    </row>
    <row r="29" spans="1:10" x14ac:dyDescent="0.35">
      <c r="A29" s="38" t="s">
        <v>225</v>
      </c>
      <c r="B29" s="247">
        <v>30.2</v>
      </c>
      <c r="C29" s="247">
        <v>56.2</v>
      </c>
      <c r="D29" s="247">
        <v>13.6</v>
      </c>
      <c r="E29" s="246">
        <v>16.5</v>
      </c>
      <c r="F29" s="247">
        <v>40.259740259740262</v>
      </c>
      <c r="G29" s="247">
        <v>54.329004329004327</v>
      </c>
      <c r="H29" s="247">
        <v>5.4112554112554117</v>
      </c>
      <c r="I29" s="246">
        <v>34.848484848484851</v>
      </c>
    </row>
    <row r="30" spans="1:10" x14ac:dyDescent="0.35">
      <c r="A30" s="38" t="s">
        <v>227</v>
      </c>
      <c r="B30" s="247">
        <v>29.640718562874252</v>
      </c>
      <c r="C30" s="247">
        <v>62.874251497005986</v>
      </c>
      <c r="D30" s="247">
        <v>7.4850299401197606</v>
      </c>
      <c r="E30" s="246">
        <v>22.155688622754489</v>
      </c>
      <c r="F30" s="247">
        <v>34.5</v>
      </c>
      <c r="G30" s="247">
        <v>53.9</v>
      </c>
      <c r="H30" s="247">
        <v>11.6</v>
      </c>
      <c r="I30" s="246">
        <v>22.9</v>
      </c>
    </row>
    <row r="31" spans="1:10" x14ac:dyDescent="0.35">
      <c r="A31" s="38" t="s">
        <v>229</v>
      </c>
      <c r="B31" s="247">
        <v>32.224532224532226</v>
      </c>
      <c r="C31" s="247">
        <v>60.914760914760912</v>
      </c>
      <c r="D31" s="247">
        <v>6.8607068607068609</v>
      </c>
      <c r="E31" s="246">
        <v>25.363825363825363</v>
      </c>
      <c r="F31" s="251">
        <v>34.153846153846153</v>
      </c>
      <c r="G31" s="247">
        <v>60</v>
      </c>
      <c r="H31" s="247">
        <v>5.8461538461538458</v>
      </c>
      <c r="I31" s="246">
        <v>28.307692307692307</v>
      </c>
    </row>
    <row r="32" spans="1:10" x14ac:dyDescent="0.35">
      <c r="A32" s="38" t="s">
        <v>231</v>
      </c>
      <c r="B32" s="247">
        <v>31.185031185031185</v>
      </c>
      <c r="C32" s="247">
        <v>61.954261954261952</v>
      </c>
      <c r="D32" s="247">
        <v>6.8607068607068609</v>
      </c>
      <c r="E32" s="246">
        <v>24.324324324324323</v>
      </c>
      <c r="F32" s="247">
        <v>50.94736842105263</v>
      </c>
      <c r="G32" s="247">
        <v>45.89473684210526</v>
      </c>
      <c r="H32" s="247">
        <v>3.1578947368421053</v>
      </c>
      <c r="I32" s="246">
        <v>47.789473684210527</v>
      </c>
    </row>
    <row r="33" spans="1:12" s="230" customFormat="1" x14ac:dyDescent="0.35">
      <c r="A33" s="38" t="s">
        <v>232</v>
      </c>
      <c r="B33" s="247">
        <v>24.5</v>
      </c>
      <c r="C33" s="247">
        <v>69.400000000000006</v>
      </c>
      <c r="D33" s="247">
        <v>6.1</v>
      </c>
      <c r="E33" s="246">
        <v>18.399999999999999</v>
      </c>
      <c r="F33" s="247">
        <v>54.297693920335426</v>
      </c>
      <c r="G33" s="247">
        <v>43.39622641509434</v>
      </c>
      <c r="H33" s="247">
        <v>2.3060796645702304</v>
      </c>
      <c r="I33" s="246">
        <v>51.991614255765199</v>
      </c>
    </row>
    <row r="34" spans="1:12" x14ac:dyDescent="0.35">
      <c r="A34" s="38" t="s">
        <v>258</v>
      </c>
      <c r="B34" s="247">
        <v>29.8</v>
      </c>
      <c r="C34" s="247">
        <v>64.599999999999994</v>
      </c>
      <c r="D34" s="247">
        <v>5.5</v>
      </c>
      <c r="E34" s="246">
        <v>24.3</v>
      </c>
      <c r="F34" s="247">
        <v>47.7</v>
      </c>
      <c r="G34" s="247">
        <v>51.3</v>
      </c>
      <c r="H34" s="247">
        <v>1.1000000000000001</v>
      </c>
      <c r="I34" s="246">
        <v>46.6</v>
      </c>
    </row>
    <row r="35" spans="1:12" x14ac:dyDescent="0.35">
      <c r="A35" s="38" t="s">
        <v>261</v>
      </c>
      <c r="B35" s="247">
        <v>26.515151515151516</v>
      </c>
      <c r="C35" s="247">
        <v>65.606060606060609</v>
      </c>
      <c r="D35" s="247">
        <v>7.8787878787878789</v>
      </c>
      <c r="E35" s="246">
        <v>18.636363636363637</v>
      </c>
      <c r="F35" s="247">
        <v>55</v>
      </c>
      <c r="G35" s="247">
        <v>43.6</v>
      </c>
      <c r="H35" s="247">
        <v>1.4</v>
      </c>
      <c r="I35" s="246">
        <v>53.6</v>
      </c>
      <c r="L35" s="230"/>
    </row>
    <row r="36" spans="1:12" x14ac:dyDescent="0.35">
      <c r="A36" s="38" t="s">
        <v>264</v>
      </c>
      <c r="F36" s="247">
        <v>56.134969325153371</v>
      </c>
      <c r="G36" s="247">
        <v>41.871165644171782</v>
      </c>
      <c r="H36" s="247">
        <v>1.9938650306748467</v>
      </c>
      <c r="I36" s="246">
        <v>54.141104294478524</v>
      </c>
    </row>
    <row r="37" spans="1:12" x14ac:dyDescent="0.35">
      <c r="A37" s="296" t="s">
        <v>171</v>
      </c>
      <c r="B37" s="297"/>
      <c r="C37" s="297"/>
      <c r="D37" s="297"/>
      <c r="E37" s="297"/>
      <c r="F37" s="297"/>
      <c r="G37" s="297"/>
      <c r="H37" s="297"/>
      <c r="I37" s="297"/>
    </row>
  </sheetData>
  <mergeCells count="5">
    <mergeCell ref="A37:I37"/>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pane xSplit="1" ySplit="4" topLeftCell="B5" activePane="bottomRight" state="frozen"/>
      <selection pane="topRight" activeCell="B1" sqref="B1"/>
      <selection pane="bottomLeft" activeCell="A5" sqref="A5"/>
      <selection pane="bottomRight" activeCell="M44" sqref="M44"/>
    </sheetView>
  </sheetViews>
  <sheetFormatPr defaultColWidth="9.1796875" defaultRowHeight="14.5" x14ac:dyDescent="0.35"/>
  <cols>
    <col min="1" max="1" width="9.1796875" style="230"/>
    <col min="2" max="3" width="10.453125" style="230" bestFit="1" customWidth="1"/>
    <col min="4" max="4" width="9.453125" style="230" bestFit="1" customWidth="1"/>
    <col min="5" max="5" width="10.453125" style="230" bestFit="1" customWidth="1"/>
    <col min="6" max="16384" width="9.1796875" style="230"/>
  </cols>
  <sheetData>
    <row r="1" spans="1:9" ht="15" customHeight="1" x14ac:dyDescent="0.35">
      <c r="A1" s="293" t="s">
        <v>1</v>
      </c>
      <c r="B1" s="293" t="s">
        <v>179</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35">
      <c r="A19" s="233" t="s">
        <v>172</v>
      </c>
      <c r="B19" s="228">
        <v>25.5</v>
      </c>
      <c r="C19" s="228">
        <v>70.5</v>
      </c>
      <c r="D19" s="228">
        <v>4</v>
      </c>
      <c r="E19" s="227">
        <v>21.5</v>
      </c>
      <c r="F19" s="228">
        <v>16.838487972508592</v>
      </c>
      <c r="G19" s="228">
        <v>79.381443298969074</v>
      </c>
      <c r="H19" s="228">
        <v>3.7800687285223367</v>
      </c>
      <c r="I19" s="227">
        <v>13.058419243986254</v>
      </c>
    </row>
    <row r="20" spans="1:10" x14ac:dyDescent="0.35">
      <c r="A20" s="38" t="s">
        <v>203</v>
      </c>
      <c r="B20" s="226">
        <v>18.63013698630137</v>
      </c>
      <c r="C20" s="226">
        <v>76.438356164383563</v>
      </c>
      <c r="D20" s="226">
        <v>4.9315068493150687</v>
      </c>
      <c r="E20" s="227">
        <v>13.698630136986301</v>
      </c>
      <c r="F20" s="226">
        <v>42.5</v>
      </c>
      <c r="G20" s="226">
        <v>55.9</v>
      </c>
      <c r="H20" s="226">
        <v>1.6</v>
      </c>
      <c r="I20" s="227">
        <v>40.9</v>
      </c>
    </row>
    <row r="21" spans="1:10"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5"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3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3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3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3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35">
      <c r="A27" s="38" t="s">
        <v>221</v>
      </c>
      <c r="B27" s="247">
        <v>36.400817995910018</v>
      </c>
      <c r="C27" s="247">
        <v>60.940695296523515</v>
      </c>
      <c r="D27" s="247">
        <v>2.6584867075664622</v>
      </c>
      <c r="E27" s="246">
        <v>33.742331288343557</v>
      </c>
      <c r="F27" s="251">
        <v>41.546526867627783</v>
      </c>
      <c r="G27" s="247">
        <v>53.866317169069461</v>
      </c>
      <c r="H27" s="247">
        <v>4.5871559633027523</v>
      </c>
      <c r="I27" s="246">
        <v>36.959370904325027</v>
      </c>
    </row>
    <row r="28" spans="1:10" x14ac:dyDescent="0.35">
      <c r="A28" s="38" t="s">
        <v>223</v>
      </c>
      <c r="B28" s="247">
        <v>29.967426710097719</v>
      </c>
      <c r="C28" s="247">
        <v>65.146579804560261</v>
      </c>
      <c r="D28" s="247">
        <v>4.8859934853420199</v>
      </c>
      <c r="E28" s="246">
        <v>25.081433224755699</v>
      </c>
      <c r="F28" s="247">
        <v>36.419753086419753</v>
      </c>
      <c r="G28" s="247">
        <v>61.111111111111114</v>
      </c>
      <c r="H28" s="247">
        <v>2.4691358024691357</v>
      </c>
      <c r="I28" s="246">
        <v>33.950617283950621</v>
      </c>
    </row>
    <row r="29" spans="1:10" x14ac:dyDescent="0.35">
      <c r="A29" s="38" t="s">
        <v>225</v>
      </c>
      <c r="B29" s="247">
        <v>28.1</v>
      </c>
      <c r="C29" s="247">
        <v>69.2</v>
      </c>
      <c r="D29" s="247">
        <v>2.7</v>
      </c>
      <c r="E29" s="246">
        <v>25.3</v>
      </c>
      <c r="F29" s="247">
        <v>51.178451178451176</v>
      </c>
      <c r="G29" s="247">
        <v>47.474747474747474</v>
      </c>
      <c r="H29" s="247">
        <v>1.3468013468013469</v>
      </c>
      <c r="I29" s="246">
        <v>49.831649831649827</v>
      </c>
    </row>
    <row r="30" spans="1:10" x14ac:dyDescent="0.35">
      <c r="A30" s="38" t="s">
        <v>227</v>
      </c>
      <c r="B30" s="247">
        <v>22.61904761904762</v>
      </c>
      <c r="C30" s="247">
        <v>75.793650793650798</v>
      </c>
      <c r="D30" s="247">
        <v>1.5873015873015872</v>
      </c>
      <c r="E30" s="246">
        <v>21.031746031746032</v>
      </c>
      <c r="F30" s="247">
        <v>41.9</v>
      </c>
      <c r="G30" s="247">
        <v>56.3</v>
      </c>
      <c r="H30" s="247">
        <v>1.9</v>
      </c>
      <c r="I30" s="246">
        <v>40</v>
      </c>
    </row>
    <row r="31" spans="1:10" x14ac:dyDescent="0.35">
      <c r="A31" s="38" t="s">
        <v>229</v>
      </c>
      <c r="B31" s="247">
        <v>29.072681704260653</v>
      </c>
      <c r="C31" s="247">
        <v>66.165413533834581</v>
      </c>
      <c r="D31" s="247">
        <v>4.7619047619047619</v>
      </c>
      <c r="E31" s="246">
        <v>24.31077694235589</v>
      </c>
      <c r="F31" s="251">
        <v>34.146341463414636</v>
      </c>
      <c r="G31" s="247">
        <v>65.853658536585371</v>
      </c>
      <c r="H31" s="247">
        <v>0</v>
      </c>
      <c r="I31" s="246">
        <v>34.146341463414636</v>
      </c>
    </row>
    <row r="32" spans="1:10" x14ac:dyDescent="0.35">
      <c r="A32" s="38" t="s">
        <v>231</v>
      </c>
      <c r="B32" s="247">
        <v>29.382716049382715</v>
      </c>
      <c r="C32" s="247">
        <v>67.407407407407405</v>
      </c>
      <c r="D32" s="247">
        <v>3.2098765432098766</v>
      </c>
      <c r="E32" s="246">
        <v>26.172839506172838</v>
      </c>
      <c r="F32" s="247">
        <v>54.707379134860048</v>
      </c>
      <c r="G32" s="247">
        <v>45.292620865139952</v>
      </c>
      <c r="H32" s="247">
        <v>0</v>
      </c>
      <c r="I32" s="246">
        <v>54.707379134860048</v>
      </c>
    </row>
    <row r="33" spans="1:9" x14ac:dyDescent="0.35">
      <c r="A33" s="38" t="s">
        <v>232</v>
      </c>
      <c r="B33" s="247">
        <v>23</v>
      </c>
      <c r="C33" s="247">
        <v>72.5</v>
      </c>
      <c r="D33" s="247">
        <v>4.5</v>
      </c>
      <c r="E33" s="246">
        <v>18.5</v>
      </c>
      <c r="F33" s="247">
        <v>57.213930348258707</v>
      </c>
      <c r="G33" s="247">
        <v>42.537313432835823</v>
      </c>
      <c r="H33" s="247">
        <v>0.24875621890547264</v>
      </c>
      <c r="I33" s="246">
        <v>56.965174129353237</v>
      </c>
    </row>
    <row r="34" spans="1:9" x14ac:dyDescent="0.35">
      <c r="A34" s="38" t="s">
        <v>258</v>
      </c>
      <c r="B34" s="247">
        <v>32.4</v>
      </c>
      <c r="C34" s="247">
        <v>64.2</v>
      </c>
      <c r="D34" s="247">
        <v>3.4</v>
      </c>
      <c r="E34" s="246">
        <v>29</v>
      </c>
      <c r="F34" s="247">
        <v>58.6</v>
      </c>
      <c r="G34" s="247">
        <v>41.1</v>
      </c>
      <c r="H34" s="247">
        <v>0.3</v>
      </c>
      <c r="I34" s="246">
        <v>58.3</v>
      </c>
    </row>
    <row r="35" spans="1:9" x14ac:dyDescent="0.35">
      <c r="A35" s="38" t="s">
        <v>261</v>
      </c>
      <c r="B35" s="247">
        <v>21.965317919075144</v>
      </c>
      <c r="C35" s="247">
        <v>73.217726396917143</v>
      </c>
      <c r="D35" s="247">
        <v>4.8169556840077075</v>
      </c>
      <c r="E35" s="246">
        <v>17.148362235067438</v>
      </c>
      <c r="F35" s="247">
        <v>64.3</v>
      </c>
      <c r="G35" s="247">
        <v>35</v>
      </c>
      <c r="H35" s="247">
        <v>0.7</v>
      </c>
      <c r="I35" s="246">
        <v>63.6</v>
      </c>
    </row>
    <row r="36" spans="1:9" x14ac:dyDescent="0.35">
      <c r="A36" s="38" t="s">
        <v>264</v>
      </c>
      <c r="F36" s="247">
        <v>62.6953125</v>
      </c>
      <c r="G36" s="247">
        <v>37.3046875</v>
      </c>
      <c r="H36" s="247">
        <v>0</v>
      </c>
      <c r="I36" s="246">
        <v>62.6953125</v>
      </c>
    </row>
    <row r="37" spans="1:9" x14ac:dyDescent="0.35">
      <c r="A37" s="296" t="s">
        <v>170</v>
      </c>
      <c r="B37" s="297"/>
      <c r="C37" s="297"/>
      <c r="D37" s="297"/>
      <c r="E37" s="297"/>
      <c r="F37" s="297"/>
      <c r="G37" s="297"/>
      <c r="H37" s="297"/>
      <c r="I37" s="297"/>
    </row>
  </sheetData>
  <mergeCells count="5">
    <mergeCell ref="A37:I37"/>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pane xSplit="1" ySplit="4" topLeftCell="B5" activePane="bottomRight" state="frozen"/>
      <selection pane="topRight" activeCell="B1" sqref="B1"/>
      <selection pane="bottomLeft" activeCell="A5" sqref="A5"/>
      <selection pane="bottomRight" activeCell="J34" sqref="J34"/>
    </sheetView>
  </sheetViews>
  <sheetFormatPr defaultColWidth="9.1796875" defaultRowHeight="14.5" x14ac:dyDescent="0.35"/>
  <cols>
    <col min="1" max="16384" width="9.1796875" style="230"/>
  </cols>
  <sheetData>
    <row r="1" spans="1:9" ht="15" customHeight="1" x14ac:dyDescent="0.35">
      <c r="A1" s="293" t="s">
        <v>1</v>
      </c>
      <c r="B1" s="293" t="s">
        <v>181</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35">
      <c r="A24" s="38" t="s">
        <v>215</v>
      </c>
      <c r="B24" s="238">
        <v>25</v>
      </c>
      <c r="C24" s="238">
        <v>72.5</v>
      </c>
      <c r="D24" s="238">
        <v>2.5</v>
      </c>
      <c r="E24" s="239">
        <v>22.5</v>
      </c>
      <c r="F24" s="238">
        <v>27.710843373493976</v>
      </c>
      <c r="G24" s="238">
        <v>69.879518072289159</v>
      </c>
      <c r="H24" s="238">
        <v>2.4096385542168677</v>
      </c>
      <c r="I24" s="239">
        <v>25.301204819277107</v>
      </c>
    </row>
    <row r="25" spans="1:10" x14ac:dyDescent="0.3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35">
      <c r="A26" s="38" t="s">
        <v>219</v>
      </c>
      <c r="B26" s="247">
        <v>41.276041666666664</v>
      </c>
      <c r="C26" s="247">
        <v>54.427083333333336</v>
      </c>
      <c r="D26" s="247">
        <v>4.296875</v>
      </c>
      <c r="E26" s="246">
        <v>36.979166666666664</v>
      </c>
      <c r="F26" s="244">
        <v>22.75</v>
      </c>
      <c r="G26" s="238">
        <v>75.75</v>
      </c>
      <c r="H26" s="238">
        <v>1.5</v>
      </c>
      <c r="I26" s="239">
        <v>21.25</v>
      </c>
    </row>
    <row r="27" spans="1:10" x14ac:dyDescent="0.35">
      <c r="A27" s="38" t="s">
        <v>221</v>
      </c>
      <c r="B27" s="247">
        <v>32.238193018480494</v>
      </c>
      <c r="C27" s="247">
        <v>65.503080082135526</v>
      </c>
      <c r="D27" s="247">
        <v>2.2587268993839835</v>
      </c>
      <c r="E27" s="246">
        <v>29.979466119096511</v>
      </c>
      <c r="F27" s="251">
        <v>41.392904073587388</v>
      </c>
      <c r="G27" s="247">
        <v>53.876478318002626</v>
      </c>
      <c r="H27" s="247">
        <v>4.7306176084099869</v>
      </c>
      <c r="I27" s="246">
        <v>36.662286465177402</v>
      </c>
    </row>
    <row r="28" spans="1:10" x14ac:dyDescent="0.35">
      <c r="A28" s="38" t="s">
        <v>223</v>
      </c>
      <c r="B28" s="247">
        <v>26.946107784431138</v>
      </c>
      <c r="C28" s="247">
        <v>66.76646706586827</v>
      </c>
      <c r="D28" s="247">
        <v>6.2874251497005984</v>
      </c>
      <c r="E28" s="246">
        <v>20.658682634730539</v>
      </c>
      <c r="F28" s="247">
        <v>32.989690721649481</v>
      </c>
      <c r="G28" s="247">
        <v>64.329896907216494</v>
      </c>
      <c r="H28" s="247">
        <v>2.6804123711340204</v>
      </c>
      <c r="I28" s="246">
        <v>30.309278350515459</v>
      </c>
    </row>
    <row r="29" spans="1:10" x14ac:dyDescent="0.35">
      <c r="A29" s="38" t="s">
        <v>225</v>
      </c>
      <c r="B29" s="247">
        <v>30.7</v>
      </c>
      <c r="C29" s="247">
        <v>66.099999999999994</v>
      </c>
      <c r="D29" s="247">
        <v>3.1</v>
      </c>
      <c r="E29" s="246">
        <v>27.6</v>
      </c>
      <c r="F29" s="247">
        <v>43.384615384615387</v>
      </c>
      <c r="G29" s="247">
        <v>54.769230769230766</v>
      </c>
      <c r="H29" s="247">
        <v>1.8461538461538463</v>
      </c>
      <c r="I29" s="246">
        <v>41.53846153846154</v>
      </c>
    </row>
    <row r="30" spans="1:10" x14ac:dyDescent="0.35">
      <c r="A30" s="38" t="s">
        <v>227</v>
      </c>
      <c r="B30" s="247">
        <v>21.721311475409838</v>
      </c>
      <c r="C30" s="247">
        <v>76.639344262295083</v>
      </c>
      <c r="D30" s="247">
        <v>1.639344262295082</v>
      </c>
      <c r="E30" s="246">
        <v>20.081967213114755</v>
      </c>
      <c r="F30" s="247">
        <v>23.3</v>
      </c>
      <c r="G30" s="247">
        <v>75.8</v>
      </c>
      <c r="H30" s="247">
        <v>0.9</v>
      </c>
      <c r="I30" s="246">
        <v>22.3</v>
      </c>
      <c r="J30" s="230" t="s">
        <v>110</v>
      </c>
    </row>
    <row r="31" spans="1:10" x14ac:dyDescent="0.35">
      <c r="A31" s="38" t="s">
        <v>229</v>
      </c>
      <c r="B31" s="247">
        <v>27.989821882951652</v>
      </c>
      <c r="C31" s="247">
        <v>66.666666666666671</v>
      </c>
      <c r="D31" s="247">
        <v>5.343511450381679</v>
      </c>
      <c r="E31" s="246">
        <v>22.646310432569972</v>
      </c>
      <c r="F31" s="251">
        <v>32.231404958677686</v>
      </c>
      <c r="G31" s="247">
        <v>67.768595041322314</v>
      </c>
      <c r="H31" s="247">
        <v>0</v>
      </c>
      <c r="I31" s="246">
        <v>32.231404958677686</v>
      </c>
    </row>
    <row r="32" spans="1:10" x14ac:dyDescent="0.35">
      <c r="A32" s="38" t="s">
        <v>231</v>
      </c>
      <c r="B32" s="247">
        <v>27.431421446384039</v>
      </c>
      <c r="C32" s="247">
        <v>69.326683291770578</v>
      </c>
      <c r="D32" s="247">
        <v>3.2418952618453867</v>
      </c>
      <c r="E32" s="246">
        <v>24.189526184538654</v>
      </c>
      <c r="F32" s="247">
        <v>53.766233766233768</v>
      </c>
      <c r="G32" s="247">
        <v>45.714285714285715</v>
      </c>
      <c r="H32" s="247">
        <v>0.51948051948051943</v>
      </c>
      <c r="I32" s="246">
        <v>53.246753246753251</v>
      </c>
    </row>
    <row r="33" spans="1:9" x14ac:dyDescent="0.35">
      <c r="A33" s="38" t="s">
        <v>232</v>
      </c>
      <c r="B33" s="247">
        <v>21.6</v>
      </c>
      <c r="C33" s="247">
        <v>72.900000000000006</v>
      </c>
      <c r="D33" s="247">
        <v>5.5</v>
      </c>
      <c r="E33" s="246">
        <v>16.100000000000001</v>
      </c>
      <c r="F33" s="247">
        <v>55.696202531645568</v>
      </c>
      <c r="G33" s="247">
        <v>44.050632911392405</v>
      </c>
      <c r="H33" s="247">
        <v>0.25316455696202533</v>
      </c>
      <c r="I33" s="246">
        <v>55.443037974683541</v>
      </c>
    </row>
    <row r="34" spans="1:9" x14ac:dyDescent="0.35">
      <c r="A34" s="38" t="s">
        <v>258</v>
      </c>
      <c r="B34" s="247">
        <v>30.2</v>
      </c>
      <c r="C34" s="247">
        <v>66.400000000000006</v>
      </c>
      <c r="D34" s="247">
        <v>3.4</v>
      </c>
      <c r="E34" s="246">
        <v>26.8</v>
      </c>
      <c r="F34" s="247">
        <v>57</v>
      </c>
      <c r="G34" s="247">
        <v>42.7</v>
      </c>
      <c r="H34" s="247">
        <v>0.3</v>
      </c>
      <c r="I34" s="246">
        <v>56.7</v>
      </c>
    </row>
    <row r="35" spans="1:9" x14ac:dyDescent="0.35">
      <c r="A35" s="38" t="s">
        <v>261</v>
      </c>
      <c r="B35" s="247">
        <v>20.192307692307693</v>
      </c>
      <c r="C35" s="247">
        <v>74.42307692307692</v>
      </c>
      <c r="D35" s="247">
        <v>5.384615384615385</v>
      </c>
      <c r="E35" s="246">
        <v>14.807692307692308</v>
      </c>
      <c r="F35" s="247">
        <v>61.5</v>
      </c>
      <c r="G35" s="247">
        <v>37.700000000000003</v>
      </c>
      <c r="H35" s="247">
        <v>0.9</v>
      </c>
      <c r="I35" s="246">
        <v>60.6</v>
      </c>
    </row>
    <row r="36" spans="1:9" x14ac:dyDescent="0.35">
      <c r="A36" s="38" t="s">
        <v>264</v>
      </c>
      <c r="F36" s="247">
        <v>57.976653696498055</v>
      </c>
      <c r="G36" s="247">
        <v>41.634241245136188</v>
      </c>
      <c r="H36" s="247">
        <v>0.38910505836575876</v>
      </c>
      <c r="I36" s="246">
        <v>57.587548638132297</v>
      </c>
    </row>
    <row r="37" spans="1:9" x14ac:dyDescent="0.35">
      <c r="A37" s="296" t="s">
        <v>171</v>
      </c>
      <c r="B37" s="297"/>
      <c r="C37" s="297"/>
      <c r="D37" s="297"/>
      <c r="E37" s="297"/>
      <c r="F37" s="297"/>
      <c r="G37" s="297"/>
      <c r="H37" s="297"/>
      <c r="I37" s="297"/>
    </row>
  </sheetData>
  <mergeCells count="5">
    <mergeCell ref="A37:I37"/>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G29" sqref="G29"/>
    </sheetView>
  </sheetViews>
  <sheetFormatPr defaultRowHeight="10" x14ac:dyDescent="0.2"/>
  <cols>
    <col min="1" max="1" width="14" style="237" customWidth="1"/>
    <col min="2" max="2" width="10.6328125" style="237" customWidth="1"/>
    <col min="3" max="3" width="20.1796875" style="237" bestFit="1" customWidth="1"/>
    <col min="4" max="4" width="11.36328125" style="237" bestFit="1" customWidth="1"/>
    <col min="5" max="16384" width="8.7265625" style="237"/>
  </cols>
  <sheetData>
    <row r="1" spans="1:4" ht="10.5" x14ac:dyDescent="0.2">
      <c r="A1" s="293" t="s">
        <v>252</v>
      </c>
      <c r="B1" s="293"/>
      <c r="C1" s="293"/>
      <c r="D1" s="293"/>
    </row>
    <row r="2" spans="1:4" ht="31.5" x14ac:dyDescent="0.2">
      <c r="A2" s="254" t="s">
        <v>236</v>
      </c>
      <c r="B2" s="255" t="s">
        <v>237</v>
      </c>
      <c r="C2" s="255" t="s">
        <v>254</v>
      </c>
      <c r="D2" s="255" t="s">
        <v>255</v>
      </c>
    </row>
    <row r="3" spans="1:4" ht="13.5" customHeight="1" x14ac:dyDescent="0.2">
      <c r="A3" s="256" t="s">
        <v>239</v>
      </c>
      <c r="B3" s="257" t="s">
        <v>238</v>
      </c>
      <c r="C3" s="258">
        <v>73.400000000000006</v>
      </c>
      <c r="D3" s="258">
        <v>13.9</v>
      </c>
    </row>
    <row r="4" spans="1:4" ht="13.5" customHeight="1" x14ac:dyDescent="0.2">
      <c r="A4" s="256" t="s">
        <v>240</v>
      </c>
      <c r="B4" s="257" t="s">
        <v>239</v>
      </c>
      <c r="C4" s="258">
        <v>25</v>
      </c>
      <c r="D4" s="258">
        <v>13.3</v>
      </c>
    </row>
    <row r="5" spans="1:4" ht="13.5" customHeight="1" x14ac:dyDescent="0.2">
      <c r="A5" s="256" t="s">
        <v>241</v>
      </c>
      <c r="B5" s="257" t="s">
        <v>240</v>
      </c>
      <c r="C5" s="258">
        <v>69.3</v>
      </c>
      <c r="D5" s="258">
        <v>24.8</v>
      </c>
    </row>
    <row r="6" spans="1:4" ht="13.5" customHeight="1" x14ac:dyDescent="0.2">
      <c r="A6" s="256" t="s">
        <v>242</v>
      </c>
      <c r="B6" s="257" t="s">
        <v>241</v>
      </c>
      <c r="C6" s="258">
        <v>64.400000000000006</v>
      </c>
      <c r="D6" s="258">
        <v>11.1</v>
      </c>
    </row>
    <row r="7" spans="1:4" ht="13.5" customHeight="1" x14ac:dyDescent="0.2">
      <c r="A7" s="256" t="s">
        <v>243</v>
      </c>
      <c r="B7" s="257" t="s">
        <v>242</v>
      </c>
      <c r="C7" s="258">
        <v>40.799999999999997</v>
      </c>
      <c r="D7" s="258">
        <v>13</v>
      </c>
    </row>
    <row r="8" spans="1:4" ht="13.5" customHeight="1" x14ac:dyDescent="0.2">
      <c r="A8" s="256" t="s">
        <v>244</v>
      </c>
      <c r="B8" s="257" t="s">
        <v>243</v>
      </c>
      <c r="C8" s="258">
        <v>58.3</v>
      </c>
      <c r="D8" s="258">
        <v>17.399999999999999</v>
      </c>
    </row>
    <row r="9" spans="1:4" ht="13.5" customHeight="1" x14ac:dyDescent="0.2">
      <c r="A9" s="256" t="s">
        <v>245</v>
      </c>
      <c r="B9" s="257" t="s">
        <v>244</v>
      </c>
      <c r="C9" s="258">
        <v>79.5</v>
      </c>
      <c r="D9" s="258">
        <v>13.5</v>
      </c>
    </row>
    <row r="10" spans="1:4" ht="13.5" customHeight="1" x14ac:dyDescent="0.2">
      <c r="A10" s="256" t="s">
        <v>246</v>
      </c>
      <c r="B10" s="257" t="s">
        <v>245</v>
      </c>
      <c r="C10" s="258">
        <v>25.2</v>
      </c>
      <c r="D10" s="258">
        <v>12.6</v>
      </c>
    </row>
    <row r="11" spans="1:4" ht="13.5" customHeight="1" x14ac:dyDescent="0.2">
      <c r="A11" s="256" t="s">
        <v>247</v>
      </c>
      <c r="B11" s="257" t="s">
        <v>246</v>
      </c>
      <c r="C11" s="258">
        <v>63</v>
      </c>
      <c r="D11" s="258">
        <v>13.8</v>
      </c>
    </row>
    <row r="12" spans="1:4" ht="13.5" customHeight="1" x14ac:dyDescent="0.2">
      <c r="A12" s="256" t="s">
        <v>248</v>
      </c>
      <c r="B12" s="257" t="s">
        <v>247</v>
      </c>
      <c r="C12" s="258">
        <v>79.8</v>
      </c>
      <c r="D12" s="258">
        <v>13.6</v>
      </c>
    </row>
    <row r="13" spans="1:4" ht="13.5" customHeight="1" x14ac:dyDescent="0.2">
      <c r="A13" s="256" t="s">
        <v>249</v>
      </c>
      <c r="B13" s="257" t="s">
        <v>248</v>
      </c>
      <c r="C13" s="258">
        <v>84.3</v>
      </c>
      <c r="D13" s="258">
        <v>12.3</v>
      </c>
    </row>
    <row r="14" spans="1:4" ht="13.5" customHeight="1" x14ac:dyDescent="0.2">
      <c r="A14" s="256" t="s">
        <v>250</v>
      </c>
      <c r="B14" s="257" t="s">
        <v>249</v>
      </c>
      <c r="C14" s="258">
        <v>74</v>
      </c>
      <c r="D14" s="258">
        <v>11.8</v>
      </c>
    </row>
    <row r="15" spans="1:4" ht="13.5" customHeight="1" x14ac:dyDescent="0.2">
      <c r="A15" s="256" t="s">
        <v>251</v>
      </c>
      <c r="B15" s="257" t="s">
        <v>250</v>
      </c>
      <c r="C15" s="258">
        <v>74.8</v>
      </c>
      <c r="D15" s="258">
        <v>11.7</v>
      </c>
    </row>
    <row r="16" spans="1:4" ht="13.5" customHeight="1" x14ac:dyDescent="0.2">
      <c r="A16" s="256" t="s">
        <v>253</v>
      </c>
      <c r="B16" s="257" t="s">
        <v>251</v>
      </c>
      <c r="C16" s="258">
        <v>78.8</v>
      </c>
      <c r="D16" s="258">
        <v>11.3</v>
      </c>
    </row>
    <row r="17" spans="1:4" ht="13.5" customHeight="1" x14ac:dyDescent="0.2">
      <c r="A17" s="256" t="s">
        <v>259</v>
      </c>
      <c r="B17" s="257" t="s">
        <v>253</v>
      </c>
      <c r="C17" s="258">
        <v>71.5</v>
      </c>
      <c r="D17" s="258">
        <v>11.2</v>
      </c>
    </row>
    <row r="18" spans="1:4" ht="14" customHeight="1" x14ac:dyDescent="0.2">
      <c r="A18" s="256" t="s">
        <v>262</v>
      </c>
      <c r="B18" s="257" t="s">
        <v>259</v>
      </c>
      <c r="C18" s="258">
        <v>79.900000000000006</v>
      </c>
      <c r="D18" s="258">
        <v>10.6</v>
      </c>
    </row>
    <row r="19" spans="1:4" ht="16" customHeight="1" x14ac:dyDescent="0.2">
      <c r="A19" s="256" t="s">
        <v>265</v>
      </c>
      <c r="B19" s="257" t="s">
        <v>262</v>
      </c>
      <c r="C19" s="258">
        <v>83.7</v>
      </c>
      <c r="D19" s="258">
        <v>10.9</v>
      </c>
    </row>
    <row r="20" spans="1:4" ht="14" customHeight="1" x14ac:dyDescent="0.2"/>
    <row r="21" spans="1:4" ht="43.5" customHeight="1" x14ac:dyDescent="0.2">
      <c r="A21" s="301" t="s">
        <v>256</v>
      </c>
      <c r="B21" s="302"/>
      <c r="C21" s="302"/>
      <c r="D21" s="302"/>
    </row>
  </sheetData>
  <mergeCells count="2">
    <mergeCell ref="A1:D1"/>
    <mergeCell ref="A21:D2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pane xSplit="1" ySplit="4" topLeftCell="B5" activePane="bottomRight" state="frozen"/>
      <selection activeCell="K42" sqref="K42"/>
      <selection pane="topRight" activeCell="K42" sqref="K42"/>
      <selection pane="bottomLeft" activeCell="K42" sqref="K42"/>
      <selection pane="bottomRight" activeCell="K46" sqref="K46"/>
    </sheetView>
  </sheetViews>
  <sheetFormatPr defaultColWidth="9.1796875" defaultRowHeight="14.5" x14ac:dyDescent="0.35"/>
  <cols>
    <col min="1" max="16384" width="9.1796875" style="234"/>
  </cols>
  <sheetData>
    <row r="1" spans="1:9" ht="15" customHeight="1" x14ac:dyDescent="0.35">
      <c r="A1" s="293" t="s">
        <v>1</v>
      </c>
      <c r="B1" s="293" t="s">
        <v>165</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18</v>
      </c>
      <c r="C3" s="235" t="s">
        <v>19</v>
      </c>
      <c r="D3" s="235" t="s">
        <v>20</v>
      </c>
      <c r="E3" s="235" t="s">
        <v>21</v>
      </c>
      <c r="F3" s="235" t="s">
        <v>18</v>
      </c>
      <c r="G3" s="235" t="s">
        <v>19</v>
      </c>
      <c r="H3" s="235" t="s">
        <v>20</v>
      </c>
      <c r="I3" s="235" t="s">
        <v>21</v>
      </c>
    </row>
    <row r="4" spans="1:9" x14ac:dyDescent="0.35">
      <c r="A4" s="293"/>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3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3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3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3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35">
      <c r="A41" s="38" t="s">
        <v>223</v>
      </c>
      <c r="B41" s="245">
        <v>62.637362637362635</v>
      </c>
      <c r="C41" s="245">
        <v>23.076923076923077</v>
      </c>
      <c r="D41" s="245">
        <v>14.285714285714286</v>
      </c>
      <c r="E41" s="246">
        <v>48.35164835164835</v>
      </c>
      <c r="F41" s="245">
        <v>60.526315789473685</v>
      </c>
      <c r="G41" s="245">
        <v>34.210526315789473</v>
      </c>
      <c r="H41" s="245">
        <v>5.2631578947368425</v>
      </c>
      <c r="I41" s="246">
        <v>55.263157894736842</v>
      </c>
    </row>
    <row r="42" spans="1:9" x14ac:dyDescent="0.35">
      <c r="A42" s="38" t="s">
        <v>225</v>
      </c>
      <c r="B42" s="245">
        <v>44.2</v>
      </c>
      <c r="C42" s="245">
        <v>41.3</v>
      </c>
      <c r="D42" s="245">
        <v>14.4</v>
      </c>
      <c r="E42" s="246">
        <v>29.8</v>
      </c>
      <c r="F42" s="245">
        <v>62.637362637362635</v>
      </c>
      <c r="G42" s="245">
        <v>30.76923076923077</v>
      </c>
      <c r="H42" s="245">
        <v>6.5934065934065931</v>
      </c>
      <c r="I42" s="246">
        <v>56.043956043956044</v>
      </c>
    </row>
    <row r="43" spans="1:9" x14ac:dyDescent="0.35">
      <c r="A43" s="38" t="s">
        <v>227</v>
      </c>
      <c r="B43" s="245">
        <v>44.166666666666664</v>
      </c>
      <c r="C43" s="245">
        <v>45.833333333333336</v>
      </c>
      <c r="D43" s="245">
        <v>10</v>
      </c>
      <c r="E43" s="246">
        <v>34.166666666666664</v>
      </c>
      <c r="F43" s="245">
        <v>67.3</v>
      </c>
      <c r="G43" s="245">
        <v>29.8</v>
      </c>
      <c r="H43" s="245">
        <v>2.9</v>
      </c>
      <c r="I43" s="246">
        <v>64.400000000000006</v>
      </c>
    </row>
    <row r="44" spans="1:9" x14ac:dyDescent="0.35">
      <c r="A44" s="38" t="s">
        <v>229</v>
      </c>
      <c r="B44" s="247">
        <v>45</v>
      </c>
      <c r="C44" s="247">
        <v>42.5</v>
      </c>
      <c r="D44" s="247">
        <v>12.5</v>
      </c>
      <c r="E44" s="246">
        <v>32.5</v>
      </c>
      <c r="F44" s="250">
        <v>73.109243697478988</v>
      </c>
      <c r="G44" s="245">
        <v>21.84873949579832</v>
      </c>
      <c r="H44" s="245">
        <v>5.0420168067226889</v>
      </c>
      <c r="I44" s="246">
        <v>68.067226890756302</v>
      </c>
    </row>
    <row r="45" spans="1:9" x14ac:dyDescent="0.35">
      <c r="A45" s="38" t="s">
        <v>231</v>
      </c>
      <c r="B45" s="247">
        <v>37.662337662337663</v>
      </c>
      <c r="C45" s="247">
        <v>51.298701298701296</v>
      </c>
      <c r="D45" s="247">
        <v>11.038961038961039</v>
      </c>
      <c r="E45" s="246">
        <v>26.623376623376622</v>
      </c>
      <c r="F45" s="247">
        <v>70.33898305084746</v>
      </c>
      <c r="G45" s="247">
        <v>25.423728813559322</v>
      </c>
      <c r="H45" s="247">
        <v>4.2372881355932206</v>
      </c>
      <c r="I45" s="246">
        <v>66.101694915254242</v>
      </c>
    </row>
    <row r="46" spans="1:9" x14ac:dyDescent="0.35">
      <c r="A46" s="38" t="s">
        <v>232</v>
      </c>
      <c r="B46" s="247">
        <v>38.4</v>
      </c>
      <c r="C46" s="247">
        <v>44.9</v>
      </c>
      <c r="D46" s="247">
        <v>16.7</v>
      </c>
      <c r="E46" s="246">
        <v>21.7</v>
      </c>
      <c r="F46" s="247">
        <v>76.470588235294116</v>
      </c>
      <c r="G46" s="247">
        <v>21.568627450980394</v>
      </c>
      <c r="H46" s="247">
        <v>1.9607843137254901</v>
      </c>
      <c r="I46" s="246">
        <v>74.509803921568633</v>
      </c>
    </row>
    <row r="47" spans="1:9" x14ac:dyDescent="0.35">
      <c r="A47" s="38" t="s">
        <v>258</v>
      </c>
      <c r="B47" s="247">
        <v>40.200000000000003</v>
      </c>
      <c r="C47" s="247">
        <v>47.2</v>
      </c>
      <c r="D47" s="247">
        <v>12.6</v>
      </c>
      <c r="E47" s="246">
        <v>27.6</v>
      </c>
      <c r="F47" s="247">
        <v>70.3</v>
      </c>
      <c r="G47" s="247">
        <v>26.8</v>
      </c>
      <c r="H47" s="247">
        <v>2.9</v>
      </c>
      <c r="I47" s="246">
        <v>67.400000000000006</v>
      </c>
    </row>
    <row r="48" spans="1:9" x14ac:dyDescent="0.35">
      <c r="A48" s="38" t="s">
        <v>261</v>
      </c>
      <c r="B48" s="247">
        <v>44.444444444444443</v>
      </c>
      <c r="C48" s="247">
        <v>49.019607843137258</v>
      </c>
      <c r="D48" s="247">
        <v>6.5359477124183005</v>
      </c>
      <c r="E48" s="246">
        <v>37.908496732026144</v>
      </c>
      <c r="F48" s="247">
        <v>70.900000000000006</v>
      </c>
      <c r="G48" s="247">
        <v>25.2</v>
      </c>
      <c r="H48" s="247">
        <v>3.9</v>
      </c>
      <c r="I48" s="246">
        <v>66.900000000000006</v>
      </c>
    </row>
    <row r="49" spans="1:9" x14ac:dyDescent="0.35">
      <c r="A49" s="38" t="s">
        <v>264</v>
      </c>
      <c r="F49" s="247">
        <v>72.185430463576196</v>
      </c>
      <c r="G49" s="247">
        <v>24.503311258278146</v>
      </c>
      <c r="H49" s="247">
        <v>3.3112582781456954</v>
      </c>
      <c r="I49" s="246">
        <v>68.874172185430453</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pane xSplit="1" ySplit="4" topLeftCell="B5" activePane="bottomRight" state="frozen"/>
      <selection activeCell="N33" sqref="N33"/>
      <selection pane="topRight" activeCell="N33" sqref="N33"/>
      <selection pane="bottomLeft" activeCell="N33" sqref="N33"/>
      <selection pane="bottomRight" activeCell="I53" sqref="I53"/>
    </sheetView>
  </sheetViews>
  <sheetFormatPr defaultColWidth="9.1796875" defaultRowHeight="14.5" x14ac:dyDescent="0.35"/>
  <cols>
    <col min="1" max="16384" width="9.1796875" style="234"/>
  </cols>
  <sheetData>
    <row r="1" spans="1:9" ht="15" customHeight="1" x14ac:dyDescent="0.35">
      <c r="A1" s="293" t="s">
        <v>1</v>
      </c>
      <c r="B1" s="293" t="s">
        <v>166</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B36" s="238">
        <v>45</v>
      </c>
      <c r="C36" s="238">
        <v>31.25</v>
      </c>
      <c r="D36" s="238">
        <v>23.75</v>
      </c>
      <c r="E36" s="239">
        <v>21.25</v>
      </c>
      <c r="F36" s="238">
        <v>73.333333333333329</v>
      </c>
      <c r="G36" s="238">
        <v>20</v>
      </c>
      <c r="H36" s="238">
        <v>6.666666666666667</v>
      </c>
      <c r="I36" s="239">
        <v>66.666666666666657</v>
      </c>
    </row>
    <row r="37" spans="1:9" x14ac:dyDescent="0.35">
      <c r="A37" s="38" t="s">
        <v>215</v>
      </c>
      <c r="B37" s="238">
        <v>37.209302325581397</v>
      </c>
      <c r="C37" s="238">
        <v>30.232558139534884</v>
      </c>
      <c r="D37" s="238">
        <v>32.558139534883722</v>
      </c>
      <c r="E37" s="239">
        <v>4.6511627906976756</v>
      </c>
      <c r="F37" s="238">
        <v>51.25</v>
      </c>
      <c r="G37" s="238">
        <v>37.5</v>
      </c>
      <c r="H37" s="238">
        <v>11.25</v>
      </c>
      <c r="I37" s="239">
        <v>40</v>
      </c>
    </row>
    <row r="38" spans="1:9" x14ac:dyDescent="0.3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3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35">
      <c r="A40" s="38" t="s">
        <v>221</v>
      </c>
      <c r="B40" s="245">
        <v>60.869565217391305</v>
      </c>
      <c r="C40" s="245">
        <v>26.956521739130434</v>
      </c>
      <c r="D40" s="245">
        <v>12.173913043478262</v>
      </c>
      <c r="E40" s="246">
        <v>48.695652173913047</v>
      </c>
      <c r="F40" s="251">
        <v>55.789473684210527</v>
      </c>
      <c r="G40" s="247">
        <v>37.192982456140349</v>
      </c>
      <c r="H40" s="247">
        <v>7.0175438596491224</v>
      </c>
      <c r="I40" s="246">
        <v>48.771929824561404</v>
      </c>
    </row>
    <row r="41" spans="1:9" x14ac:dyDescent="0.35">
      <c r="A41" s="38" t="s">
        <v>223</v>
      </c>
      <c r="B41" s="245">
        <v>64.835164835164832</v>
      </c>
      <c r="C41" s="245">
        <v>19.780219780219781</v>
      </c>
      <c r="D41" s="245">
        <v>15.384615384615385</v>
      </c>
      <c r="E41" s="246">
        <v>49.450549450549445</v>
      </c>
      <c r="F41" s="247">
        <v>61.403508771929822</v>
      </c>
      <c r="G41" s="247">
        <v>32.456140350877192</v>
      </c>
      <c r="H41" s="247">
        <v>6.1403508771929829</v>
      </c>
      <c r="I41" s="246">
        <v>55.263157894736835</v>
      </c>
    </row>
    <row r="42" spans="1:9" x14ac:dyDescent="0.35">
      <c r="A42" s="38" t="s">
        <v>225</v>
      </c>
      <c r="B42" s="245">
        <v>46.2</v>
      </c>
      <c r="C42" s="245">
        <v>39.4</v>
      </c>
      <c r="D42" s="245">
        <v>14.4</v>
      </c>
      <c r="E42" s="246">
        <v>31.7</v>
      </c>
      <c r="F42" s="245">
        <v>61.111111111111114</v>
      </c>
      <c r="G42" s="245">
        <v>33.333333333333336</v>
      </c>
      <c r="H42" s="245">
        <v>5.5555555555555554</v>
      </c>
      <c r="I42" s="246">
        <v>55.555555555555557</v>
      </c>
    </row>
    <row r="43" spans="1:9" x14ac:dyDescent="0.35">
      <c r="A43" s="38" t="s">
        <v>227</v>
      </c>
      <c r="B43" s="245">
        <v>47.899159663865547</v>
      </c>
      <c r="C43" s="245">
        <v>40.336134453781511</v>
      </c>
      <c r="D43" s="245">
        <v>11.764705882352942</v>
      </c>
      <c r="E43" s="246">
        <v>36.134453781512605</v>
      </c>
      <c r="F43" s="245">
        <v>53.8</v>
      </c>
      <c r="G43" s="245">
        <v>42.3</v>
      </c>
      <c r="H43" s="245">
        <v>3.8</v>
      </c>
      <c r="I43" s="246">
        <v>50</v>
      </c>
    </row>
    <row r="44" spans="1:9" x14ac:dyDescent="0.35">
      <c r="A44" s="38" t="s">
        <v>229</v>
      </c>
      <c r="B44" s="247">
        <v>42.5</v>
      </c>
      <c r="C44" s="247">
        <v>42.5</v>
      </c>
      <c r="D44" s="247">
        <v>15</v>
      </c>
      <c r="E44" s="246">
        <v>27.5</v>
      </c>
      <c r="F44" s="250">
        <v>75.630252100840337</v>
      </c>
      <c r="G44" s="245">
        <v>22.689075630252102</v>
      </c>
      <c r="H44" s="245">
        <v>1.680672268907563</v>
      </c>
      <c r="I44" s="246">
        <v>73.94957983193278</v>
      </c>
    </row>
    <row r="45" spans="1:9" x14ac:dyDescent="0.35">
      <c r="A45" s="38" t="s">
        <v>231</v>
      </c>
      <c r="B45" s="247">
        <v>37.662337662337663</v>
      </c>
      <c r="C45" s="247">
        <v>51.298701298701296</v>
      </c>
      <c r="D45" s="247">
        <v>11.038961038961039</v>
      </c>
      <c r="E45" s="246">
        <v>26.623376623376622</v>
      </c>
      <c r="F45" s="247">
        <v>68.376068376068403</v>
      </c>
      <c r="G45" s="247">
        <v>24.786324786324787</v>
      </c>
      <c r="H45" s="247">
        <v>6.8376068376068373</v>
      </c>
      <c r="I45" s="246">
        <v>61.53846153846154</v>
      </c>
    </row>
    <row r="46" spans="1:9" x14ac:dyDescent="0.35">
      <c r="A46" s="38" t="s">
        <v>232</v>
      </c>
      <c r="B46" s="247">
        <v>41.3</v>
      </c>
      <c r="C46" s="247">
        <v>42.8</v>
      </c>
      <c r="D46" s="247">
        <v>15.9</v>
      </c>
      <c r="E46" s="246">
        <v>25.4</v>
      </c>
      <c r="F46" s="247">
        <v>73.202614379084963</v>
      </c>
      <c r="G46" s="247">
        <v>23.529411764705884</v>
      </c>
      <c r="H46" s="247">
        <v>3.2679738562091503</v>
      </c>
      <c r="I46" s="246">
        <v>69.93464052287581</v>
      </c>
    </row>
    <row r="47" spans="1:9" x14ac:dyDescent="0.35">
      <c r="A47" s="38" t="s">
        <v>258</v>
      </c>
      <c r="B47" s="247">
        <v>44.1</v>
      </c>
      <c r="C47" s="247">
        <v>42.5</v>
      </c>
      <c r="D47" s="247">
        <v>13.4</v>
      </c>
      <c r="E47" s="246">
        <v>30.7</v>
      </c>
      <c r="F47" s="247">
        <v>73.2</v>
      </c>
      <c r="G47" s="247">
        <v>24.6</v>
      </c>
      <c r="H47" s="247">
        <v>2.2000000000000002</v>
      </c>
      <c r="I47" s="246">
        <v>71</v>
      </c>
    </row>
    <row r="48" spans="1:9" x14ac:dyDescent="0.35">
      <c r="A48" s="38" t="s">
        <v>261</v>
      </c>
      <c r="B48" s="247">
        <v>45.454545454545453</v>
      </c>
      <c r="C48" s="247">
        <v>46.103896103896105</v>
      </c>
      <c r="D48" s="247">
        <v>8.4415584415584419</v>
      </c>
      <c r="E48" s="246">
        <v>37.012987012987011</v>
      </c>
      <c r="F48" s="247">
        <v>72.7</v>
      </c>
      <c r="G48" s="247">
        <v>24.2</v>
      </c>
      <c r="H48" s="247">
        <v>3.1</v>
      </c>
      <c r="I48" s="246">
        <v>69.5</v>
      </c>
    </row>
    <row r="49" spans="1:9" x14ac:dyDescent="0.35">
      <c r="A49" s="38" t="s">
        <v>264</v>
      </c>
      <c r="F49" s="247">
        <v>75.16339869281046</v>
      </c>
      <c r="G49" s="247">
        <v>20.915032679738562</v>
      </c>
      <c r="H49" s="247">
        <v>3.9215686274509802</v>
      </c>
      <c r="I49" s="246">
        <v>71.24183006535948</v>
      </c>
    </row>
  </sheetData>
  <mergeCells count="4">
    <mergeCell ref="A1:A4"/>
    <mergeCell ref="B1:I1"/>
    <mergeCell ref="B2:E2"/>
    <mergeCell ref="F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zoomScale="70" zoomScaleNormal="70" workbookViewId="0">
      <pane ySplit="2" topLeftCell="A3" activePane="bottomLeft" state="frozen"/>
      <selection pane="bottomLeft" activeCell="K12" sqref="K12"/>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85" t="s">
        <v>115</v>
      </c>
      <c r="B1" s="286"/>
      <c r="C1" s="286"/>
      <c r="D1" s="211"/>
      <c r="E1" s="211"/>
    </row>
    <row r="2" spans="1:5" ht="118.5" customHeight="1" x14ac:dyDescent="0.35">
      <c r="A2" s="287" t="s">
        <v>116</v>
      </c>
      <c r="B2" s="288"/>
      <c r="C2" s="288"/>
      <c r="D2" s="216"/>
      <c r="E2" s="216"/>
    </row>
    <row r="3" spans="1:5" x14ac:dyDescent="0.35">
      <c r="A3" s="289" t="s">
        <v>111</v>
      </c>
      <c r="B3" s="289"/>
      <c r="C3" s="289" t="s">
        <v>112</v>
      </c>
      <c r="D3" s="211"/>
      <c r="E3" s="211"/>
    </row>
    <row r="4" spans="1:5" x14ac:dyDescent="0.35">
      <c r="A4" s="214" t="s">
        <v>28</v>
      </c>
      <c r="B4" s="214" t="s">
        <v>29</v>
      </c>
      <c r="C4" s="289"/>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s="230" customFormat="1" x14ac:dyDescent="0.35">
      <c r="A18" s="213" t="s">
        <v>234</v>
      </c>
      <c r="B18" s="252"/>
      <c r="C18" s="253" t="s">
        <v>235</v>
      </c>
    </row>
    <row r="19" spans="1:3" ht="76.5" customHeight="1" x14ac:dyDescent="0.35">
      <c r="A19" s="290" t="s">
        <v>212</v>
      </c>
      <c r="B19" s="291"/>
      <c r="C19" s="292"/>
    </row>
    <row r="20" spans="1:3" x14ac:dyDescent="0.35">
      <c r="A20" s="211"/>
      <c r="B20" s="218"/>
    </row>
    <row r="21" spans="1:3" x14ac:dyDescent="0.35">
      <c r="A21" s="211"/>
      <c r="B21" s="218"/>
    </row>
    <row r="22" spans="1:3" x14ac:dyDescent="0.35">
      <c r="A22" s="211"/>
      <c r="B22" s="211"/>
    </row>
    <row r="23" spans="1:3" x14ac:dyDescent="0.35">
      <c r="A23" s="211"/>
      <c r="B23" s="217"/>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row r="70" spans="1:1" x14ac:dyDescent="0.35">
      <c r="A70" s="211"/>
    </row>
  </sheetData>
  <mergeCells count="5">
    <mergeCell ref="A1:C1"/>
    <mergeCell ref="A2:C2"/>
    <mergeCell ref="A3:B3"/>
    <mergeCell ref="C3:C4"/>
    <mergeCell ref="A19:C19"/>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pane xSplit="1" ySplit="4" topLeftCell="B5" activePane="bottomRight" state="frozen"/>
      <selection pane="topRight" activeCell="B1" sqref="B1"/>
      <selection pane="bottomLeft" activeCell="A5" sqref="A5"/>
      <selection pane="bottomRight" activeCell="F36" sqref="F36:I36"/>
    </sheetView>
  </sheetViews>
  <sheetFormatPr defaultColWidth="9.1796875" defaultRowHeight="14.5" x14ac:dyDescent="0.35"/>
  <cols>
    <col min="1" max="16384" width="9.1796875" style="234"/>
  </cols>
  <sheetData>
    <row r="1" spans="1:9" ht="15" customHeight="1" x14ac:dyDescent="0.35">
      <c r="A1" s="293" t="s">
        <v>1</v>
      </c>
      <c r="B1" s="293" t="s">
        <v>167</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B23" s="238">
        <v>12.5</v>
      </c>
      <c r="C23" s="238">
        <v>80</v>
      </c>
      <c r="D23" s="238">
        <v>7.5</v>
      </c>
      <c r="E23" s="239">
        <v>5</v>
      </c>
      <c r="F23" s="238">
        <v>54.477611940298509</v>
      </c>
      <c r="G23" s="238">
        <v>39.552238805970148</v>
      </c>
      <c r="H23" s="238">
        <v>5.9701492537313436</v>
      </c>
      <c r="I23" s="239">
        <v>48.507462686567166</v>
      </c>
    </row>
    <row r="24" spans="1:9" x14ac:dyDescent="0.3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3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3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35">
      <c r="A27" s="38" t="s">
        <v>221</v>
      </c>
      <c r="B27" s="247">
        <v>46.956521739130437</v>
      </c>
      <c r="C27" s="247">
        <v>47.826086956521742</v>
      </c>
      <c r="D27" s="247">
        <v>5.2173913043478262</v>
      </c>
      <c r="E27" s="246">
        <v>41.739130434782609</v>
      </c>
      <c r="F27" s="251">
        <v>52.413793103448278</v>
      </c>
      <c r="G27" s="247">
        <v>40.689655172413794</v>
      </c>
      <c r="H27" s="247">
        <v>6.8965517241379306</v>
      </c>
      <c r="I27" s="246">
        <v>45.517241379310349</v>
      </c>
    </row>
    <row r="28" spans="1:9" x14ac:dyDescent="0.35">
      <c r="A28" s="38" t="s">
        <v>223</v>
      </c>
      <c r="B28" s="247">
        <v>46.666666666666664</v>
      </c>
      <c r="C28" s="247">
        <v>40</v>
      </c>
      <c r="D28" s="247">
        <v>13.333333333333334</v>
      </c>
      <c r="E28" s="246">
        <v>33.333333333333329</v>
      </c>
      <c r="F28" s="247">
        <v>50.877192982456137</v>
      </c>
      <c r="G28" s="247">
        <v>44.736842105263158</v>
      </c>
      <c r="H28" s="247">
        <v>4.3859649122807021</v>
      </c>
      <c r="I28" s="246">
        <v>46.491228070175438</v>
      </c>
    </row>
    <row r="29" spans="1:9" x14ac:dyDescent="0.35">
      <c r="A29" s="38" t="s">
        <v>225</v>
      </c>
      <c r="B29" s="247">
        <v>28.8</v>
      </c>
      <c r="C29" s="247">
        <v>58.7</v>
      </c>
      <c r="D29" s="247">
        <v>12.5</v>
      </c>
      <c r="E29" s="246">
        <v>16.3</v>
      </c>
      <c r="F29" s="247">
        <v>48.888888888888886</v>
      </c>
      <c r="G29" s="247">
        <v>48.888888888888886</v>
      </c>
      <c r="H29" s="247">
        <v>2.2222222222222223</v>
      </c>
      <c r="I29" s="246">
        <v>46.666666666666664</v>
      </c>
    </row>
    <row r="30" spans="1:9" x14ac:dyDescent="0.35">
      <c r="A30" s="38" t="s">
        <v>227</v>
      </c>
      <c r="B30" s="247">
        <v>32.478632478632477</v>
      </c>
      <c r="C30" s="247">
        <v>57.264957264957268</v>
      </c>
      <c r="D30" s="247">
        <v>10.256410256410257</v>
      </c>
      <c r="E30" s="246">
        <v>22.222222222222221</v>
      </c>
      <c r="F30" s="247">
        <v>42.3</v>
      </c>
      <c r="G30" s="247">
        <v>54.8</v>
      </c>
      <c r="H30" s="247">
        <v>2.9</v>
      </c>
      <c r="I30" s="246">
        <v>39.4</v>
      </c>
    </row>
    <row r="31" spans="1:9" x14ac:dyDescent="0.35">
      <c r="A31" s="38" t="s">
        <v>229</v>
      </c>
      <c r="B31" s="247">
        <v>27.5</v>
      </c>
      <c r="C31" s="247">
        <v>65</v>
      </c>
      <c r="D31" s="247">
        <v>7.5</v>
      </c>
      <c r="E31" s="246">
        <v>20</v>
      </c>
      <c r="F31" s="251">
        <v>63.247863247863251</v>
      </c>
      <c r="G31" s="247">
        <v>34.188034188034187</v>
      </c>
      <c r="H31" s="247">
        <v>2.5641025641025643</v>
      </c>
      <c r="I31" s="246">
        <v>60.683760683760688</v>
      </c>
    </row>
    <row r="32" spans="1:9" x14ac:dyDescent="0.35">
      <c r="A32" s="38" t="s">
        <v>231</v>
      </c>
      <c r="B32" s="247">
        <v>31.168831168831169</v>
      </c>
      <c r="C32" s="247">
        <v>59.090909090909093</v>
      </c>
      <c r="D32" s="247">
        <v>9.7402597402597397</v>
      </c>
      <c r="E32" s="246">
        <v>21.428571428571431</v>
      </c>
      <c r="F32" s="247">
        <v>47.457627118644069</v>
      </c>
      <c r="G32" s="247">
        <v>51.694915254237287</v>
      </c>
      <c r="H32" s="247">
        <v>0.84745762711864403</v>
      </c>
      <c r="I32" s="246">
        <v>46.610169491525426</v>
      </c>
    </row>
    <row r="33" spans="1:9" x14ac:dyDescent="0.35">
      <c r="A33" s="38" t="s">
        <v>232</v>
      </c>
      <c r="B33" s="247">
        <v>28.3</v>
      </c>
      <c r="C33" s="247">
        <v>61.6</v>
      </c>
      <c r="D33" s="247">
        <v>10.1</v>
      </c>
      <c r="E33" s="246">
        <v>18.100000000000001</v>
      </c>
      <c r="F33" s="247">
        <v>64.705882352941174</v>
      </c>
      <c r="G33" s="247">
        <v>33.333333333333336</v>
      </c>
      <c r="H33" s="247">
        <v>1.9607843137254901</v>
      </c>
      <c r="I33" s="246">
        <v>62.745098039215684</v>
      </c>
    </row>
    <row r="34" spans="1:9" x14ac:dyDescent="0.35">
      <c r="A34" s="38" t="s">
        <v>258</v>
      </c>
      <c r="B34" s="247">
        <v>30.7</v>
      </c>
      <c r="C34" s="247">
        <v>60.6</v>
      </c>
      <c r="D34" s="247">
        <v>8.6999999999999993</v>
      </c>
      <c r="E34" s="246">
        <v>22</v>
      </c>
      <c r="F34" s="247">
        <v>41.5</v>
      </c>
      <c r="G34" s="247">
        <v>56.3</v>
      </c>
      <c r="H34" s="247">
        <v>2.2000000000000002</v>
      </c>
      <c r="I34" s="246">
        <v>39.299999999999997</v>
      </c>
    </row>
    <row r="35" spans="1:9" x14ac:dyDescent="0.35">
      <c r="A35" s="38" t="s">
        <v>261</v>
      </c>
      <c r="B35" s="247">
        <v>29.870129870129869</v>
      </c>
      <c r="C35" s="247">
        <v>63.636363636363633</v>
      </c>
      <c r="D35" s="247">
        <v>6.4935064935064934</v>
      </c>
      <c r="E35" s="246">
        <v>23.376623376623375</v>
      </c>
      <c r="F35" s="247">
        <v>48.4</v>
      </c>
      <c r="G35" s="247">
        <v>48.4</v>
      </c>
      <c r="H35" s="247">
        <v>3.1</v>
      </c>
      <c r="I35" s="246">
        <v>45.3</v>
      </c>
    </row>
    <row r="36" spans="1:9" x14ac:dyDescent="0.35">
      <c r="A36" s="38" t="s">
        <v>264</v>
      </c>
      <c r="F36" s="247">
        <v>61.184210526315788</v>
      </c>
      <c r="G36" s="247">
        <v>37.5</v>
      </c>
      <c r="H36" s="247">
        <v>1.3157894736842106</v>
      </c>
      <c r="I36" s="246">
        <v>59.868421052631575</v>
      </c>
    </row>
    <row r="37" spans="1:9" x14ac:dyDescent="0.35">
      <c r="A37" s="303" t="s">
        <v>171</v>
      </c>
      <c r="B37" s="304"/>
      <c r="C37" s="304"/>
      <c r="D37" s="304"/>
      <c r="E37" s="304"/>
      <c r="F37" s="304"/>
      <c r="G37" s="304"/>
      <c r="H37" s="304"/>
      <c r="I37" s="304"/>
    </row>
  </sheetData>
  <mergeCells count="5">
    <mergeCell ref="A37:I37"/>
    <mergeCell ref="A1:A4"/>
    <mergeCell ref="B1:I1"/>
    <mergeCell ref="B2:E2"/>
    <mergeCell ref="F2:I2"/>
  </mergeCells>
  <pageMargins left="0.7" right="0.7" top="0.75" bottom="0.75" header="0.3" footer="0.3"/>
  <pageSetup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pane xSplit="1" ySplit="4" topLeftCell="B5" activePane="bottomRight" state="frozen"/>
      <selection pane="topRight" activeCell="B1" sqref="B1"/>
      <selection pane="bottomLeft" activeCell="A5" sqref="A5"/>
      <selection pane="bottomRight" activeCell="J52" sqref="J52"/>
    </sheetView>
  </sheetViews>
  <sheetFormatPr defaultColWidth="9.1796875" defaultRowHeight="14.5" x14ac:dyDescent="0.35"/>
  <cols>
    <col min="1" max="16384" width="9.1796875" style="234"/>
  </cols>
  <sheetData>
    <row r="1" spans="1:9" ht="15" customHeight="1" x14ac:dyDescent="0.35">
      <c r="A1" s="293" t="s">
        <v>1</v>
      </c>
      <c r="B1" s="293" t="s">
        <v>168</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3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3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3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35">
      <c r="A40" s="38" t="s">
        <v>221</v>
      </c>
      <c r="B40" s="247">
        <v>46.428571428571431</v>
      </c>
      <c r="C40" s="247">
        <v>50</v>
      </c>
      <c r="D40" s="247">
        <v>3.5714285714285716</v>
      </c>
      <c r="E40" s="246">
        <v>42.857142857142861</v>
      </c>
      <c r="F40" s="251">
        <v>52.068965517241381</v>
      </c>
      <c r="G40" s="247">
        <v>41.724137931034484</v>
      </c>
      <c r="H40" s="247">
        <v>6.2068965517241379</v>
      </c>
      <c r="I40" s="246">
        <v>45.862068965517246</v>
      </c>
    </row>
    <row r="41" spans="1:9" x14ac:dyDescent="0.35">
      <c r="A41" s="38" t="s">
        <v>223</v>
      </c>
      <c r="B41" s="247">
        <v>48.148148148148145</v>
      </c>
      <c r="C41" s="247">
        <v>40.74074074074074</v>
      </c>
      <c r="D41" s="247">
        <v>11.111111111111111</v>
      </c>
      <c r="E41" s="246">
        <v>37.037037037037038</v>
      </c>
      <c r="F41" s="247">
        <v>43.75</v>
      </c>
      <c r="G41" s="247">
        <v>55.357142857142854</v>
      </c>
      <c r="H41" s="247">
        <v>0.8928571428571429</v>
      </c>
      <c r="I41" s="246">
        <v>42.857142857142854</v>
      </c>
    </row>
    <row r="42" spans="1:9" x14ac:dyDescent="0.35">
      <c r="A42" s="38" t="s">
        <v>225</v>
      </c>
      <c r="B42" s="247">
        <v>37.9</v>
      </c>
      <c r="C42" s="247">
        <v>55.2</v>
      </c>
      <c r="D42" s="247">
        <v>6.9</v>
      </c>
      <c r="E42" s="246">
        <v>31</v>
      </c>
      <c r="F42" s="247">
        <v>50.943396226415096</v>
      </c>
      <c r="G42" s="247">
        <v>45.283018867924525</v>
      </c>
      <c r="H42" s="247">
        <v>3.7735849056603774</v>
      </c>
      <c r="I42" s="246">
        <v>47.169811320754718</v>
      </c>
    </row>
    <row r="43" spans="1:9" x14ac:dyDescent="0.35">
      <c r="A43" s="38" t="s">
        <v>227</v>
      </c>
      <c r="B43" s="247">
        <v>35.849056603773583</v>
      </c>
      <c r="C43" s="247">
        <v>57.547169811320757</v>
      </c>
      <c r="D43" s="247">
        <v>6.6037735849056602</v>
      </c>
      <c r="E43" s="246">
        <v>29.245283018867923</v>
      </c>
      <c r="F43" s="247">
        <v>60.3</v>
      </c>
      <c r="G43" s="247">
        <v>34.5</v>
      </c>
      <c r="H43" s="247">
        <v>5.2</v>
      </c>
      <c r="I43" s="246">
        <v>55.2</v>
      </c>
    </row>
    <row r="44" spans="1:9" x14ac:dyDescent="0.35">
      <c r="A44" s="38" t="s">
        <v>229</v>
      </c>
      <c r="B44" s="247">
        <v>29.213483146067414</v>
      </c>
      <c r="C44" s="247">
        <v>66.292134831460672</v>
      </c>
      <c r="D44" s="247">
        <v>4.4943820224719104</v>
      </c>
      <c r="E44" s="246">
        <v>24.719101123595504</v>
      </c>
      <c r="F44" s="251">
        <v>68.269230769230774</v>
      </c>
      <c r="G44" s="247">
        <v>31.73076923076923</v>
      </c>
      <c r="H44" s="247">
        <v>0</v>
      </c>
      <c r="I44" s="246">
        <v>68.269230769230774</v>
      </c>
    </row>
    <row r="45" spans="1:9" x14ac:dyDescent="0.35">
      <c r="A45" s="38" t="s">
        <v>231</v>
      </c>
      <c r="B45" s="247">
        <v>32.846715328467155</v>
      </c>
      <c r="C45" s="247">
        <v>59.854014598540147</v>
      </c>
      <c r="D45" s="247">
        <v>7.2992700729927007</v>
      </c>
      <c r="E45" s="246">
        <v>25.547445255474454</v>
      </c>
      <c r="F45" s="247">
        <v>55.813953488372093</v>
      </c>
      <c r="G45" s="247">
        <v>41.860465116279073</v>
      </c>
      <c r="H45" s="247">
        <v>2.3255813953488373</v>
      </c>
      <c r="I45" s="246">
        <v>53.488372093023258</v>
      </c>
    </row>
    <row r="46" spans="1:9" x14ac:dyDescent="0.35">
      <c r="A46" s="38" t="s">
        <v>232</v>
      </c>
      <c r="B46" s="247">
        <v>21.5</v>
      </c>
      <c r="C46" s="247">
        <v>66.7</v>
      </c>
      <c r="D46" s="247">
        <v>11.8</v>
      </c>
      <c r="E46" s="246">
        <v>9.6999999999999993</v>
      </c>
      <c r="F46" s="247">
        <v>63.703703703703702</v>
      </c>
      <c r="G46" s="247">
        <v>33.333333333333336</v>
      </c>
      <c r="H46" s="247">
        <v>2.9629629629629628</v>
      </c>
      <c r="I46" s="246">
        <v>60.74074074074074</v>
      </c>
    </row>
    <row r="47" spans="1:9" x14ac:dyDescent="0.35">
      <c r="A47" s="38" t="s">
        <v>258</v>
      </c>
      <c r="B47" s="247">
        <v>30.3</v>
      </c>
      <c r="C47" s="247">
        <v>61.6</v>
      </c>
      <c r="D47" s="247">
        <v>8.1</v>
      </c>
      <c r="E47" s="246">
        <v>22.2</v>
      </c>
      <c r="F47" s="247">
        <v>54.3</v>
      </c>
      <c r="G47" s="247">
        <v>40.200000000000003</v>
      </c>
      <c r="H47" s="247">
        <v>5.4</v>
      </c>
      <c r="I47" s="246">
        <v>48.9</v>
      </c>
    </row>
    <row r="48" spans="1:9" x14ac:dyDescent="0.35">
      <c r="A48" s="38" t="s">
        <v>261</v>
      </c>
      <c r="B48" s="247">
        <v>31.53846153846154</v>
      </c>
      <c r="C48" s="247">
        <v>65.384615384615387</v>
      </c>
      <c r="D48" s="247">
        <v>3.0769230769230771</v>
      </c>
      <c r="E48" s="246">
        <v>28.461538461538463</v>
      </c>
      <c r="F48" s="247">
        <v>62</v>
      </c>
      <c r="G48" s="247">
        <v>34</v>
      </c>
      <c r="H48" s="247">
        <v>4</v>
      </c>
      <c r="I48" s="246">
        <v>58</v>
      </c>
    </row>
    <row r="49" spans="1:9" x14ac:dyDescent="0.35">
      <c r="A49" s="38" t="s">
        <v>264</v>
      </c>
      <c r="F49" s="247">
        <v>62.790697674418603</v>
      </c>
      <c r="G49" s="247">
        <v>34.108527131782942</v>
      </c>
      <c r="H49" s="247">
        <v>3.1007751937984498</v>
      </c>
      <c r="I49" s="246">
        <v>59.689922480620154</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pane xSplit="1" ySplit="4" topLeftCell="B5" activePane="bottomRight" state="frozen"/>
      <selection pane="topRight" activeCell="B1" sqref="B1"/>
      <selection pane="bottomLeft" activeCell="A5" sqref="A5"/>
      <selection pane="bottomRight" activeCell="O54" sqref="O54"/>
    </sheetView>
  </sheetViews>
  <sheetFormatPr defaultColWidth="9.1796875" defaultRowHeight="14.5" x14ac:dyDescent="0.35"/>
  <cols>
    <col min="1" max="1" width="9.1796875" style="234"/>
    <col min="2" max="3" width="11.453125" style="234" bestFit="1" customWidth="1"/>
    <col min="4" max="4" width="10.453125" style="234" bestFit="1" customWidth="1"/>
    <col min="5" max="5" width="11.453125" style="234" bestFit="1" customWidth="1"/>
    <col min="6" max="16384" width="9.1796875" style="234"/>
  </cols>
  <sheetData>
    <row r="1" spans="1:9" ht="15" customHeight="1" x14ac:dyDescent="0.35">
      <c r="A1" s="293" t="s">
        <v>1</v>
      </c>
      <c r="B1" s="293" t="s">
        <v>186</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24</v>
      </c>
      <c r="C3" s="235" t="s">
        <v>19</v>
      </c>
      <c r="D3" s="235" t="s">
        <v>20</v>
      </c>
      <c r="E3" s="235" t="s">
        <v>21</v>
      </c>
      <c r="F3" s="235" t="s">
        <v>24</v>
      </c>
      <c r="G3" s="235" t="s">
        <v>19</v>
      </c>
      <c r="H3" s="235" t="s">
        <v>20</v>
      </c>
      <c r="I3" s="235" t="s">
        <v>21</v>
      </c>
    </row>
    <row r="4" spans="1:9" x14ac:dyDescent="0.35">
      <c r="A4" s="293"/>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B36" s="238">
        <v>31.25</v>
      </c>
      <c r="C36" s="238">
        <v>46.25</v>
      </c>
      <c r="D36" s="238">
        <v>22.5</v>
      </c>
      <c r="E36" s="239">
        <v>8.75</v>
      </c>
      <c r="F36" s="238">
        <v>66.417910447761187</v>
      </c>
      <c r="G36" s="238">
        <v>29.104477611940297</v>
      </c>
      <c r="H36" s="238">
        <v>4.4776119402985071</v>
      </c>
      <c r="I36" s="239">
        <v>61.940298507462678</v>
      </c>
    </row>
    <row r="37" spans="1:9" x14ac:dyDescent="0.35">
      <c r="A37" s="38" t="s">
        <v>215</v>
      </c>
      <c r="B37" s="238">
        <v>29.45736434108527</v>
      </c>
      <c r="C37" s="238">
        <v>49.612403100775197</v>
      </c>
      <c r="D37" s="238">
        <v>20.930232558139537</v>
      </c>
      <c r="E37" s="239">
        <v>8.5271317829457338</v>
      </c>
      <c r="F37" s="238">
        <v>28.75</v>
      </c>
      <c r="G37" s="238">
        <v>67.5</v>
      </c>
      <c r="H37" s="238">
        <v>3.75</v>
      </c>
      <c r="I37" s="239">
        <v>25</v>
      </c>
    </row>
    <row r="38" spans="1:9" x14ac:dyDescent="0.3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3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35">
      <c r="A40" s="38" t="s">
        <v>221</v>
      </c>
      <c r="B40" s="247">
        <v>45.13274336283186</v>
      </c>
      <c r="C40" s="247">
        <v>49.557522123893804</v>
      </c>
      <c r="D40" s="247">
        <v>5.3097345132743365</v>
      </c>
      <c r="E40" s="246">
        <v>39.823008849557525</v>
      </c>
      <c r="F40" s="251">
        <v>52.233676975945016</v>
      </c>
      <c r="G40" s="247">
        <v>41.924398625429554</v>
      </c>
      <c r="H40" s="247">
        <v>5.8419243986254292</v>
      </c>
      <c r="I40" s="246">
        <v>46.391752577319586</v>
      </c>
    </row>
    <row r="41" spans="1:9" x14ac:dyDescent="0.35">
      <c r="A41" s="38" t="s">
        <v>223</v>
      </c>
      <c r="B41" s="247">
        <v>28.888888888888889</v>
      </c>
      <c r="C41" s="247">
        <v>54.444444444444443</v>
      </c>
      <c r="D41" s="247">
        <v>16.666666666666668</v>
      </c>
      <c r="E41" s="246">
        <v>12.222222222222221</v>
      </c>
      <c r="F41" s="247">
        <v>46.846846846846844</v>
      </c>
      <c r="G41" s="247">
        <v>50.450450450450454</v>
      </c>
      <c r="H41" s="247">
        <v>2.7027027027027026</v>
      </c>
      <c r="I41" s="246">
        <v>44.144144144144143</v>
      </c>
    </row>
    <row r="42" spans="1:9" x14ac:dyDescent="0.35">
      <c r="A42" s="38" t="s">
        <v>225</v>
      </c>
      <c r="B42" s="247">
        <v>36.5</v>
      </c>
      <c r="C42" s="247">
        <v>52.9</v>
      </c>
      <c r="D42" s="247">
        <v>10.6</v>
      </c>
      <c r="E42" s="246">
        <v>26</v>
      </c>
      <c r="F42" s="247">
        <v>51.111111111111114</v>
      </c>
      <c r="G42" s="247">
        <v>43.333333333333336</v>
      </c>
      <c r="H42" s="247">
        <v>5.5555555555555554</v>
      </c>
      <c r="I42" s="246">
        <v>45.555555555555557</v>
      </c>
    </row>
    <row r="43" spans="1:9" x14ac:dyDescent="0.35">
      <c r="A43" s="38" t="s">
        <v>227</v>
      </c>
      <c r="B43" s="247">
        <v>36.666666666666664</v>
      </c>
      <c r="C43" s="247">
        <v>57.5</v>
      </c>
      <c r="D43" s="247">
        <v>5.833333333333333</v>
      </c>
      <c r="E43" s="246">
        <v>30.833333333333332</v>
      </c>
      <c r="F43" s="247">
        <v>46.6</v>
      </c>
      <c r="G43" s="247">
        <v>49.5</v>
      </c>
      <c r="H43" s="247">
        <v>3.9</v>
      </c>
      <c r="I43" s="246">
        <v>42.7</v>
      </c>
    </row>
    <row r="44" spans="1:9" x14ac:dyDescent="0.35">
      <c r="A44" s="38" t="s">
        <v>229</v>
      </c>
      <c r="B44" s="247">
        <v>34.745762711864408</v>
      </c>
      <c r="C44" s="247">
        <v>58.474576271186443</v>
      </c>
      <c r="D44" s="247">
        <v>6.7796610169491522</v>
      </c>
      <c r="E44" s="246">
        <v>27.966101694915256</v>
      </c>
      <c r="F44" s="251">
        <v>63.025210084033617</v>
      </c>
      <c r="G44" s="247">
        <v>35.294117647058826</v>
      </c>
      <c r="H44" s="247">
        <v>1.680672268907563</v>
      </c>
      <c r="I44" s="246">
        <v>61.344537815126053</v>
      </c>
    </row>
    <row r="45" spans="1:9" x14ac:dyDescent="0.35">
      <c r="A45" s="38" t="s">
        <v>231</v>
      </c>
      <c r="B45" s="247">
        <v>35.064935064935064</v>
      </c>
      <c r="C45" s="247">
        <v>59.090909090909093</v>
      </c>
      <c r="D45" s="247">
        <v>5.8441558441558445</v>
      </c>
      <c r="E45" s="246">
        <v>29.220779220779221</v>
      </c>
      <c r="F45" s="247">
        <v>58.620689655172413</v>
      </c>
      <c r="G45" s="247">
        <v>40.517241379310342</v>
      </c>
      <c r="H45" s="247">
        <v>0.86206896551724133</v>
      </c>
      <c r="I45" s="246">
        <v>57.758620689655174</v>
      </c>
    </row>
    <row r="46" spans="1:9" x14ac:dyDescent="0.35">
      <c r="A46" s="38" t="s">
        <v>232</v>
      </c>
      <c r="B46" s="247">
        <v>31.4</v>
      </c>
      <c r="C46" s="247">
        <v>55.5</v>
      </c>
      <c r="D46" s="247">
        <v>13.1</v>
      </c>
      <c r="E46" s="246">
        <v>18.2</v>
      </c>
      <c r="F46" s="247">
        <v>67.973856209150327</v>
      </c>
      <c r="G46" s="247">
        <v>32.026143790849673</v>
      </c>
      <c r="H46" s="247">
        <v>0</v>
      </c>
      <c r="I46" s="246">
        <v>67.973856209150327</v>
      </c>
    </row>
    <row r="47" spans="1:9" x14ac:dyDescent="0.35">
      <c r="A47" s="38" t="s">
        <v>258</v>
      </c>
      <c r="B47" s="247">
        <v>34.1</v>
      </c>
      <c r="C47" s="247">
        <v>57.9</v>
      </c>
      <c r="D47" s="247">
        <v>7.9</v>
      </c>
      <c r="E47" s="246">
        <v>26.2</v>
      </c>
      <c r="F47" s="247">
        <v>55.1</v>
      </c>
      <c r="G47" s="247">
        <v>44.1</v>
      </c>
      <c r="H47" s="247">
        <v>0.7</v>
      </c>
      <c r="I47" s="246">
        <v>54.4</v>
      </c>
    </row>
    <row r="48" spans="1:9" x14ac:dyDescent="0.35">
      <c r="A48" s="38" t="s">
        <v>261</v>
      </c>
      <c r="B48" s="247">
        <v>33.986928104575163</v>
      </c>
      <c r="C48" s="247">
        <v>59.477124183006538</v>
      </c>
      <c r="D48" s="247">
        <v>6.5359477124183005</v>
      </c>
      <c r="E48" s="246">
        <v>27.450980392156865</v>
      </c>
      <c r="F48" s="247">
        <v>60.8</v>
      </c>
      <c r="G48" s="247">
        <v>37.6</v>
      </c>
      <c r="H48" s="247">
        <v>1.6</v>
      </c>
      <c r="I48" s="246">
        <v>59.2</v>
      </c>
    </row>
    <row r="49" spans="1:9" x14ac:dyDescent="0.35">
      <c r="A49" s="38" t="s">
        <v>264</v>
      </c>
      <c r="F49" s="247">
        <v>71.812080536912745</v>
      </c>
      <c r="G49" s="247">
        <v>26.174496644295303</v>
      </c>
      <c r="H49" s="247">
        <v>2.0134228187919465</v>
      </c>
      <c r="I49" s="246">
        <v>69.798657718120793</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pane xSplit="1" ySplit="4" topLeftCell="B5" activePane="bottomRight" state="frozen"/>
      <selection pane="topRight" activeCell="B1" sqref="B1"/>
      <selection pane="bottomLeft" activeCell="A5" sqref="A5"/>
      <selection pane="bottomRight" activeCell="N49" sqref="N49"/>
    </sheetView>
  </sheetViews>
  <sheetFormatPr defaultColWidth="9.1796875" defaultRowHeight="14.5" x14ac:dyDescent="0.35"/>
  <cols>
    <col min="1" max="16384" width="9.1796875" style="234"/>
  </cols>
  <sheetData>
    <row r="1" spans="1:9" ht="15" customHeight="1" x14ac:dyDescent="0.35">
      <c r="A1" s="293" t="s">
        <v>1</v>
      </c>
      <c r="B1" s="293" t="s">
        <v>169</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3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3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3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35">
      <c r="A40" s="38" t="s">
        <v>221</v>
      </c>
      <c r="B40" s="247">
        <v>43.362831858407077</v>
      </c>
      <c r="C40" s="247">
        <v>49.557522123893804</v>
      </c>
      <c r="D40" s="247">
        <v>7.0796460176991154</v>
      </c>
      <c r="E40" s="246">
        <v>-36.283185840707958</v>
      </c>
      <c r="F40" s="251">
        <v>49.657534246575345</v>
      </c>
      <c r="G40" s="247">
        <v>44.520547945205479</v>
      </c>
      <c r="H40" s="247">
        <v>5.8219178082191778</v>
      </c>
      <c r="I40" s="246">
        <v>-43.835616438356169</v>
      </c>
    </row>
    <row r="41" spans="1:9" x14ac:dyDescent="0.35">
      <c r="A41" s="38" t="s">
        <v>223</v>
      </c>
      <c r="B41" s="247">
        <v>50.588235294117645</v>
      </c>
      <c r="C41" s="247">
        <v>41.176470588235297</v>
      </c>
      <c r="D41" s="247">
        <v>8.235294117647058</v>
      </c>
      <c r="E41" s="246">
        <v>-42.352941176470587</v>
      </c>
      <c r="F41" s="247">
        <v>43.75</v>
      </c>
      <c r="G41" s="247">
        <v>53.571428571428569</v>
      </c>
      <c r="H41" s="247">
        <v>2.6785714285714284</v>
      </c>
      <c r="I41" s="246">
        <v>-41.071428571428569</v>
      </c>
    </row>
    <row r="42" spans="1:9" x14ac:dyDescent="0.35">
      <c r="A42" s="38" t="s">
        <v>225</v>
      </c>
      <c r="B42" s="247">
        <v>51</v>
      </c>
      <c r="C42" s="247">
        <v>42.7</v>
      </c>
      <c r="D42" s="247">
        <v>6.3</v>
      </c>
      <c r="E42" s="246">
        <v>-44.8</v>
      </c>
      <c r="F42" s="247">
        <v>44.047619047619051</v>
      </c>
      <c r="G42" s="247">
        <v>53.571428571428569</v>
      </c>
      <c r="H42" s="247">
        <v>2.3809523809523809</v>
      </c>
      <c r="I42" s="246">
        <v>-41.666666666666671</v>
      </c>
    </row>
    <row r="43" spans="1:9" x14ac:dyDescent="0.35">
      <c r="A43" s="38" t="s">
        <v>227</v>
      </c>
      <c r="B43" s="247">
        <v>38.18181818181818</v>
      </c>
      <c r="C43" s="247">
        <v>55.454545454545453</v>
      </c>
      <c r="D43" s="247">
        <v>6.3636363636363633</v>
      </c>
      <c r="E43" s="246">
        <v>-31.818181818181817</v>
      </c>
      <c r="F43" s="247">
        <v>54.2</v>
      </c>
      <c r="G43" s="247">
        <v>45.8</v>
      </c>
      <c r="H43" s="247">
        <v>0</v>
      </c>
      <c r="I43" s="246">
        <v>-54.2</v>
      </c>
    </row>
    <row r="44" spans="1:9" x14ac:dyDescent="0.35">
      <c r="A44" s="38" t="s">
        <v>229</v>
      </c>
      <c r="B44" s="247">
        <v>35.185185185185183</v>
      </c>
      <c r="C44" s="247">
        <v>61.111111111111114</v>
      </c>
      <c r="D44" s="247">
        <v>3.7037037037037037</v>
      </c>
      <c r="E44" s="246">
        <v>-31.481481481481481</v>
      </c>
      <c r="F44" s="251">
        <v>61.682242990654203</v>
      </c>
      <c r="G44" s="247">
        <v>37.383177570093459</v>
      </c>
      <c r="H44" s="247">
        <v>0.93457943925233644</v>
      </c>
      <c r="I44" s="246">
        <v>-60.747663551401864</v>
      </c>
    </row>
    <row r="45" spans="1:9" x14ac:dyDescent="0.35">
      <c r="A45" s="38" t="s">
        <v>231</v>
      </c>
      <c r="B45" s="247">
        <v>36.423841059602651</v>
      </c>
      <c r="C45" s="247">
        <v>56.29139072847682</v>
      </c>
      <c r="D45" s="247">
        <v>7.2847682119205297</v>
      </c>
      <c r="E45" s="246">
        <v>-29.139072847682122</v>
      </c>
      <c r="F45" s="247">
        <v>60.377358490566039</v>
      </c>
      <c r="G45" s="247">
        <v>38.679245283018865</v>
      </c>
      <c r="H45" s="247">
        <v>0.94339622641509435</v>
      </c>
      <c r="I45" s="246">
        <v>-59.433962264150942</v>
      </c>
    </row>
    <row r="46" spans="1:9" x14ac:dyDescent="0.35">
      <c r="A46" s="38" t="s">
        <v>232</v>
      </c>
      <c r="B46" s="247">
        <v>38.299999999999997</v>
      </c>
      <c r="C46" s="247">
        <v>50</v>
      </c>
      <c r="D46" s="247">
        <v>11.7</v>
      </c>
      <c r="E46" s="246">
        <v>-26.6</v>
      </c>
      <c r="F46" s="247">
        <v>65.100671140939596</v>
      </c>
      <c r="G46" s="247">
        <v>32.214765100671144</v>
      </c>
      <c r="H46" s="247">
        <v>2.6845637583892619</v>
      </c>
      <c r="I46" s="246">
        <v>-62.416107382550337</v>
      </c>
    </row>
    <row r="47" spans="1:9" x14ac:dyDescent="0.35">
      <c r="A47" s="38" t="s">
        <v>258</v>
      </c>
      <c r="B47" s="247">
        <v>37.299999999999997</v>
      </c>
      <c r="C47" s="247">
        <v>52.4</v>
      </c>
      <c r="D47" s="247">
        <v>10.3</v>
      </c>
      <c r="E47" s="246">
        <v>-27</v>
      </c>
      <c r="F47" s="247">
        <v>63.5</v>
      </c>
      <c r="G47" s="247">
        <v>33.299999999999997</v>
      </c>
      <c r="H47" s="247">
        <v>3.2</v>
      </c>
      <c r="I47" s="246">
        <v>-60.3</v>
      </c>
    </row>
    <row r="48" spans="1:9" x14ac:dyDescent="0.35">
      <c r="A48" s="38" t="s">
        <v>261</v>
      </c>
      <c r="B48" s="247">
        <v>40.131578947368418</v>
      </c>
      <c r="C48" s="247">
        <v>49.342105263157897</v>
      </c>
      <c r="D48" s="247">
        <v>10.526315789473685</v>
      </c>
      <c r="E48" s="246">
        <v>-29.605263157894733</v>
      </c>
      <c r="F48" s="251">
        <v>60.7</v>
      </c>
      <c r="G48" s="247">
        <v>36.9</v>
      </c>
      <c r="H48" s="247">
        <v>2.5</v>
      </c>
      <c r="I48" s="246">
        <v>-58.2</v>
      </c>
    </row>
    <row r="49" spans="1:9" x14ac:dyDescent="0.35">
      <c r="A49" s="38" t="s">
        <v>264</v>
      </c>
      <c r="F49" s="247">
        <v>68.243243243243242</v>
      </c>
      <c r="G49" s="247">
        <v>26.351351351351351</v>
      </c>
      <c r="H49" s="247">
        <v>5.4054054054054053</v>
      </c>
      <c r="I49" s="246">
        <v>-62.837837837837839</v>
      </c>
    </row>
  </sheetData>
  <mergeCells count="4">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pane xSplit="1" ySplit="4" topLeftCell="B5" activePane="bottomRight" state="frozen"/>
      <selection pane="topRight" activeCell="B1" sqref="B1"/>
      <selection pane="bottomLeft" activeCell="A5" sqref="A5"/>
      <selection pane="bottomRight" activeCell="L37" sqref="L37"/>
    </sheetView>
  </sheetViews>
  <sheetFormatPr defaultColWidth="9.1796875" defaultRowHeight="14.5" x14ac:dyDescent="0.35"/>
  <cols>
    <col min="1" max="16384" width="9.1796875" style="234"/>
  </cols>
  <sheetData>
    <row r="1" spans="1:9" ht="15" customHeight="1" x14ac:dyDescent="0.35">
      <c r="A1" s="298" t="s">
        <v>1</v>
      </c>
      <c r="B1" s="293" t="s">
        <v>189</v>
      </c>
      <c r="C1" s="293"/>
      <c r="D1" s="293"/>
      <c r="E1" s="293"/>
      <c r="F1" s="293"/>
      <c r="G1" s="293"/>
      <c r="H1" s="293"/>
      <c r="I1" s="293"/>
    </row>
    <row r="2" spans="1:9" x14ac:dyDescent="0.35">
      <c r="A2" s="299"/>
      <c r="B2" s="295" t="s">
        <v>173</v>
      </c>
      <c r="C2" s="295"/>
      <c r="D2" s="295"/>
      <c r="E2" s="295"/>
      <c r="F2" s="295" t="s">
        <v>174</v>
      </c>
      <c r="G2" s="295"/>
      <c r="H2" s="295"/>
      <c r="I2" s="295"/>
    </row>
    <row r="3" spans="1:9" x14ac:dyDescent="0.35">
      <c r="A3" s="299"/>
      <c r="B3" s="235" t="s">
        <v>22</v>
      </c>
      <c r="C3" s="235" t="s">
        <v>19</v>
      </c>
      <c r="D3" s="235" t="s">
        <v>23</v>
      </c>
      <c r="E3" s="235" t="s">
        <v>21</v>
      </c>
      <c r="F3" s="235" t="s">
        <v>22</v>
      </c>
      <c r="G3" s="235" t="s">
        <v>19</v>
      </c>
      <c r="H3" s="235" t="s">
        <v>23</v>
      </c>
      <c r="I3" s="235" t="s">
        <v>21</v>
      </c>
    </row>
    <row r="4" spans="1:9" x14ac:dyDescent="0.35">
      <c r="A4" s="300"/>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B23" s="238">
        <v>23.75</v>
      </c>
      <c r="C23" s="238">
        <v>72.5</v>
      </c>
      <c r="D23" s="238">
        <v>3.75</v>
      </c>
      <c r="E23" s="239">
        <v>-20</v>
      </c>
      <c r="F23" s="238">
        <v>58.955223880597018</v>
      </c>
      <c r="G23" s="238">
        <v>41.044776119402982</v>
      </c>
      <c r="H23" s="238">
        <v>0</v>
      </c>
      <c r="I23" s="239">
        <v>-58.955223880597018</v>
      </c>
    </row>
    <row r="24" spans="1:9" x14ac:dyDescent="0.35">
      <c r="A24" s="38" t="s">
        <v>215</v>
      </c>
      <c r="B24" s="238">
        <v>38.46153846153846</v>
      </c>
      <c r="C24" s="238">
        <v>55.384615384615387</v>
      </c>
      <c r="D24" s="238">
        <v>6.1538461538461542</v>
      </c>
      <c r="E24" s="239">
        <v>-32.307692307692307</v>
      </c>
      <c r="F24" s="238">
        <v>38.75</v>
      </c>
      <c r="G24" s="238">
        <v>60</v>
      </c>
      <c r="H24" s="238">
        <v>1.25</v>
      </c>
      <c r="I24" s="239">
        <v>-37.5</v>
      </c>
    </row>
    <row r="25" spans="1:9" x14ac:dyDescent="0.3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3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35">
      <c r="A27" s="38" t="s">
        <v>221</v>
      </c>
      <c r="B27" s="247">
        <v>46.956521739130437</v>
      </c>
      <c r="C27" s="247">
        <v>49.565217391304351</v>
      </c>
      <c r="D27" s="247">
        <v>3.4782608695652173</v>
      </c>
      <c r="E27" s="248">
        <v>-43.478260869565219</v>
      </c>
      <c r="F27" s="251">
        <v>50.515463917525771</v>
      </c>
      <c r="G27" s="247">
        <v>43.642611683848799</v>
      </c>
      <c r="H27" s="247">
        <v>5.8419243986254292</v>
      </c>
      <c r="I27" s="248">
        <v>-44.673539518900341</v>
      </c>
    </row>
    <row r="28" spans="1:9" x14ac:dyDescent="0.35">
      <c r="A28" s="38" t="s">
        <v>223</v>
      </c>
      <c r="B28" s="247">
        <v>40.659340659340657</v>
      </c>
      <c r="C28" s="247">
        <v>56.043956043956044</v>
      </c>
      <c r="D28" s="247">
        <v>3.2967032967032965</v>
      </c>
      <c r="E28" s="248">
        <v>-37.362637362637358</v>
      </c>
      <c r="F28" s="247">
        <v>46.491228070175403</v>
      </c>
      <c r="G28" s="247">
        <v>50.877192982456137</v>
      </c>
      <c r="H28" s="247">
        <v>2.6315789473684212</v>
      </c>
      <c r="I28" s="248">
        <v>-43.859649122807014</v>
      </c>
    </row>
    <row r="29" spans="1:9" x14ac:dyDescent="0.35">
      <c r="A29" s="38" t="s">
        <v>225</v>
      </c>
      <c r="B29" s="247">
        <v>42.7</v>
      </c>
      <c r="C29" s="247">
        <v>50.5</v>
      </c>
      <c r="D29" s="247">
        <v>6.8</v>
      </c>
      <c r="E29" s="248">
        <v>-35.9</v>
      </c>
      <c r="F29" s="247">
        <v>47.777777777777779</v>
      </c>
      <c r="G29" s="247">
        <v>52.222222222222221</v>
      </c>
      <c r="H29" s="247">
        <v>0</v>
      </c>
      <c r="I29" s="248">
        <v>-47.777777777777779</v>
      </c>
    </row>
    <row r="30" spans="1:9" x14ac:dyDescent="0.35">
      <c r="A30" s="38" t="s">
        <v>227</v>
      </c>
      <c r="B30" s="247">
        <v>44.915254237288138</v>
      </c>
      <c r="C30" s="247">
        <v>50.847457627118644</v>
      </c>
      <c r="D30" s="247">
        <v>4.2372881355932206</v>
      </c>
      <c r="E30" s="248">
        <v>-40.677966101694921</v>
      </c>
      <c r="F30" s="247">
        <v>41.2</v>
      </c>
      <c r="G30" s="247">
        <v>56.9</v>
      </c>
      <c r="H30" s="247">
        <v>2</v>
      </c>
      <c r="I30" s="248">
        <v>-39.200000000000003</v>
      </c>
    </row>
    <row r="31" spans="1:9" x14ac:dyDescent="0.35">
      <c r="A31" s="38" t="s">
        <v>229</v>
      </c>
      <c r="B31" s="247">
        <v>27.731092436974791</v>
      </c>
      <c r="C31" s="247">
        <v>70.588235294117652</v>
      </c>
      <c r="D31" s="247">
        <v>1.680672268907563</v>
      </c>
      <c r="E31" s="248">
        <v>-26.050420168067227</v>
      </c>
      <c r="F31" s="251">
        <v>59.82905982905983</v>
      </c>
      <c r="G31" s="247">
        <v>39.316239316239319</v>
      </c>
      <c r="H31" s="247">
        <v>0.85470085470085466</v>
      </c>
      <c r="I31" s="248">
        <v>-58.974358974358978</v>
      </c>
    </row>
    <row r="32" spans="1:9" x14ac:dyDescent="0.35">
      <c r="A32" s="38" t="s">
        <v>231</v>
      </c>
      <c r="B32" s="247">
        <v>38.311688311688314</v>
      </c>
      <c r="C32" s="247">
        <v>57.79220779220779</v>
      </c>
      <c r="D32" s="247">
        <v>3.8961038961038961</v>
      </c>
      <c r="E32" s="248">
        <v>-34.415584415584419</v>
      </c>
      <c r="F32" s="247">
        <v>55.172413793103445</v>
      </c>
      <c r="G32" s="247">
        <v>44.827586206896555</v>
      </c>
      <c r="H32" s="247">
        <v>0</v>
      </c>
      <c r="I32" s="248">
        <v>-55.172413793103445</v>
      </c>
    </row>
    <row r="33" spans="1:9" x14ac:dyDescent="0.35">
      <c r="A33" s="38" t="s">
        <v>232</v>
      </c>
      <c r="B33" s="247">
        <v>31.9</v>
      </c>
      <c r="C33" s="247">
        <v>63</v>
      </c>
      <c r="D33" s="247">
        <v>5.0999999999999996</v>
      </c>
      <c r="E33" s="248">
        <v>-26.8</v>
      </c>
      <c r="F33" s="247">
        <v>70.588235294117652</v>
      </c>
      <c r="G33" s="247">
        <v>29.411764705882351</v>
      </c>
      <c r="H33" s="247">
        <v>0</v>
      </c>
      <c r="I33" s="248">
        <v>-70.588235294117652</v>
      </c>
    </row>
    <row r="34" spans="1:9" x14ac:dyDescent="0.35">
      <c r="A34" s="38" t="s">
        <v>258</v>
      </c>
      <c r="B34" s="247">
        <v>34.9</v>
      </c>
      <c r="C34" s="247">
        <v>61.1</v>
      </c>
      <c r="D34" s="247">
        <v>4</v>
      </c>
      <c r="E34" s="248">
        <v>-31</v>
      </c>
      <c r="F34" s="247">
        <v>43.1</v>
      </c>
      <c r="G34" s="247">
        <v>56.9</v>
      </c>
      <c r="H34" s="247">
        <v>0</v>
      </c>
      <c r="I34" s="248">
        <v>-43.1</v>
      </c>
    </row>
    <row r="35" spans="1:9" x14ac:dyDescent="0.35">
      <c r="A35" s="38" t="s">
        <v>261</v>
      </c>
      <c r="B35" s="247">
        <v>35.947712418300654</v>
      </c>
      <c r="C35" s="247">
        <v>61.437908496732028</v>
      </c>
      <c r="D35" s="247">
        <v>2.6143790849673203</v>
      </c>
      <c r="E35" s="248">
        <v>-33.333333333333336</v>
      </c>
      <c r="F35" s="247">
        <v>47.6</v>
      </c>
      <c r="G35" s="247">
        <v>52.4</v>
      </c>
      <c r="H35" s="247">
        <v>0</v>
      </c>
      <c r="I35" s="248">
        <v>-47.6</v>
      </c>
    </row>
    <row r="36" spans="1:9" x14ac:dyDescent="0.35">
      <c r="A36" s="38" t="s">
        <v>264</v>
      </c>
      <c r="F36" s="247">
        <v>66.666666666666671</v>
      </c>
      <c r="G36" s="247">
        <v>32.679738562091501</v>
      </c>
      <c r="H36" s="247">
        <v>0.65359477124183007</v>
      </c>
      <c r="I36" s="248">
        <v>-66.013071895424844</v>
      </c>
    </row>
    <row r="37" spans="1:9" x14ac:dyDescent="0.35">
      <c r="A37" s="305" t="s">
        <v>171</v>
      </c>
      <c r="B37" s="306"/>
      <c r="C37" s="306"/>
      <c r="D37" s="306"/>
      <c r="E37" s="306"/>
      <c r="F37" s="306"/>
      <c r="G37" s="306"/>
      <c r="H37" s="306"/>
      <c r="I37" s="306"/>
    </row>
  </sheetData>
  <mergeCells count="5">
    <mergeCell ref="A37:I37"/>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workbookViewId="0">
      <pane xSplit="1" ySplit="4" topLeftCell="B5" activePane="bottomRight" state="frozen"/>
      <selection pane="topRight" activeCell="B1" sqref="B1"/>
      <selection pane="bottomLeft" activeCell="A5" sqref="A5"/>
      <selection pane="bottomRight" activeCell="L49" sqref="L49"/>
    </sheetView>
  </sheetViews>
  <sheetFormatPr defaultColWidth="9.1796875" defaultRowHeight="14.5" x14ac:dyDescent="0.35"/>
  <cols>
    <col min="1" max="16384" width="9.1796875" style="234"/>
  </cols>
  <sheetData>
    <row r="1" spans="1:9" ht="14.15" customHeight="1" x14ac:dyDescent="0.35">
      <c r="A1" s="293" t="s">
        <v>1</v>
      </c>
      <c r="B1" s="307" t="s">
        <v>207</v>
      </c>
      <c r="C1" s="307"/>
      <c r="D1" s="307"/>
      <c r="E1" s="307"/>
      <c r="F1" s="307"/>
      <c r="G1" s="307"/>
      <c r="H1" s="307"/>
      <c r="I1" s="307"/>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13" x14ac:dyDescent="0.35">
      <c r="A33" s="38" t="s">
        <v>203</v>
      </c>
      <c r="B33" s="226">
        <v>41.92307692307692</v>
      </c>
      <c r="C33" s="226">
        <v>53.46153846153846</v>
      </c>
      <c r="D33" s="226">
        <v>4.615384615384615</v>
      </c>
      <c r="E33" s="227">
        <v>-37.307692307692307</v>
      </c>
      <c r="F33" s="226">
        <v>47.2</v>
      </c>
      <c r="G33" s="226">
        <v>50</v>
      </c>
      <c r="H33" s="226">
        <v>2.8</v>
      </c>
      <c r="I33" s="227">
        <v>-44.4</v>
      </c>
    </row>
    <row r="34" spans="1:13"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13"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13" x14ac:dyDescent="0.3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13" x14ac:dyDescent="0.3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13" x14ac:dyDescent="0.3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13" x14ac:dyDescent="0.3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13" x14ac:dyDescent="0.35">
      <c r="A40" s="38" t="s">
        <v>221</v>
      </c>
      <c r="B40" s="247">
        <v>46.902654867256636</v>
      </c>
      <c r="C40" s="247">
        <v>50.442477876106196</v>
      </c>
      <c r="D40" s="247">
        <v>2.6548672566371683</v>
      </c>
      <c r="E40" s="246">
        <v>-44.247787610619469</v>
      </c>
      <c r="F40" s="251">
        <v>55.326460481099659</v>
      </c>
      <c r="G40" s="247">
        <v>37.800687285223368</v>
      </c>
      <c r="H40" s="247">
        <v>6.8728522336769755</v>
      </c>
      <c r="I40" s="246">
        <v>-48.453608247422686</v>
      </c>
    </row>
    <row r="41" spans="1:13" x14ac:dyDescent="0.35">
      <c r="A41" s="38" t="s">
        <v>223</v>
      </c>
      <c r="B41" s="247">
        <v>47.727272727272727</v>
      </c>
      <c r="C41" s="247">
        <v>47.727272727272727</v>
      </c>
      <c r="D41" s="247">
        <v>4.5454545454545459</v>
      </c>
      <c r="E41" s="246">
        <v>-43.18181818181818</v>
      </c>
      <c r="F41" s="247">
        <v>49.557522123893804</v>
      </c>
      <c r="G41" s="247">
        <v>48.672566371681413</v>
      </c>
      <c r="H41" s="247">
        <v>1.7699115044247788</v>
      </c>
      <c r="I41" s="246">
        <v>-47.787610619469028</v>
      </c>
    </row>
    <row r="42" spans="1:13" x14ac:dyDescent="0.35">
      <c r="A42" s="38" t="s">
        <v>225</v>
      </c>
      <c r="B42" s="247">
        <v>50</v>
      </c>
      <c r="C42" s="247">
        <v>45.1</v>
      </c>
      <c r="D42" s="247">
        <v>4.9000000000000004</v>
      </c>
      <c r="E42" s="246">
        <v>-45.1</v>
      </c>
      <c r="F42" s="247">
        <v>51.136363636363633</v>
      </c>
      <c r="G42" s="247">
        <v>44.31818181818182</v>
      </c>
      <c r="H42" s="247">
        <v>4.5454545454545459</v>
      </c>
      <c r="I42" s="246">
        <v>-46.590909090909086</v>
      </c>
      <c r="K42" s="259"/>
      <c r="L42" s="259"/>
      <c r="M42" s="259"/>
    </row>
    <row r="43" spans="1:13" x14ac:dyDescent="0.35">
      <c r="A43" s="38" t="s">
        <v>227</v>
      </c>
      <c r="B43" s="247">
        <v>52.136752136752136</v>
      </c>
      <c r="C43" s="247">
        <v>43.589743589743591</v>
      </c>
      <c r="D43" s="247">
        <v>4.2735042735042734</v>
      </c>
      <c r="E43" s="246">
        <v>-47.863247863247864</v>
      </c>
      <c r="F43" s="247">
        <v>52</v>
      </c>
      <c r="G43" s="247">
        <v>41</v>
      </c>
      <c r="H43" s="247">
        <v>7</v>
      </c>
      <c r="I43" s="246">
        <v>-45</v>
      </c>
      <c r="K43" s="259"/>
      <c r="L43" s="259"/>
      <c r="M43" s="259"/>
    </row>
    <row r="44" spans="1:13" x14ac:dyDescent="0.35">
      <c r="A44" s="38" t="s">
        <v>229</v>
      </c>
      <c r="B44" s="247">
        <v>52.631578947368418</v>
      </c>
      <c r="C44" s="247">
        <v>43.859649122807021</v>
      </c>
      <c r="D44" s="247">
        <v>3.5087719298245612</v>
      </c>
      <c r="E44" s="246">
        <v>-49.122807017543856</v>
      </c>
      <c r="F44" s="251">
        <v>59.130434782608695</v>
      </c>
      <c r="G44" s="247">
        <v>37.391304347826086</v>
      </c>
      <c r="H44" s="247">
        <v>3.4782608695652173</v>
      </c>
      <c r="I44" s="246">
        <v>-55.652173913043477</v>
      </c>
      <c r="K44" s="259"/>
      <c r="L44" s="233"/>
      <c r="M44" s="259"/>
    </row>
    <row r="45" spans="1:13" x14ac:dyDescent="0.35">
      <c r="A45" s="38" t="s">
        <v>231</v>
      </c>
      <c r="B45" s="247">
        <v>42.176870748299322</v>
      </c>
      <c r="C45" s="247">
        <v>51.700680272108841</v>
      </c>
      <c r="D45" s="247">
        <v>6.1224489795918364</v>
      </c>
      <c r="E45" s="246">
        <v>-36.054421768707485</v>
      </c>
      <c r="F45" s="247">
        <v>63.392857142857146</v>
      </c>
      <c r="G45" s="247">
        <v>36.607142857142854</v>
      </c>
      <c r="H45" s="247">
        <v>0</v>
      </c>
      <c r="I45" s="246">
        <v>-63.392857142857146</v>
      </c>
      <c r="K45" s="259"/>
      <c r="L45" s="259"/>
      <c r="M45" s="259"/>
    </row>
    <row r="46" spans="1:13" x14ac:dyDescent="0.35">
      <c r="A46" s="38" t="s">
        <v>232</v>
      </c>
      <c r="B46" s="247">
        <v>49.2</v>
      </c>
      <c r="C46" s="247">
        <v>42.3</v>
      </c>
      <c r="D46" s="247">
        <v>8.5</v>
      </c>
      <c r="E46" s="246">
        <v>-40.799999999999997</v>
      </c>
      <c r="F46" s="247">
        <v>75.862068965517238</v>
      </c>
      <c r="G46" s="247">
        <v>23.448275862068964</v>
      </c>
      <c r="H46" s="247">
        <v>0.68965517241379315</v>
      </c>
      <c r="I46" s="246">
        <v>-75.172413793103445</v>
      </c>
    </row>
    <row r="47" spans="1:13" x14ac:dyDescent="0.35">
      <c r="A47" s="38" t="s">
        <v>258</v>
      </c>
      <c r="B47" s="247">
        <v>48</v>
      </c>
      <c r="C47" s="247">
        <v>45.6</v>
      </c>
      <c r="D47" s="247">
        <v>6.4</v>
      </c>
      <c r="E47" s="246">
        <v>-41.6</v>
      </c>
      <c r="F47" s="247">
        <v>70.8</v>
      </c>
      <c r="G47" s="247">
        <v>29.2</v>
      </c>
      <c r="H47" s="247">
        <v>0</v>
      </c>
      <c r="I47" s="246">
        <v>-70.8</v>
      </c>
    </row>
    <row r="48" spans="1:13" x14ac:dyDescent="0.35">
      <c r="A48" s="38" t="s">
        <v>261</v>
      </c>
      <c r="B48" s="247">
        <v>52.317880794701985</v>
      </c>
      <c r="C48" s="247">
        <v>43.046357615894038</v>
      </c>
      <c r="D48" s="247">
        <v>4.6357615894039732</v>
      </c>
      <c r="E48" s="246">
        <v>-47.682119205298008</v>
      </c>
      <c r="F48" s="247">
        <v>70.400000000000006</v>
      </c>
      <c r="G48" s="247">
        <v>29.6</v>
      </c>
      <c r="H48" s="247">
        <v>0</v>
      </c>
      <c r="I48" s="246">
        <v>-70.400000000000006</v>
      </c>
    </row>
    <row r="49" spans="1:9" x14ac:dyDescent="0.35">
      <c r="A49" s="38" t="s">
        <v>264</v>
      </c>
      <c r="F49" s="247">
        <v>74.34210526315789</v>
      </c>
      <c r="G49" s="247">
        <v>22.368421052631579</v>
      </c>
      <c r="H49" s="247">
        <v>3.2894736842105261</v>
      </c>
      <c r="I49" s="246">
        <v>-71.05263157894737</v>
      </c>
    </row>
  </sheetData>
  <mergeCells count="4">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zoomScale="85" zoomScaleNormal="85" workbookViewId="0">
      <pane xSplit="1" ySplit="4" topLeftCell="B5" activePane="bottomRight" state="frozen"/>
      <selection pane="topRight" activeCell="B1" sqref="B1"/>
      <selection pane="bottomLeft" activeCell="A5" sqref="A5"/>
      <selection pane="bottomRight" activeCell="S41" sqref="S41"/>
    </sheetView>
  </sheetViews>
  <sheetFormatPr defaultColWidth="9.1796875" defaultRowHeight="14.5" x14ac:dyDescent="0.35"/>
  <cols>
    <col min="1" max="5" width="9.1796875" style="234"/>
    <col min="6" max="6" width="10.1796875" style="234" customWidth="1"/>
    <col min="7" max="7" width="9.26953125" style="234" customWidth="1"/>
    <col min="8" max="8" width="8.7265625" style="234" customWidth="1"/>
    <col min="9" max="9" width="8.81640625" style="234" customWidth="1"/>
    <col min="10" max="16384" width="9.1796875" style="234"/>
  </cols>
  <sheetData>
    <row r="1" spans="1:9" ht="15" customHeight="1" x14ac:dyDescent="0.35">
      <c r="A1" s="293" t="s">
        <v>1</v>
      </c>
      <c r="B1" s="293" t="s">
        <v>187</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3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35">
      <c r="A25" s="38" t="s">
        <v>217</v>
      </c>
      <c r="B25" s="238">
        <v>27.5</v>
      </c>
      <c r="C25" s="238">
        <v>60</v>
      </c>
      <c r="D25" s="238">
        <v>12.5</v>
      </c>
      <c r="E25" s="239">
        <v>15</v>
      </c>
      <c r="F25" s="238">
        <v>34.117647058823529</v>
      </c>
      <c r="G25" s="238">
        <v>62.352941176470587</v>
      </c>
      <c r="H25" s="238">
        <v>3.5294117647058822</v>
      </c>
      <c r="I25" s="239">
        <v>30.588235294117645</v>
      </c>
    </row>
    <row r="26" spans="1:9" x14ac:dyDescent="0.3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35">
      <c r="A27" s="38" t="s">
        <v>221</v>
      </c>
      <c r="B27" s="247">
        <v>46.846846846846844</v>
      </c>
      <c r="C27" s="247">
        <v>48.648648648648646</v>
      </c>
      <c r="D27" s="247">
        <v>4.5045045045045047</v>
      </c>
      <c r="E27" s="246">
        <v>42.342342342342342</v>
      </c>
      <c r="F27" s="251">
        <v>50.344827586206897</v>
      </c>
      <c r="G27" s="247">
        <v>43.103448275862071</v>
      </c>
      <c r="H27" s="247">
        <v>6.5517241379310347</v>
      </c>
      <c r="I27" s="246">
        <v>43.793103448275865</v>
      </c>
    </row>
    <row r="28" spans="1:9" x14ac:dyDescent="0.35">
      <c r="A28" s="38" t="s">
        <v>223</v>
      </c>
      <c r="B28" s="247">
        <v>29.26829268292683</v>
      </c>
      <c r="C28" s="247">
        <v>63.414634146341463</v>
      </c>
      <c r="D28" s="247">
        <v>7.3170731707317076</v>
      </c>
      <c r="E28" s="246">
        <v>21.951219512195124</v>
      </c>
      <c r="F28" s="247">
        <v>43.518518518518519</v>
      </c>
      <c r="G28" s="247">
        <v>53.703703703703702</v>
      </c>
      <c r="H28" s="247">
        <v>2.7777777777777777</v>
      </c>
      <c r="I28" s="246">
        <v>40.74074074074074</v>
      </c>
    </row>
    <row r="29" spans="1:9" x14ac:dyDescent="0.35">
      <c r="A29" s="38" t="s">
        <v>225</v>
      </c>
      <c r="B29" s="247">
        <v>33.700000000000003</v>
      </c>
      <c r="C29" s="247">
        <v>53.3</v>
      </c>
      <c r="D29" s="247">
        <v>13</v>
      </c>
      <c r="E29" s="246">
        <v>20.7</v>
      </c>
      <c r="F29" s="247">
        <v>43.373493975903614</v>
      </c>
      <c r="G29" s="247">
        <v>54.216867469879517</v>
      </c>
      <c r="H29" s="247">
        <v>2.4096385542168677</v>
      </c>
      <c r="I29" s="246">
        <v>40.963855421686745</v>
      </c>
    </row>
    <row r="30" spans="1:9" x14ac:dyDescent="0.35">
      <c r="A30" s="38" t="s">
        <v>227</v>
      </c>
      <c r="B30" s="247">
        <v>37</v>
      </c>
      <c r="C30" s="247">
        <v>54</v>
      </c>
      <c r="D30" s="247">
        <v>9</v>
      </c>
      <c r="E30" s="246">
        <v>28</v>
      </c>
      <c r="F30" s="247">
        <v>42.4</v>
      </c>
      <c r="G30" s="247">
        <v>53.3</v>
      </c>
      <c r="H30" s="247">
        <v>4.3</v>
      </c>
      <c r="I30" s="246">
        <v>38</v>
      </c>
    </row>
    <row r="31" spans="1:9" x14ac:dyDescent="0.35">
      <c r="A31" s="38" t="s">
        <v>229</v>
      </c>
      <c r="B31" s="247">
        <v>28.888888888888889</v>
      </c>
      <c r="C31" s="247">
        <v>61.111111111111114</v>
      </c>
      <c r="D31" s="247">
        <v>10</v>
      </c>
      <c r="E31" s="246">
        <v>18.888888888888889</v>
      </c>
      <c r="F31" s="251">
        <v>62</v>
      </c>
      <c r="G31" s="247">
        <v>36</v>
      </c>
      <c r="H31" s="247">
        <v>2</v>
      </c>
      <c r="I31" s="246">
        <v>60</v>
      </c>
    </row>
    <row r="32" spans="1:9" x14ac:dyDescent="0.35">
      <c r="A32" s="38" t="s">
        <v>231</v>
      </c>
      <c r="B32" s="247">
        <v>30.76923076923077</v>
      </c>
      <c r="C32" s="247">
        <v>60</v>
      </c>
      <c r="D32" s="247">
        <v>9.2307692307692299</v>
      </c>
      <c r="E32" s="246">
        <v>21.53846153846154</v>
      </c>
      <c r="F32" s="247">
        <v>60.674157303370784</v>
      </c>
      <c r="G32" s="247">
        <v>33.707865168539328</v>
      </c>
      <c r="H32" s="247">
        <v>5.617977528089888</v>
      </c>
      <c r="I32" s="246">
        <v>55.056179775280896</v>
      </c>
    </row>
    <row r="33" spans="1:9" x14ac:dyDescent="0.35">
      <c r="A33" s="38" t="s">
        <v>232</v>
      </c>
      <c r="B33" s="247">
        <v>24.5</v>
      </c>
      <c r="C33" s="247">
        <v>61.8</v>
      </c>
      <c r="D33" s="247">
        <v>13.6</v>
      </c>
      <c r="E33" s="246">
        <v>10.9</v>
      </c>
      <c r="F33" s="247">
        <v>69.767441860465112</v>
      </c>
      <c r="G33" s="247">
        <v>27.131782945736433</v>
      </c>
      <c r="H33" s="247">
        <v>3.1007751937984498</v>
      </c>
      <c r="I33" s="246">
        <v>66.666666666666657</v>
      </c>
    </row>
    <row r="34" spans="1:9" x14ac:dyDescent="0.35">
      <c r="A34" s="38" t="s">
        <v>258</v>
      </c>
      <c r="B34" s="247">
        <v>27</v>
      </c>
      <c r="C34" s="247">
        <v>63.1</v>
      </c>
      <c r="D34" s="247">
        <v>9.9</v>
      </c>
      <c r="E34" s="246">
        <v>17.100000000000001</v>
      </c>
      <c r="F34" s="247">
        <v>52.7</v>
      </c>
      <c r="G34" s="247">
        <v>44.5</v>
      </c>
      <c r="H34" s="247">
        <v>2.7</v>
      </c>
      <c r="I34" s="246">
        <v>50</v>
      </c>
    </row>
    <row r="35" spans="1:9" x14ac:dyDescent="0.35">
      <c r="A35" s="38" t="s">
        <v>261</v>
      </c>
      <c r="B35" s="247">
        <v>30.075187969924812</v>
      </c>
      <c r="C35" s="247">
        <v>65.41353383458646</v>
      </c>
      <c r="D35" s="247">
        <v>4.511278195488722</v>
      </c>
      <c r="E35" s="246">
        <v>25.563909774436091</v>
      </c>
      <c r="F35" s="247">
        <v>56.4</v>
      </c>
      <c r="G35" s="247">
        <v>43.6</v>
      </c>
      <c r="H35" s="247">
        <v>0</v>
      </c>
      <c r="I35" s="246">
        <v>56.4</v>
      </c>
    </row>
    <row r="36" spans="1:9" x14ac:dyDescent="0.35">
      <c r="A36" s="38" t="s">
        <v>264</v>
      </c>
      <c r="F36" s="247">
        <v>62.878787878787875</v>
      </c>
      <c r="G36" s="247">
        <v>36.363636363636367</v>
      </c>
      <c r="H36" s="247">
        <v>0.75757575757575757</v>
      </c>
      <c r="I36" s="246">
        <v>62.121212121212118</v>
      </c>
    </row>
    <row r="37" spans="1:9" x14ac:dyDescent="0.35">
      <c r="A37" s="308" t="s">
        <v>171</v>
      </c>
      <c r="B37" s="309"/>
      <c r="C37" s="309"/>
      <c r="D37" s="309"/>
      <c r="E37" s="309"/>
      <c r="F37" s="309"/>
      <c r="G37" s="309"/>
      <c r="H37" s="309"/>
      <c r="I37" s="309"/>
    </row>
  </sheetData>
  <mergeCells count="5">
    <mergeCell ref="A37:I37"/>
    <mergeCell ref="A1:A4"/>
    <mergeCell ref="B1:I1"/>
    <mergeCell ref="B2:E2"/>
    <mergeCell ref="F2:I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zoomScale="85" zoomScaleNormal="85" workbookViewId="0">
      <pane xSplit="1" ySplit="4" topLeftCell="B5" activePane="bottomRight" state="frozen"/>
      <selection pane="topRight" activeCell="B1" sqref="B1"/>
      <selection pane="bottomLeft" activeCell="A5" sqref="A5"/>
      <selection pane="bottomRight" activeCell="L49" sqref="L49"/>
    </sheetView>
  </sheetViews>
  <sheetFormatPr defaultColWidth="9.1796875" defaultRowHeight="14.5" x14ac:dyDescent="0.35"/>
  <cols>
    <col min="1" max="16384" width="9.1796875" style="234"/>
  </cols>
  <sheetData>
    <row r="1" spans="1:9" ht="15" customHeight="1" x14ac:dyDescent="0.35">
      <c r="A1" s="293" t="s">
        <v>1</v>
      </c>
      <c r="B1" s="293" t="s">
        <v>182</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3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3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3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35">
      <c r="A40" s="38" t="s">
        <v>221</v>
      </c>
      <c r="B40" s="247">
        <v>46.017699115044245</v>
      </c>
      <c r="C40" s="247">
        <v>44.247787610619469</v>
      </c>
      <c r="D40" s="247">
        <v>9.7345132743362832</v>
      </c>
      <c r="E40" s="246">
        <v>36.283185840707958</v>
      </c>
      <c r="F40" s="251">
        <v>52.777777777777779</v>
      </c>
      <c r="G40" s="247">
        <v>39.583333333333336</v>
      </c>
      <c r="H40" s="247">
        <v>7.6388888888888893</v>
      </c>
      <c r="I40" s="246">
        <v>45.138888888888886</v>
      </c>
    </row>
    <row r="41" spans="1:9" x14ac:dyDescent="0.35">
      <c r="A41" s="38" t="s">
        <v>223</v>
      </c>
      <c r="B41" s="247">
        <v>36.666666666666664</v>
      </c>
      <c r="C41" s="247">
        <v>38.888888888888886</v>
      </c>
      <c r="D41" s="247">
        <v>24.444444444444443</v>
      </c>
      <c r="E41" s="246">
        <v>12.222222222222221</v>
      </c>
      <c r="F41" s="247">
        <v>47.321428571428569</v>
      </c>
      <c r="G41" s="247">
        <v>45.535714285714285</v>
      </c>
      <c r="H41" s="247">
        <v>7.1428571428571432</v>
      </c>
      <c r="I41" s="246">
        <v>40.178571428571423</v>
      </c>
    </row>
    <row r="42" spans="1:9" x14ac:dyDescent="0.35">
      <c r="A42" s="38" t="s">
        <v>225</v>
      </c>
      <c r="B42" s="247">
        <v>24.5</v>
      </c>
      <c r="C42" s="247">
        <v>58.8</v>
      </c>
      <c r="D42" s="247">
        <v>16.7</v>
      </c>
      <c r="E42" s="246">
        <v>7.8</v>
      </c>
      <c r="F42" s="247">
        <v>46.067415730337082</v>
      </c>
      <c r="G42" s="247">
        <v>48.314606741573037</v>
      </c>
      <c r="H42" s="247">
        <v>5.617977528089888</v>
      </c>
      <c r="I42" s="246">
        <v>40.449438202247194</v>
      </c>
    </row>
    <row r="43" spans="1:9" x14ac:dyDescent="0.35">
      <c r="A43" s="38" t="s">
        <v>227</v>
      </c>
      <c r="B43" s="247">
        <v>35</v>
      </c>
      <c r="C43" s="247">
        <v>55</v>
      </c>
      <c r="D43" s="247">
        <v>10</v>
      </c>
      <c r="E43" s="246">
        <v>25</v>
      </c>
      <c r="F43" s="247">
        <v>37.299999999999997</v>
      </c>
      <c r="G43" s="247">
        <v>56.9</v>
      </c>
      <c r="H43" s="247">
        <v>5.9</v>
      </c>
      <c r="I43" s="246">
        <v>31.4</v>
      </c>
    </row>
    <row r="44" spans="1:9" x14ac:dyDescent="0.35">
      <c r="A44" s="38" t="s">
        <v>229</v>
      </c>
      <c r="B44" s="247">
        <v>26.050420168067227</v>
      </c>
      <c r="C44" s="247">
        <v>56.30252100840336</v>
      </c>
      <c r="D44" s="247">
        <v>17.647058823529413</v>
      </c>
      <c r="E44" s="246">
        <v>8.4033613445378137</v>
      </c>
      <c r="F44" s="251">
        <v>56.30252100840336</v>
      </c>
      <c r="G44" s="247">
        <v>36.134453781512605</v>
      </c>
      <c r="H44" s="247">
        <v>7.5630252100840334</v>
      </c>
      <c r="I44" s="246">
        <v>48.739495798319325</v>
      </c>
    </row>
    <row r="45" spans="1:9" x14ac:dyDescent="0.35">
      <c r="A45" s="38" t="s">
        <v>231</v>
      </c>
      <c r="B45" s="247">
        <v>28.571428571428573</v>
      </c>
      <c r="C45" s="247">
        <v>59.740259740259738</v>
      </c>
      <c r="D45" s="247">
        <v>11.688311688311689</v>
      </c>
      <c r="E45" s="246">
        <v>16.883116883116884</v>
      </c>
      <c r="F45" s="247">
        <v>54.700854700854698</v>
      </c>
      <c r="G45" s="247">
        <v>38.46153846153846</v>
      </c>
      <c r="H45" s="247">
        <v>6.8376068376068373</v>
      </c>
      <c r="I45" s="246">
        <v>47.863247863247864</v>
      </c>
    </row>
    <row r="46" spans="1:9" x14ac:dyDescent="0.35">
      <c r="A46" s="38" t="s">
        <v>232</v>
      </c>
      <c r="B46" s="247">
        <v>26.8</v>
      </c>
      <c r="C46" s="247">
        <v>52.2</v>
      </c>
      <c r="D46" s="247">
        <v>21</v>
      </c>
      <c r="E46" s="246">
        <v>5.8</v>
      </c>
      <c r="F46" s="247">
        <v>65.131578947368425</v>
      </c>
      <c r="G46" s="247">
        <v>31.578947368421051</v>
      </c>
      <c r="H46" s="247">
        <v>3.2894736842105261</v>
      </c>
      <c r="I46" s="246">
        <v>61.842105263157897</v>
      </c>
    </row>
    <row r="47" spans="1:9" x14ac:dyDescent="0.35">
      <c r="A47" s="38" t="s">
        <v>258</v>
      </c>
      <c r="B47" s="247">
        <v>28</v>
      </c>
      <c r="C47" s="247">
        <v>55.2</v>
      </c>
      <c r="D47" s="247">
        <v>16.8</v>
      </c>
      <c r="E47" s="246">
        <v>11.2</v>
      </c>
      <c r="F47" s="247">
        <v>45.7</v>
      </c>
      <c r="G47" s="247">
        <v>49.3</v>
      </c>
      <c r="H47" s="247">
        <v>5.0999999999999996</v>
      </c>
      <c r="I47" s="246">
        <v>40.6</v>
      </c>
    </row>
    <row r="48" spans="1:9" x14ac:dyDescent="0.35">
      <c r="A48" s="38" t="s">
        <v>261</v>
      </c>
      <c r="B48" s="247">
        <v>27.450980392156861</v>
      </c>
      <c r="C48" s="247">
        <v>61.437908496732028</v>
      </c>
      <c r="D48" s="247">
        <v>11.111111111111111</v>
      </c>
      <c r="E48" s="246">
        <v>16.33986928104575</v>
      </c>
      <c r="F48" s="247">
        <v>55.2</v>
      </c>
      <c r="G48" s="247">
        <v>40</v>
      </c>
      <c r="H48" s="247">
        <v>4.8</v>
      </c>
      <c r="I48" s="246">
        <v>50.4</v>
      </c>
    </row>
    <row r="49" spans="1:9" x14ac:dyDescent="0.35">
      <c r="A49" s="38" t="s">
        <v>264</v>
      </c>
      <c r="F49" s="247">
        <v>61.842105263157897</v>
      </c>
      <c r="G49" s="247">
        <v>34.210526315789473</v>
      </c>
      <c r="H49" s="247">
        <v>3.9473684210526314</v>
      </c>
      <c r="I49" s="246">
        <v>57.894736842105267</v>
      </c>
    </row>
  </sheetData>
  <mergeCells count="4">
    <mergeCell ref="A1:A4"/>
    <mergeCell ref="B1:I1"/>
    <mergeCell ref="B2:E2"/>
    <mergeCell ref="F2:I2"/>
  </mergeCells>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zoomScale="90" zoomScaleNormal="90" workbookViewId="0">
      <pane xSplit="1" ySplit="4" topLeftCell="B5" activePane="bottomRight" state="frozen"/>
      <selection pane="topRight" activeCell="B1" sqref="B1"/>
      <selection pane="bottomLeft" activeCell="A5" sqref="A5"/>
      <selection pane="bottomRight" activeCell="R39" sqref="R39"/>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3" t="s">
        <v>1</v>
      </c>
      <c r="B1" s="293" t="s">
        <v>185</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3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3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3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35">
      <c r="A27" s="38" t="s">
        <v>221</v>
      </c>
      <c r="B27" s="247">
        <v>48.672566371681413</v>
      </c>
      <c r="C27" s="247">
        <v>46.017699115044245</v>
      </c>
      <c r="D27" s="247">
        <v>5.3097345132743365</v>
      </c>
      <c r="E27" s="246">
        <v>43.362831858407077</v>
      </c>
      <c r="F27" s="251">
        <v>53.608247422680414</v>
      </c>
      <c r="G27" s="247">
        <v>39.175257731958766</v>
      </c>
      <c r="H27" s="247">
        <v>7.2164948453608249</v>
      </c>
      <c r="I27" s="246">
        <v>46.391752577319586</v>
      </c>
    </row>
    <row r="28" spans="1:9" x14ac:dyDescent="0.35">
      <c r="A28" s="38" t="s">
        <v>223</v>
      </c>
      <c r="B28" s="247">
        <v>28.333333333333332</v>
      </c>
      <c r="C28" s="247">
        <v>58.333333333333336</v>
      </c>
      <c r="D28" s="247">
        <v>13.333333333333334</v>
      </c>
      <c r="E28" s="246">
        <v>14.999999999999998</v>
      </c>
      <c r="F28" s="247">
        <v>48.214285714285701</v>
      </c>
      <c r="G28" s="247">
        <v>50</v>
      </c>
      <c r="H28" s="247">
        <v>1.7857142857142858</v>
      </c>
      <c r="I28" s="246">
        <v>46.428571428571431</v>
      </c>
    </row>
    <row r="29" spans="1:9" x14ac:dyDescent="0.35">
      <c r="A29" s="38" t="s">
        <v>225</v>
      </c>
      <c r="B29" s="247">
        <v>42.1</v>
      </c>
      <c r="C29" s="247">
        <v>52.6</v>
      </c>
      <c r="D29" s="247">
        <v>5.3</v>
      </c>
      <c r="E29" s="246">
        <v>36.799999999999997</v>
      </c>
      <c r="F29" s="247">
        <v>36.666666666666664</v>
      </c>
      <c r="G29" s="247">
        <v>60</v>
      </c>
      <c r="H29" s="247">
        <v>3.3333333333333335</v>
      </c>
      <c r="I29" s="246">
        <v>33.333333333333329</v>
      </c>
    </row>
    <row r="30" spans="1:9" x14ac:dyDescent="0.35">
      <c r="A30" s="38" t="s">
        <v>227</v>
      </c>
      <c r="B30" s="247">
        <v>41.747572815533978</v>
      </c>
      <c r="C30" s="247">
        <v>53.398058252427184</v>
      </c>
      <c r="D30" s="247">
        <v>4.8543689320388346</v>
      </c>
      <c r="E30" s="246">
        <v>36.893203883495147</v>
      </c>
      <c r="F30" s="247">
        <v>60.5</v>
      </c>
      <c r="G30" s="247">
        <v>36.799999999999997</v>
      </c>
      <c r="H30" s="247">
        <v>2.6</v>
      </c>
      <c r="I30" s="246">
        <v>57.9</v>
      </c>
    </row>
    <row r="31" spans="1:9" x14ac:dyDescent="0.35">
      <c r="A31" s="38" t="s">
        <v>229</v>
      </c>
      <c r="B31" s="247">
        <v>33.980582524271846</v>
      </c>
      <c r="C31" s="247">
        <v>62.135922330097088</v>
      </c>
      <c r="D31" s="247">
        <v>3.883495145631068</v>
      </c>
      <c r="E31" s="246">
        <v>30.097087378640779</v>
      </c>
      <c r="F31" s="251">
        <v>75.247524752475243</v>
      </c>
      <c r="G31" s="247">
        <v>23.762376237623762</v>
      </c>
      <c r="H31" s="247">
        <v>0.99009900990099009</v>
      </c>
      <c r="I31" s="246">
        <v>74.257425742574256</v>
      </c>
    </row>
    <row r="32" spans="1:9" x14ac:dyDescent="0.35">
      <c r="A32" s="38" t="s">
        <v>231</v>
      </c>
      <c r="B32" s="247">
        <v>34.782608695652172</v>
      </c>
      <c r="C32" s="247">
        <v>59.420289855072461</v>
      </c>
      <c r="D32" s="247">
        <v>5.7971014492753623</v>
      </c>
      <c r="E32" s="246">
        <v>28.985507246376809</v>
      </c>
      <c r="F32" s="247">
        <v>58</v>
      </c>
      <c r="G32" s="247">
        <v>39</v>
      </c>
      <c r="H32" s="247">
        <v>3</v>
      </c>
      <c r="I32" s="246">
        <v>55</v>
      </c>
    </row>
    <row r="33" spans="1:9" x14ac:dyDescent="0.35">
      <c r="A33" s="38" t="s">
        <v>232</v>
      </c>
      <c r="B33" s="247">
        <v>30.4</v>
      </c>
      <c r="C33" s="247">
        <v>59.8</v>
      </c>
      <c r="D33" s="247">
        <v>9.8000000000000007</v>
      </c>
      <c r="E33" s="246">
        <v>20.5</v>
      </c>
      <c r="F33" s="247">
        <v>71.532846715328461</v>
      </c>
      <c r="G33" s="247">
        <v>27.007299270072991</v>
      </c>
      <c r="H33" s="247">
        <v>1.4598540145985401</v>
      </c>
      <c r="I33" s="246">
        <v>70.072992700729927</v>
      </c>
    </row>
    <row r="34" spans="1:9" x14ac:dyDescent="0.35">
      <c r="A34" s="38" t="s">
        <v>258</v>
      </c>
      <c r="B34" s="247">
        <v>35.6</v>
      </c>
      <c r="C34" s="247">
        <v>56.8</v>
      </c>
      <c r="D34" s="247">
        <v>7.6</v>
      </c>
      <c r="E34" s="246">
        <v>28</v>
      </c>
      <c r="F34" s="247">
        <v>59.1</v>
      </c>
      <c r="G34" s="247">
        <v>38.200000000000003</v>
      </c>
      <c r="H34" s="247">
        <v>2.7</v>
      </c>
      <c r="I34" s="246">
        <v>56.4</v>
      </c>
    </row>
    <row r="35" spans="1:9" x14ac:dyDescent="0.35">
      <c r="A35" s="38" t="s">
        <v>261</v>
      </c>
      <c r="B35" s="247">
        <v>37.241379310344826</v>
      </c>
      <c r="C35" s="247">
        <v>52.413793103448278</v>
      </c>
      <c r="D35" s="247">
        <v>10.344827586206897</v>
      </c>
      <c r="E35" s="246">
        <v>26.896551724137929</v>
      </c>
      <c r="F35" s="247">
        <v>62.4</v>
      </c>
      <c r="G35" s="247">
        <v>35.9</v>
      </c>
      <c r="H35" s="247">
        <v>1.7</v>
      </c>
      <c r="I35" s="246">
        <v>60.7</v>
      </c>
    </row>
    <row r="36" spans="1:9" x14ac:dyDescent="0.35">
      <c r="A36" s="38" t="s">
        <v>264</v>
      </c>
      <c r="F36" s="247">
        <v>74.12587412587412</v>
      </c>
      <c r="G36" s="247">
        <v>22.377622377622377</v>
      </c>
      <c r="H36" s="247">
        <v>3.4965034965034967</v>
      </c>
      <c r="I36" s="246">
        <v>70.629370629370626</v>
      </c>
    </row>
    <row r="37" spans="1:9" x14ac:dyDescent="0.35">
      <c r="A37" s="308" t="s">
        <v>171</v>
      </c>
      <c r="B37" s="309"/>
      <c r="C37" s="309"/>
      <c r="D37" s="309"/>
      <c r="E37" s="309"/>
      <c r="F37" s="309"/>
      <c r="G37" s="309"/>
      <c r="H37" s="309"/>
      <c r="I37" s="309"/>
    </row>
  </sheetData>
  <mergeCells count="5">
    <mergeCell ref="A37:I37"/>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pane xSplit="1" ySplit="4" topLeftCell="B5" activePane="bottomRight" state="frozen"/>
      <selection pane="topRight" activeCell="B1" sqref="B1"/>
      <selection pane="bottomLeft" activeCell="A5" sqref="A5"/>
      <selection pane="bottomRight" activeCell="K37" sqref="K37"/>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3" t="s">
        <v>1</v>
      </c>
      <c r="B1" s="293" t="s">
        <v>184</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3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3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3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35">
      <c r="A27" s="38" t="s">
        <v>221</v>
      </c>
      <c r="B27" s="247">
        <v>45.871559633027523</v>
      </c>
      <c r="C27" s="247">
        <v>50.458715596330272</v>
      </c>
      <c r="D27" s="247">
        <v>3.669724770642202</v>
      </c>
      <c r="E27" s="246">
        <v>42.201834862385319</v>
      </c>
      <c r="F27" s="251">
        <v>50.526315789473685</v>
      </c>
      <c r="G27" s="247">
        <v>43.508771929824562</v>
      </c>
      <c r="H27" s="247">
        <v>5.9649122807017543</v>
      </c>
      <c r="I27" s="246">
        <v>44.561403508771932</v>
      </c>
    </row>
    <row r="28" spans="1:9" x14ac:dyDescent="0.35">
      <c r="A28" s="38" t="s">
        <v>223</v>
      </c>
      <c r="B28" s="247">
        <v>35.714285714285715</v>
      </c>
      <c r="C28" s="247">
        <v>59.523809523809526</v>
      </c>
      <c r="D28" s="247">
        <v>4.7619047619047619</v>
      </c>
      <c r="E28" s="246">
        <v>30.952380952380953</v>
      </c>
      <c r="F28" s="251">
        <v>44.954128440366972</v>
      </c>
      <c r="G28" s="247">
        <v>53.211009174311926</v>
      </c>
      <c r="H28" s="247">
        <v>1.834862385321101</v>
      </c>
      <c r="I28" s="246">
        <v>43.11926605504587</v>
      </c>
    </row>
    <row r="29" spans="1:9" x14ac:dyDescent="0.35">
      <c r="A29" s="38" t="s">
        <v>225</v>
      </c>
      <c r="B29" s="247">
        <v>38.299999999999997</v>
      </c>
      <c r="C29" s="247">
        <v>59.6</v>
      </c>
      <c r="D29" s="247">
        <v>2.1</v>
      </c>
      <c r="E29" s="246">
        <v>36.200000000000003</v>
      </c>
      <c r="F29" s="247">
        <v>51.219512195121951</v>
      </c>
      <c r="G29" s="247">
        <v>48.780487804878049</v>
      </c>
      <c r="H29" s="247">
        <v>0</v>
      </c>
      <c r="I29" s="246">
        <v>51.219512195121951</v>
      </c>
    </row>
    <row r="30" spans="1:9" x14ac:dyDescent="0.35">
      <c r="A30" s="38" t="s">
        <v>227</v>
      </c>
      <c r="B30" s="247">
        <v>39.784946236559136</v>
      </c>
      <c r="C30" s="247">
        <v>55.913978494623656</v>
      </c>
      <c r="D30" s="247">
        <v>4.301075268817204</v>
      </c>
      <c r="E30" s="246">
        <v>35.483870967741936</v>
      </c>
      <c r="F30" s="247">
        <v>66.7</v>
      </c>
      <c r="G30" s="247">
        <v>33.299999999999997</v>
      </c>
      <c r="H30" s="247">
        <v>0</v>
      </c>
      <c r="I30" s="246">
        <v>66.7</v>
      </c>
    </row>
    <row r="31" spans="1:9" x14ac:dyDescent="0.35">
      <c r="A31" s="38" t="s">
        <v>229</v>
      </c>
      <c r="B31" s="247">
        <v>32.467532467532465</v>
      </c>
      <c r="C31" s="247">
        <v>64.935064935064929</v>
      </c>
      <c r="D31" s="247">
        <v>2.5974025974025974</v>
      </c>
      <c r="E31" s="246">
        <v>29.870129870129865</v>
      </c>
      <c r="F31" s="251">
        <v>75</v>
      </c>
      <c r="G31" s="247">
        <v>25</v>
      </c>
      <c r="H31" s="247">
        <v>0</v>
      </c>
      <c r="I31" s="246">
        <v>75</v>
      </c>
    </row>
    <row r="32" spans="1:9" x14ac:dyDescent="0.35">
      <c r="A32" s="38" t="s">
        <v>231</v>
      </c>
      <c r="B32" s="247">
        <v>36.206896551724135</v>
      </c>
      <c r="C32" s="247">
        <v>59.482758620689658</v>
      </c>
      <c r="D32" s="247">
        <v>4.3103448275862073</v>
      </c>
      <c r="E32" s="246">
        <v>31.896551724137929</v>
      </c>
      <c r="F32" s="247">
        <v>66.21621621621621</v>
      </c>
      <c r="G32" s="247">
        <v>32.432432432432435</v>
      </c>
      <c r="H32" s="247">
        <v>1.3513513513513513</v>
      </c>
      <c r="I32" s="246">
        <v>64.864864864864856</v>
      </c>
    </row>
    <row r="33" spans="1:9" x14ac:dyDescent="0.35">
      <c r="A33" s="38" t="s">
        <v>232</v>
      </c>
      <c r="B33" s="247">
        <v>30.9</v>
      </c>
      <c r="C33" s="247">
        <v>57.4</v>
      </c>
      <c r="D33" s="247">
        <v>11.8</v>
      </c>
      <c r="E33" s="246">
        <v>19.100000000000001</v>
      </c>
      <c r="F33" s="247">
        <v>79.130434782608702</v>
      </c>
      <c r="G33" s="247">
        <v>20.869565217391305</v>
      </c>
      <c r="H33" s="247">
        <v>0</v>
      </c>
      <c r="I33" s="246">
        <v>79.130434782608702</v>
      </c>
    </row>
    <row r="34" spans="1:9" x14ac:dyDescent="0.35">
      <c r="A34" s="38" t="s">
        <v>258</v>
      </c>
      <c r="B34" s="247">
        <v>32.9</v>
      </c>
      <c r="C34" s="247">
        <v>62</v>
      </c>
      <c r="D34" s="247">
        <v>5.0999999999999996</v>
      </c>
      <c r="E34" s="246">
        <v>27.8</v>
      </c>
      <c r="F34" s="247">
        <v>72.5</v>
      </c>
      <c r="G34" s="247">
        <v>27.5</v>
      </c>
      <c r="H34" s="247">
        <v>0</v>
      </c>
      <c r="I34" s="246">
        <v>72.5</v>
      </c>
    </row>
    <row r="35" spans="1:9" x14ac:dyDescent="0.35">
      <c r="A35" s="38" t="s">
        <v>261</v>
      </c>
      <c r="B35" s="247">
        <v>34.782608695652172</v>
      </c>
      <c r="C35" s="247">
        <v>62.608695652173914</v>
      </c>
      <c r="D35" s="247">
        <v>2.6086956521739131</v>
      </c>
      <c r="E35" s="246">
        <v>32.173913043478258</v>
      </c>
      <c r="F35" s="247">
        <v>68.8</v>
      </c>
      <c r="G35" s="247">
        <v>30</v>
      </c>
      <c r="H35" s="247">
        <v>1.3</v>
      </c>
      <c r="I35" s="246">
        <v>67.5</v>
      </c>
    </row>
    <row r="36" spans="1:9" x14ac:dyDescent="0.35">
      <c r="A36" s="38" t="s">
        <v>264</v>
      </c>
      <c r="F36" s="247">
        <v>72.649572649572647</v>
      </c>
      <c r="G36" s="247">
        <v>27.350427350427349</v>
      </c>
      <c r="H36" s="247">
        <v>0</v>
      </c>
      <c r="I36" s="246">
        <v>72.649572649572647</v>
      </c>
    </row>
    <row r="37" spans="1:9" x14ac:dyDescent="0.35">
      <c r="A37" s="308" t="s">
        <v>171</v>
      </c>
      <c r="B37" s="309"/>
      <c r="C37" s="309"/>
      <c r="D37" s="309"/>
      <c r="E37" s="309"/>
      <c r="F37" s="309"/>
      <c r="G37" s="309"/>
      <c r="H37" s="309"/>
      <c r="I37" s="309"/>
    </row>
  </sheetData>
  <mergeCells count="5">
    <mergeCell ref="A37:I37"/>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pane ySplit="5" topLeftCell="A6" activePane="bottomLeft" state="frozen"/>
      <selection pane="bottomLeft" activeCell="D52" sqref="D52"/>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94" t="s">
        <v>121</v>
      </c>
      <c r="B1" s="294"/>
      <c r="C1" s="294"/>
      <c r="D1" s="294"/>
    </row>
    <row r="2" spans="1:4" x14ac:dyDescent="0.35">
      <c r="A2" s="293" t="s">
        <v>122</v>
      </c>
      <c r="B2" s="293" t="s">
        <v>1</v>
      </c>
      <c r="C2" s="293" t="s">
        <v>28</v>
      </c>
      <c r="D2" s="293" t="s">
        <v>29</v>
      </c>
    </row>
    <row r="3" spans="1:4" x14ac:dyDescent="0.35">
      <c r="A3" s="293"/>
      <c r="B3" s="293"/>
      <c r="C3" s="293"/>
      <c r="D3" s="293"/>
    </row>
    <row r="4" spans="1:4" x14ac:dyDescent="0.35">
      <c r="A4" s="293"/>
      <c r="B4" s="293"/>
      <c r="C4" s="293"/>
      <c r="D4" s="293"/>
    </row>
    <row r="5" spans="1:4" x14ac:dyDescent="0.35">
      <c r="A5" s="293"/>
      <c r="B5" s="293"/>
      <c r="C5" s="293"/>
      <c r="D5" s="293"/>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row r="37" spans="1:4" x14ac:dyDescent="0.35">
      <c r="A37" s="231" t="s">
        <v>214</v>
      </c>
      <c r="B37" s="242" t="s">
        <v>211</v>
      </c>
      <c r="C37" s="242">
        <v>493</v>
      </c>
      <c r="D37" s="242">
        <v>81</v>
      </c>
    </row>
    <row r="38" spans="1:4" x14ac:dyDescent="0.35">
      <c r="A38" s="231" t="s">
        <v>216</v>
      </c>
      <c r="B38" s="242" t="s">
        <v>215</v>
      </c>
      <c r="C38" s="242">
        <v>628</v>
      </c>
      <c r="D38" s="242">
        <v>130</v>
      </c>
    </row>
    <row r="39" spans="1:4" x14ac:dyDescent="0.35">
      <c r="A39" s="231" t="s">
        <v>218</v>
      </c>
      <c r="B39" s="242" t="s">
        <v>217</v>
      </c>
      <c r="C39" s="222">
        <v>469</v>
      </c>
      <c r="D39" s="222">
        <v>124</v>
      </c>
    </row>
    <row r="40" spans="1:4" x14ac:dyDescent="0.35">
      <c r="A40" s="231" t="s">
        <v>220</v>
      </c>
      <c r="B40" s="242" t="s">
        <v>219</v>
      </c>
      <c r="C40" s="222">
        <v>797</v>
      </c>
      <c r="D40" s="222">
        <v>294</v>
      </c>
    </row>
    <row r="41" spans="1:4" x14ac:dyDescent="0.35">
      <c r="A41" s="231" t="s">
        <v>222</v>
      </c>
      <c r="B41" s="242" t="s">
        <v>221</v>
      </c>
      <c r="C41" s="222">
        <v>522</v>
      </c>
      <c r="D41" s="222">
        <v>116</v>
      </c>
    </row>
    <row r="42" spans="1:4" x14ac:dyDescent="0.35">
      <c r="A42" s="231" t="s">
        <v>224</v>
      </c>
      <c r="B42" s="242" t="s">
        <v>223</v>
      </c>
      <c r="C42" s="222">
        <v>579</v>
      </c>
      <c r="D42" s="222">
        <v>91</v>
      </c>
    </row>
    <row r="43" spans="1:4" x14ac:dyDescent="0.35">
      <c r="A43" s="231" t="s">
        <v>226</v>
      </c>
      <c r="B43" s="242" t="s">
        <v>225</v>
      </c>
      <c r="C43" s="222">
        <v>581</v>
      </c>
      <c r="D43" s="222">
        <v>104</v>
      </c>
    </row>
    <row r="44" spans="1:4" x14ac:dyDescent="0.35">
      <c r="A44" s="231" t="s">
        <v>228</v>
      </c>
      <c r="B44" s="242" t="s">
        <v>227</v>
      </c>
      <c r="C44" s="222">
        <v>408</v>
      </c>
      <c r="D44" s="222">
        <v>120</v>
      </c>
    </row>
    <row r="45" spans="1:4" x14ac:dyDescent="0.35">
      <c r="A45" s="231" t="s">
        <v>230</v>
      </c>
      <c r="B45" s="242" t="s">
        <v>229</v>
      </c>
      <c r="C45" s="222">
        <v>587</v>
      </c>
      <c r="D45" s="222">
        <v>120</v>
      </c>
    </row>
    <row r="46" spans="1:4" x14ac:dyDescent="0.35">
      <c r="A46" s="231" t="s">
        <v>233</v>
      </c>
      <c r="B46" s="242" t="s">
        <v>231</v>
      </c>
      <c r="C46" s="222">
        <v>600</v>
      </c>
      <c r="D46" s="222">
        <v>155</v>
      </c>
    </row>
    <row r="47" spans="1:4" x14ac:dyDescent="0.35">
      <c r="A47" s="231" t="s">
        <v>257</v>
      </c>
      <c r="B47" s="242" t="s">
        <v>232</v>
      </c>
      <c r="C47" s="222">
        <v>622</v>
      </c>
      <c r="D47" s="222">
        <v>139</v>
      </c>
    </row>
    <row r="48" spans="1:4" x14ac:dyDescent="0.35">
      <c r="A48" s="231" t="s">
        <v>260</v>
      </c>
      <c r="B48" s="242" t="s">
        <v>258</v>
      </c>
      <c r="C48" s="222">
        <v>837</v>
      </c>
      <c r="D48" s="222">
        <v>128</v>
      </c>
    </row>
    <row r="49" spans="1:4" x14ac:dyDescent="0.35">
      <c r="A49" s="231" t="s">
        <v>263</v>
      </c>
      <c r="B49" s="242" t="s">
        <v>261</v>
      </c>
      <c r="C49" s="222">
        <v>725</v>
      </c>
      <c r="D49" s="222">
        <v>154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pane xSplit="1" ySplit="4" topLeftCell="B5" activePane="bottomRight" state="frozen"/>
      <selection pane="topRight" activeCell="B1" sqref="B1"/>
      <selection pane="bottomLeft" activeCell="A5" sqref="A5"/>
      <selection pane="bottomRight" activeCell="K43" sqref="K43"/>
    </sheetView>
  </sheetViews>
  <sheetFormatPr defaultColWidth="9.1796875" defaultRowHeight="14.5" x14ac:dyDescent="0.35"/>
  <cols>
    <col min="1" max="16384" width="9.1796875" style="234"/>
  </cols>
  <sheetData>
    <row r="1" spans="1:9" ht="15" customHeight="1" x14ac:dyDescent="0.35">
      <c r="A1" s="293" t="s">
        <v>1</v>
      </c>
      <c r="B1" s="293" t="s">
        <v>183</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235" t="s">
        <v>22</v>
      </c>
      <c r="C3" s="235" t="s">
        <v>19</v>
      </c>
      <c r="D3" s="235" t="s">
        <v>23</v>
      </c>
      <c r="E3" s="235" t="s">
        <v>21</v>
      </c>
      <c r="F3" s="235" t="s">
        <v>22</v>
      </c>
      <c r="G3" s="235" t="s">
        <v>19</v>
      </c>
      <c r="H3" s="235" t="s">
        <v>23</v>
      </c>
      <c r="I3" s="235" t="s">
        <v>21</v>
      </c>
    </row>
    <row r="4" spans="1:9" x14ac:dyDescent="0.35">
      <c r="A4" s="293"/>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3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3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3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35">
      <c r="A27" s="38" t="s">
        <v>221</v>
      </c>
      <c r="B27" s="247">
        <v>45.871559633027523</v>
      </c>
      <c r="C27" s="247">
        <v>50.458715596330272</v>
      </c>
      <c r="D27" s="247">
        <v>3.669724770642202</v>
      </c>
      <c r="E27" s="246">
        <v>42.201834862385319</v>
      </c>
      <c r="F27" s="251">
        <v>49.825783972125436</v>
      </c>
      <c r="G27" s="247">
        <v>43.554006968641112</v>
      </c>
      <c r="H27" s="247">
        <v>6.6202090592334493</v>
      </c>
      <c r="I27" s="246">
        <v>43.20557491289199</v>
      </c>
    </row>
    <row r="28" spans="1:9" x14ac:dyDescent="0.35">
      <c r="A28" s="38" t="s">
        <v>223</v>
      </c>
      <c r="B28" s="247">
        <v>37.142857142857146</v>
      </c>
      <c r="C28" s="247">
        <v>52.857142857142854</v>
      </c>
      <c r="D28" s="247">
        <v>10</v>
      </c>
      <c r="E28" s="246">
        <v>27.142857142857146</v>
      </c>
      <c r="F28" s="247">
        <v>43.925233644859816</v>
      </c>
      <c r="G28" s="247">
        <v>52.336448598130843</v>
      </c>
      <c r="H28" s="247">
        <v>3.7383177570093458</v>
      </c>
      <c r="I28" s="246">
        <v>40.186915887850468</v>
      </c>
    </row>
    <row r="29" spans="1:9" x14ac:dyDescent="0.35">
      <c r="A29" s="38" t="s">
        <v>225</v>
      </c>
      <c r="B29" s="247">
        <v>38</v>
      </c>
      <c r="C29" s="247">
        <v>58.2</v>
      </c>
      <c r="D29" s="247">
        <v>3.8</v>
      </c>
      <c r="E29" s="246">
        <v>34.200000000000003</v>
      </c>
      <c r="F29" s="247">
        <v>36.764705882352942</v>
      </c>
      <c r="G29" s="247">
        <v>60.294117647058826</v>
      </c>
      <c r="H29" s="247">
        <v>2.9411764705882355</v>
      </c>
      <c r="I29" s="246">
        <v>33.82352941176471</v>
      </c>
    </row>
    <row r="30" spans="1:9" x14ac:dyDescent="0.35">
      <c r="A30" s="38" t="s">
        <v>227</v>
      </c>
      <c r="B30" s="247">
        <v>35.789473684210527</v>
      </c>
      <c r="C30" s="247">
        <v>60</v>
      </c>
      <c r="D30" s="247">
        <v>4.2105263157894735</v>
      </c>
      <c r="E30" s="246">
        <v>31.578947368421055</v>
      </c>
      <c r="F30" s="247">
        <v>46.8</v>
      </c>
      <c r="G30" s="247">
        <v>53.2</v>
      </c>
      <c r="H30" s="247">
        <v>0</v>
      </c>
      <c r="I30" s="246">
        <v>46.8</v>
      </c>
    </row>
    <row r="31" spans="1:9" x14ac:dyDescent="0.35">
      <c r="A31" s="38" t="s">
        <v>229</v>
      </c>
      <c r="B31" s="247">
        <v>28.571428571428573</v>
      </c>
      <c r="C31" s="247">
        <v>68.831168831168824</v>
      </c>
      <c r="D31" s="247">
        <v>2.5974025974025974</v>
      </c>
      <c r="E31" s="246">
        <v>25.974025974025977</v>
      </c>
      <c r="F31" s="251">
        <v>75.268817204301072</v>
      </c>
      <c r="G31" s="247">
        <v>24.731182795698924</v>
      </c>
      <c r="H31" s="247">
        <v>0</v>
      </c>
      <c r="I31" s="246">
        <v>75.268817204301072</v>
      </c>
    </row>
    <row r="32" spans="1:9" x14ac:dyDescent="0.35">
      <c r="A32" s="38" t="s">
        <v>231</v>
      </c>
      <c r="B32" s="247">
        <v>33.057851239669418</v>
      </c>
      <c r="C32" s="247">
        <v>61.15702479338843</v>
      </c>
      <c r="D32" s="247">
        <v>5.785123966942149</v>
      </c>
      <c r="E32" s="246">
        <v>27.27272727272727</v>
      </c>
      <c r="F32" s="247">
        <v>64</v>
      </c>
      <c r="G32" s="247">
        <v>36</v>
      </c>
      <c r="H32" s="247">
        <v>0</v>
      </c>
      <c r="I32" s="246">
        <v>64</v>
      </c>
    </row>
    <row r="33" spans="1:9" x14ac:dyDescent="0.35">
      <c r="A33" s="38" t="s">
        <v>232</v>
      </c>
      <c r="B33" s="247">
        <v>36.5</v>
      </c>
      <c r="C33" s="247">
        <v>52.7</v>
      </c>
      <c r="D33" s="247">
        <v>10.8</v>
      </c>
      <c r="E33" s="246">
        <v>25.7</v>
      </c>
      <c r="F33" s="247">
        <v>75.833333333333329</v>
      </c>
      <c r="G33" s="247">
        <v>24.166666666666668</v>
      </c>
      <c r="H33" s="247">
        <v>0</v>
      </c>
      <c r="I33" s="246">
        <v>75.833333333333329</v>
      </c>
    </row>
    <row r="34" spans="1:9" x14ac:dyDescent="0.35">
      <c r="A34" s="38" t="s">
        <v>258</v>
      </c>
      <c r="B34" s="247">
        <v>32.6</v>
      </c>
      <c r="C34" s="247">
        <v>61.6</v>
      </c>
      <c r="D34" s="247">
        <v>5.8</v>
      </c>
      <c r="E34" s="246">
        <v>26.7</v>
      </c>
      <c r="F34" s="247">
        <v>75.3</v>
      </c>
      <c r="G34" s="247">
        <v>24.7</v>
      </c>
      <c r="H34" s="247">
        <v>0</v>
      </c>
      <c r="I34" s="246">
        <v>75.3</v>
      </c>
    </row>
    <row r="35" spans="1:9" x14ac:dyDescent="0.35">
      <c r="A35" s="38" t="s">
        <v>261</v>
      </c>
      <c r="B35" s="247">
        <v>34.146341463414636</v>
      </c>
      <c r="C35" s="247">
        <v>63.414634146341463</v>
      </c>
      <c r="D35" s="247">
        <v>2.4390243902439024</v>
      </c>
      <c r="E35" s="246">
        <v>31.707317073170735</v>
      </c>
      <c r="F35" s="247">
        <v>71.099999999999994</v>
      </c>
      <c r="G35" s="247">
        <v>28.9</v>
      </c>
      <c r="H35" s="247">
        <v>0</v>
      </c>
      <c r="I35" s="246">
        <v>71.099999999999994</v>
      </c>
    </row>
    <row r="36" spans="1:9" x14ac:dyDescent="0.35">
      <c r="A36" s="38" t="s">
        <v>264</v>
      </c>
      <c r="F36" s="247">
        <v>73.80952380952381</v>
      </c>
      <c r="G36" s="247">
        <v>26.19047619047619</v>
      </c>
      <c r="H36" s="247">
        <v>0</v>
      </c>
      <c r="I36" s="246">
        <v>73.80952380952381</v>
      </c>
    </row>
    <row r="37" spans="1:9" x14ac:dyDescent="0.35">
      <c r="A37" s="308" t="s">
        <v>171</v>
      </c>
      <c r="B37" s="309"/>
      <c r="C37" s="309"/>
      <c r="D37" s="309"/>
      <c r="E37" s="309"/>
      <c r="F37" s="309"/>
      <c r="G37" s="309"/>
      <c r="H37" s="309"/>
      <c r="I37" s="309"/>
    </row>
  </sheetData>
  <mergeCells count="5">
    <mergeCell ref="A37:I37"/>
    <mergeCell ref="A1:A4"/>
    <mergeCell ref="B1:I1"/>
    <mergeCell ref="B2:E2"/>
    <mergeCell ref="F2:I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93" t="s">
        <v>0</v>
      </c>
      <c r="B1" s="293" t="s">
        <v>1</v>
      </c>
      <c r="C1" s="293" t="s">
        <v>1</v>
      </c>
      <c r="D1" s="293" t="s">
        <v>2</v>
      </c>
      <c r="E1" s="293" t="s">
        <v>3</v>
      </c>
      <c r="F1" s="293"/>
      <c r="G1" s="293"/>
      <c r="H1" s="293"/>
      <c r="I1" s="293"/>
      <c r="J1" s="293"/>
      <c r="K1" s="293"/>
      <c r="L1" s="293"/>
      <c r="M1" s="293" t="s">
        <v>4</v>
      </c>
      <c r="N1" s="293"/>
      <c r="O1" s="293"/>
      <c r="P1" s="293"/>
      <c r="Q1" s="293"/>
      <c r="R1" s="293"/>
      <c r="S1" s="293"/>
      <c r="T1" s="293"/>
      <c r="U1" s="293" t="s">
        <v>5</v>
      </c>
      <c r="V1" s="293"/>
      <c r="W1" s="293"/>
      <c r="X1" s="293"/>
      <c r="Y1" s="293"/>
      <c r="Z1" s="293"/>
      <c r="AA1" s="293"/>
      <c r="AB1" s="293"/>
      <c r="AC1" s="293" t="s">
        <v>6</v>
      </c>
      <c r="AD1" s="293"/>
      <c r="AE1" s="293"/>
      <c r="AF1" s="293"/>
      <c r="AG1" s="293"/>
      <c r="AH1" s="293"/>
      <c r="AI1" s="293"/>
      <c r="AJ1" s="293"/>
      <c r="AK1" s="293" t="s">
        <v>7</v>
      </c>
      <c r="AL1" s="293"/>
      <c r="AM1" s="293"/>
      <c r="AN1" s="293"/>
      <c r="AO1" s="293"/>
      <c r="AP1" s="293"/>
      <c r="AQ1" s="293"/>
      <c r="AR1" s="293"/>
      <c r="AS1" s="293" t="s">
        <v>8</v>
      </c>
      <c r="AT1" s="293"/>
      <c r="AU1" s="293"/>
      <c r="AV1" s="293"/>
      <c r="AW1" s="293"/>
      <c r="AX1" s="293"/>
      <c r="AY1" s="293"/>
      <c r="AZ1" s="293"/>
      <c r="BA1" s="293" t="s">
        <v>9</v>
      </c>
      <c r="BB1" s="293"/>
      <c r="BC1" s="293"/>
      <c r="BD1" s="293"/>
      <c r="BE1" s="293"/>
      <c r="BF1" s="293"/>
      <c r="BG1" s="293"/>
      <c r="BH1" s="293"/>
      <c r="BI1" s="293" t="s">
        <v>10</v>
      </c>
      <c r="BJ1" s="293"/>
      <c r="BK1" s="293"/>
      <c r="BL1" s="293"/>
      <c r="BM1" s="293"/>
      <c r="BN1" s="293"/>
      <c r="BO1" s="293"/>
      <c r="BP1" s="293"/>
      <c r="BQ1" s="293" t="s">
        <v>11</v>
      </c>
      <c r="BR1" s="293"/>
      <c r="BS1" s="293"/>
      <c r="BT1" s="293"/>
      <c r="BU1" s="293"/>
      <c r="BV1" s="293"/>
      <c r="BW1" s="293"/>
      <c r="BX1" s="293"/>
      <c r="BY1" s="293" t="s">
        <v>12</v>
      </c>
      <c r="BZ1" s="293"/>
      <c r="CA1" s="293"/>
      <c r="CB1" s="293"/>
      <c r="CC1" s="293"/>
      <c r="CD1" s="293"/>
      <c r="CE1" s="293"/>
      <c r="CF1" s="293"/>
      <c r="CG1" s="293" t="s">
        <v>13</v>
      </c>
      <c r="CH1" s="293"/>
      <c r="CI1" s="293"/>
      <c r="CJ1" s="293"/>
      <c r="CK1" s="293"/>
      <c r="CL1" s="293"/>
      <c r="CM1" s="293"/>
      <c r="CN1" s="293"/>
      <c r="CO1" s="293" t="s">
        <v>14</v>
      </c>
      <c r="CP1" s="293"/>
      <c r="CQ1" s="293"/>
      <c r="CR1" s="293"/>
      <c r="CS1" s="293"/>
      <c r="CT1" s="293"/>
      <c r="CU1" s="293"/>
      <c r="CV1" s="293"/>
      <c r="CW1" s="293" t="s">
        <v>15</v>
      </c>
      <c r="CX1" s="293"/>
      <c r="CY1" s="293"/>
      <c r="CZ1" s="293"/>
      <c r="DA1" s="293"/>
      <c r="DB1" s="293"/>
      <c r="DC1" s="293"/>
      <c r="DD1" s="293"/>
    </row>
    <row r="2" spans="1:108" x14ac:dyDescent="0.35">
      <c r="A2" s="293"/>
      <c r="B2" s="293"/>
      <c r="C2" s="293"/>
      <c r="D2" s="293"/>
      <c r="E2" s="295" t="s">
        <v>16</v>
      </c>
      <c r="F2" s="295"/>
      <c r="G2" s="295"/>
      <c r="H2" s="295"/>
      <c r="I2" s="295" t="s">
        <v>17</v>
      </c>
      <c r="J2" s="295"/>
      <c r="K2" s="295"/>
      <c r="L2" s="295"/>
      <c r="M2" s="295" t="s">
        <v>16</v>
      </c>
      <c r="N2" s="295"/>
      <c r="O2" s="295"/>
      <c r="P2" s="295"/>
      <c r="Q2" s="295" t="s">
        <v>17</v>
      </c>
      <c r="R2" s="295"/>
      <c r="S2" s="295"/>
      <c r="T2" s="295"/>
      <c r="U2" s="295" t="s">
        <v>16</v>
      </c>
      <c r="V2" s="295"/>
      <c r="W2" s="295"/>
      <c r="X2" s="295"/>
      <c r="Y2" s="295" t="s">
        <v>17</v>
      </c>
      <c r="Z2" s="295"/>
      <c r="AA2" s="295"/>
      <c r="AB2" s="295"/>
      <c r="AC2" s="295" t="s">
        <v>16</v>
      </c>
      <c r="AD2" s="295"/>
      <c r="AE2" s="295"/>
      <c r="AF2" s="295"/>
      <c r="AG2" s="295" t="s">
        <v>17</v>
      </c>
      <c r="AH2" s="295"/>
      <c r="AI2" s="295"/>
      <c r="AJ2" s="295"/>
      <c r="AK2" s="295" t="s">
        <v>16</v>
      </c>
      <c r="AL2" s="295"/>
      <c r="AM2" s="295"/>
      <c r="AN2" s="295"/>
      <c r="AO2" s="295" t="s">
        <v>17</v>
      </c>
      <c r="AP2" s="295"/>
      <c r="AQ2" s="295"/>
      <c r="AR2" s="295"/>
      <c r="AS2" s="295" t="s">
        <v>16</v>
      </c>
      <c r="AT2" s="295"/>
      <c r="AU2" s="295"/>
      <c r="AV2" s="295"/>
      <c r="AW2" s="295" t="s">
        <v>17</v>
      </c>
      <c r="AX2" s="295"/>
      <c r="AY2" s="295"/>
      <c r="AZ2" s="295"/>
      <c r="BA2" s="295" t="s">
        <v>16</v>
      </c>
      <c r="BB2" s="295"/>
      <c r="BC2" s="295"/>
      <c r="BD2" s="295"/>
      <c r="BE2" s="295" t="s">
        <v>17</v>
      </c>
      <c r="BF2" s="295"/>
      <c r="BG2" s="295"/>
      <c r="BH2" s="295"/>
      <c r="BI2" s="295" t="s">
        <v>16</v>
      </c>
      <c r="BJ2" s="295"/>
      <c r="BK2" s="295"/>
      <c r="BL2" s="295"/>
      <c r="BM2" s="295" t="s">
        <v>17</v>
      </c>
      <c r="BN2" s="295"/>
      <c r="BO2" s="295"/>
      <c r="BP2" s="295"/>
      <c r="BQ2" s="295" t="s">
        <v>16</v>
      </c>
      <c r="BR2" s="295"/>
      <c r="BS2" s="295"/>
      <c r="BT2" s="295"/>
      <c r="BU2" s="295" t="s">
        <v>17</v>
      </c>
      <c r="BV2" s="295"/>
      <c r="BW2" s="295"/>
      <c r="BX2" s="295"/>
      <c r="BY2" s="295" t="s">
        <v>16</v>
      </c>
      <c r="BZ2" s="295"/>
      <c r="CA2" s="295"/>
      <c r="CB2" s="295"/>
      <c r="CC2" s="295" t="s">
        <v>17</v>
      </c>
      <c r="CD2" s="295"/>
      <c r="CE2" s="295"/>
      <c r="CF2" s="295"/>
      <c r="CG2" s="295" t="s">
        <v>16</v>
      </c>
      <c r="CH2" s="295"/>
      <c r="CI2" s="295"/>
      <c r="CJ2" s="295"/>
      <c r="CK2" s="295" t="s">
        <v>17</v>
      </c>
      <c r="CL2" s="295"/>
      <c r="CM2" s="295"/>
      <c r="CN2" s="295"/>
      <c r="CO2" s="295" t="s">
        <v>16</v>
      </c>
      <c r="CP2" s="295"/>
      <c r="CQ2" s="295"/>
      <c r="CR2" s="295"/>
      <c r="CS2" s="295" t="s">
        <v>17</v>
      </c>
      <c r="CT2" s="295"/>
      <c r="CU2" s="295"/>
      <c r="CV2" s="295"/>
      <c r="CW2" s="295" t="s">
        <v>16</v>
      </c>
      <c r="CX2" s="295"/>
      <c r="CY2" s="295"/>
      <c r="CZ2" s="295"/>
      <c r="DA2" s="295" t="s">
        <v>17</v>
      </c>
      <c r="DB2" s="295"/>
      <c r="DC2" s="295"/>
      <c r="DD2" s="295"/>
    </row>
    <row r="3" spans="1:108" x14ac:dyDescent="0.35">
      <c r="A3" s="293"/>
      <c r="B3" s="293"/>
      <c r="C3" s="293"/>
      <c r="D3" s="293"/>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3"/>
      <c r="B4" s="293"/>
      <c r="C4" s="293"/>
      <c r="D4" s="293"/>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93" t="s">
        <v>0</v>
      </c>
      <c r="B1" s="293" t="s">
        <v>1</v>
      </c>
      <c r="C1" s="293" t="s">
        <v>1</v>
      </c>
      <c r="D1" s="293" t="s">
        <v>2</v>
      </c>
      <c r="E1" s="293" t="s">
        <v>3</v>
      </c>
      <c r="F1" s="293"/>
      <c r="G1" s="293"/>
      <c r="H1" s="293"/>
      <c r="I1" s="293"/>
      <c r="J1" s="293"/>
      <c r="K1" s="293"/>
      <c r="L1" s="293"/>
      <c r="M1" s="293" t="s">
        <v>4</v>
      </c>
      <c r="N1" s="293"/>
      <c r="O1" s="293"/>
      <c r="P1" s="293"/>
      <c r="Q1" s="293"/>
      <c r="R1" s="293"/>
      <c r="S1" s="293"/>
      <c r="T1" s="293"/>
      <c r="U1" s="293" t="s">
        <v>5</v>
      </c>
      <c r="V1" s="293"/>
      <c r="W1" s="293"/>
      <c r="X1" s="293"/>
      <c r="Y1" s="293"/>
      <c r="Z1" s="293"/>
      <c r="AA1" s="293"/>
      <c r="AB1" s="293"/>
      <c r="AC1" s="293" t="s">
        <v>6</v>
      </c>
      <c r="AD1" s="293"/>
      <c r="AE1" s="293"/>
      <c r="AF1" s="293"/>
      <c r="AG1" s="293"/>
      <c r="AH1" s="293"/>
      <c r="AI1" s="293"/>
      <c r="AJ1" s="293"/>
      <c r="AK1" s="293" t="s">
        <v>7</v>
      </c>
      <c r="AL1" s="293"/>
      <c r="AM1" s="293"/>
      <c r="AN1" s="293"/>
      <c r="AO1" s="293"/>
      <c r="AP1" s="293"/>
      <c r="AQ1" s="293"/>
      <c r="AR1" s="293"/>
      <c r="AS1" s="293" t="s">
        <v>8</v>
      </c>
      <c r="AT1" s="293"/>
      <c r="AU1" s="293"/>
      <c r="AV1" s="293"/>
      <c r="AW1" s="293"/>
      <c r="AX1" s="293"/>
      <c r="AY1" s="293"/>
      <c r="AZ1" s="293"/>
      <c r="BA1" s="293" t="s">
        <v>9</v>
      </c>
      <c r="BB1" s="293"/>
      <c r="BC1" s="293"/>
      <c r="BD1" s="293"/>
      <c r="BE1" s="293"/>
      <c r="BF1" s="293"/>
      <c r="BG1" s="293"/>
      <c r="BH1" s="293"/>
      <c r="BI1" s="293" t="s">
        <v>10</v>
      </c>
      <c r="BJ1" s="293"/>
      <c r="BK1" s="293"/>
      <c r="BL1" s="293"/>
      <c r="BM1" s="293"/>
      <c r="BN1" s="293"/>
      <c r="BO1" s="293"/>
      <c r="BP1" s="293"/>
      <c r="BQ1" s="293" t="s">
        <v>11</v>
      </c>
      <c r="BR1" s="293"/>
      <c r="BS1" s="293"/>
      <c r="BT1" s="293"/>
      <c r="BU1" s="293"/>
      <c r="BV1" s="293"/>
      <c r="BW1" s="293"/>
      <c r="BX1" s="293"/>
      <c r="BY1" s="293" t="s">
        <v>12</v>
      </c>
      <c r="BZ1" s="293"/>
      <c r="CA1" s="293"/>
      <c r="CB1" s="293"/>
      <c r="CC1" s="293"/>
      <c r="CD1" s="293"/>
      <c r="CE1" s="293"/>
      <c r="CF1" s="293"/>
      <c r="CG1" s="293" t="s">
        <v>13</v>
      </c>
      <c r="CH1" s="293"/>
      <c r="CI1" s="293"/>
      <c r="CJ1" s="293"/>
      <c r="CK1" s="293"/>
      <c r="CL1" s="293"/>
      <c r="CM1" s="293"/>
      <c r="CN1" s="293"/>
      <c r="CO1" s="293" t="s">
        <v>14</v>
      </c>
      <c r="CP1" s="293"/>
      <c r="CQ1" s="293"/>
      <c r="CR1" s="293"/>
      <c r="CS1" s="293"/>
      <c r="CT1" s="293"/>
      <c r="CU1" s="293"/>
      <c r="CV1" s="293"/>
      <c r="CW1" s="293" t="s">
        <v>15</v>
      </c>
      <c r="CX1" s="293"/>
      <c r="CY1" s="293"/>
      <c r="CZ1" s="293"/>
      <c r="DA1" s="293"/>
      <c r="DB1" s="293"/>
      <c r="DC1" s="293"/>
      <c r="DD1" s="293"/>
    </row>
    <row r="2" spans="1:108" x14ac:dyDescent="0.35">
      <c r="A2" s="293"/>
      <c r="B2" s="293"/>
      <c r="C2" s="293"/>
      <c r="D2" s="293"/>
      <c r="E2" s="295" t="s">
        <v>16</v>
      </c>
      <c r="F2" s="295"/>
      <c r="G2" s="295"/>
      <c r="H2" s="295"/>
      <c r="I2" s="295" t="s">
        <v>17</v>
      </c>
      <c r="J2" s="295"/>
      <c r="K2" s="295"/>
      <c r="L2" s="295"/>
      <c r="M2" s="295" t="s">
        <v>16</v>
      </c>
      <c r="N2" s="295"/>
      <c r="O2" s="295"/>
      <c r="P2" s="295"/>
      <c r="Q2" s="295" t="s">
        <v>17</v>
      </c>
      <c r="R2" s="295"/>
      <c r="S2" s="295"/>
      <c r="T2" s="295"/>
      <c r="U2" s="295" t="s">
        <v>16</v>
      </c>
      <c r="V2" s="295"/>
      <c r="W2" s="295"/>
      <c r="X2" s="295"/>
      <c r="Y2" s="295" t="s">
        <v>17</v>
      </c>
      <c r="Z2" s="295"/>
      <c r="AA2" s="295"/>
      <c r="AB2" s="295"/>
      <c r="AC2" s="295" t="s">
        <v>16</v>
      </c>
      <c r="AD2" s="295"/>
      <c r="AE2" s="295"/>
      <c r="AF2" s="295"/>
      <c r="AG2" s="295" t="s">
        <v>17</v>
      </c>
      <c r="AH2" s="295"/>
      <c r="AI2" s="295"/>
      <c r="AJ2" s="295"/>
      <c r="AK2" s="295" t="s">
        <v>16</v>
      </c>
      <c r="AL2" s="295"/>
      <c r="AM2" s="295"/>
      <c r="AN2" s="295"/>
      <c r="AO2" s="295" t="s">
        <v>17</v>
      </c>
      <c r="AP2" s="295"/>
      <c r="AQ2" s="295"/>
      <c r="AR2" s="295"/>
      <c r="AS2" s="295" t="s">
        <v>16</v>
      </c>
      <c r="AT2" s="295"/>
      <c r="AU2" s="295"/>
      <c r="AV2" s="295"/>
      <c r="AW2" s="295" t="s">
        <v>17</v>
      </c>
      <c r="AX2" s="295"/>
      <c r="AY2" s="295"/>
      <c r="AZ2" s="295"/>
      <c r="BA2" s="295" t="s">
        <v>16</v>
      </c>
      <c r="BB2" s="295"/>
      <c r="BC2" s="295"/>
      <c r="BD2" s="295"/>
      <c r="BE2" s="295" t="s">
        <v>17</v>
      </c>
      <c r="BF2" s="295"/>
      <c r="BG2" s="295"/>
      <c r="BH2" s="295"/>
      <c r="BI2" s="295" t="s">
        <v>16</v>
      </c>
      <c r="BJ2" s="295"/>
      <c r="BK2" s="295"/>
      <c r="BL2" s="295"/>
      <c r="BM2" s="295" t="s">
        <v>17</v>
      </c>
      <c r="BN2" s="295"/>
      <c r="BO2" s="295"/>
      <c r="BP2" s="295"/>
      <c r="BQ2" s="295" t="s">
        <v>16</v>
      </c>
      <c r="BR2" s="295"/>
      <c r="BS2" s="295"/>
      <c r="BT2" s="295"/>
      <c r="BU2" s="295" t="s">
        <v>17</v>
      </c>
      <c r="BV2" s="295"/>
      <c r="BW2" s="295"/>
      <c r="BX2" s="295"/>
      <c r="BY2" s="295" t="s">
        <v>16</v>
      </c>
      <c r="BZ2" s="295"/>
      <c r="CA2" s="295"/>
      <c r="CB2" s="295"/>
      <c r="CC2" s="295" t="s">
        <v>17</v>
      </c>
      <c r="CD2" s="295"/>
      <c r="CE2" s="295"/>
      <c r="CF2" s="295"/>
      <c r="CG2" s="295" t="s">
        <v>16</v>
      </c>
      <c r="CH2" s="295"/>
      <c r="CI2" s="295"/>
      <c r="CJ2" s="295"/>
      <c r="CK2" s="295" t="s">
        <v>17</v>
      </c>
      <c r="CL2" s="295"/>
      <c r="CM2" s="295"/>
      <c r="CN2" s="295"/>
      <c r="CO2" s="295" t="s">
        <v>16</v>
      </c>
      <c r="CP2" s="295"/>
      <c r="CQ2" s="295"/>
      <c r="CR2" s="295"/>
      <c r="CS2" s="295" t="s">
        <v>17</v>
      </c>
      <c r="CT2" s="295"/>
      <c r="CU2" s="295"/>
      <c r="CV2" s="295"/>
      <c r="CW2" s="295" t="s">
        <v>16</v>
      </c>
      <c r="CX2" s="295"/>
      <c r="CY2" s="295"/>
      <c r="CZ2" s="295"/>
      <c r="DA2" s="295" t="s">
        <v>17</v>
      </c>
      <c r="DB2" s="295"/>
      <c r="DC2" s="295"/>
      <c r="DD2" s="295"/>
    </row>
    <row r="3" spans="1:108" x14ac:dyDescent="0.35">
      <c r="A3" s="293"/>
      <c r="B3" s="293"/>
      <c r="C3" s="293"/>
      <c r="D3" s="293"/>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3"/>
      <c r="B4" s="293"/>
      <c r="C4" s="293"/>
      <c r="D4" s="293"/>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pane xSplit="1" ySplit="4" topLeftCell="B56" activePane="bottomRight" state="frozen"/>
      <selection pane="topRight" activeCell="B1" sqref="B1"/>
      <selection pane="bottomLeft" activeCell="A5" sqref="A5"/>
      <selection pane="bottomRight" activeCell="H53" sqref="H53"/>
    </sheetView>
  </sheetViews>
  <sheetFormatPr defaultRowHeight="14.5" x14ac:dyDescent="0.35"/>
  <sheetData>
    <row r="1" spans="1:9" x14ac:dyDescent="0.35">
      <c r="A1" s="293" t="s">
        <v>1</v>
      </c>
      <c r="B1" s="293" t="s">
        <v>123</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18</v>
      </c>
      <c r="C3" s="1" t="s">
        <v>19</v>
      </c>
      <c r="D3" s="1" t="s">
        <v>20</v>
      </c>
      <c r="E3" s="1" t="s">
        <v>21</v>
      </c>
      <c r="F3" s="1" t="s">
        <v>18</v>
      </c>
      <c r="G3" s="1" t="s">
        <v>19</v>
      </c>
      <c r="H3" s="1" t="s">
        <v>20</v>
      </c>
      <c r="I3" s="1" t="s">
        <v>21</v>
      </c>
    </row>
    <row r="4" spans="1:9" x14ac:dyDescent="0.35">
      <c r="A4" s="293"/>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3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3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3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3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35">
      <c r="A41" s="38" t="s">
        <v>223</v>
      </c>
      <c r="B41" s="245">
        <v>55.017301038062286</v>
      </c>
      <c r="C41" s="245">
        <v>32.006920415224911</v>
      </c>
      <c r="D41" s="245">
        <v>12.975778546712803</v>
      </c>
      <c r="E41" s="246">
        <v>42.041522491349482</v>
      </c>
      <c r="F41" s="245">
        <v>64.18786692759295</v>
      </c>
      <c r="G41" s="245">
        <v>27.397260273972602</v>
      </c>
      <c r="H41" s="245">
        <v>8.4148727984344429</v>
      </c>
      <c r="I41" s="246">
        <v>55.772994129158505</v>
      </c>
    </row>
    <row r="42" spans="1:9" x14ac:dyDescent="0.35">
      <c r="A42" s="38" t="s">
        <v>225</v>
      </c>
      <c r="B42" s="245">
        <v>48.4</v>
      </c>
      <c r="C42" s="245">
        <v>37.700000000000003</v>
      </c>
      <c r="D42" s="245">
        <v>14</v>
      </c>
      <c r="E42" s="246">
        <v>34.4</v>
      </c>
      <c r="F42" s="245">
        <v>62.344582593250443</v>
      </c>
      <c r="G42" s="245">
        <v>31.261101243339255</v>
      </c>
      <c r="H42" s="245">
        <v>6.3943161634103021</v>
      </c>
      <c r="I42" s="246">
        <v>55.950266429840141</v>
      </c>
    </row>
    <row r="43" spans="1:9" x14ac:dyDescent="0.35">
      <c r="A43" s="38" t="s">
        <v>227</v>
      </c>
      <c r="B43" s="245">
        <v>47.61904761904762</v>
      </c>
      <c r="C43" s="245">
        <v>40.350877192982459</v>
      </c>
      <c r="D43" s="245">
        <v>12.030075187969924</v>
      </c>
      <c r="E43" s="246">
        <v>35.588972431077693</v>
      </c>
      <c r="F43" s="250">
        <v>51</v>
      </c>
      <c r="G43" s="245">
        <v>41.2</v>
      </c>
      <c r="H43" s="245">
        <v>7.8</v>
      </c>
      <c r="I43" s="246">
        <v>43.1</v>
      </c>
    </row>
    <row r="44" spans="1:9" x14ac:dyDescent="0.35">
      <c r="A44" s="38" t="s">
        <v>229</v>
      </c>
      <c r="B44" s="245">
        <v>48.881239242685027</v>
      </c>
      <c r="C44" s="245">
        <v>39.75903614457831</v>
      </c>
      <c r="D44" s="245">
        <v>11.359724612736661</v>
      </c>
      <c r="E44" s="246">
        <v>37.521514629948364</v>
      </c>
      <c r="F44" s="250">
        <v>59.438775510204081</v>
      </c>
      <c r="G44" s="245">
        <v>35.969387755102041</v>
      </c>
      <c r="H44" s="245">
        <v>4.591836734693878</v>
      </c>
      <c r="I44" s="246">
        <v>54.846938775510203</v>
      </c>
    </row>
    <row r="45" spans="1:9" x14ac:dyDescent="0.35">
      <c r="A45" s="38" t="s">
        <v>231</v>
      </c>
      <c r="B45" s="245">
        <v>43.001686340640809</v>
      </c>
      <c r="C45" s="245">
        <v>48.060708263069138</v>
      </c>
      <c r="D45" s="245">
        <v>8.937605396290051</v>
      </c>
      <c r="E45" s="246">
        <v>34.064080944350756</v>
      </c>
      <c r="F45" s="245">
        <v>68.4575389948007</v>
      </c>
      <c r="G45" s="245">
        <v>28.422876949740036</v>
      </c>
      <c r="H45" s="245">
        <v>3.119584055459272</v>
      </c>
      <c r="I45" s="246">
        <v>65.337954939341429</v>
      </c>
    </row>
    <row r="46" spans="1:9" x14ac:dyDescent="0.35">
      <c r="A46" s="38" t="s">
        <v>232</v>
      </c>
      <c r="B46" s="245">
        <v>41.9</v>
      </c>
      <c r="C46" s="245">
        <v>46.4</v>
      </c>
      <c r="D46" s="245">
        <v>11.7</v>
      </c>
      <c r="E46" s="246">
        <v>30.2</v>
      </c>
      <c r="F46" s="245">
        <v>71.47707979626486</v>
      </c>
      <c r="G46" s="245">
        <v>26.485568760611205</v>
      </c>
      <c r="H46" s="245">
        <v>2.037351443123939</v>
      </c>
      <c r="I46" s="246">
        <v>69.439728353140922</v>
      </c>
    </row>
    <row r="47" spans="1:9" x14ac:dyDescent="0.35">
      <c r="A47" s="38" t="s">
        <v>258</v>
      </c>
      <c r="B47" s="245">
        <v>42.8</v>
      </c>
      <c r="C47" s="245">
        <v>48.3</v>
      </c>
      <c r="D47" s="245">
        <v>8.9</v>
      </c>
      <c r="E47" s="246">
        <v>33.9</v>
      </c>
      <c r="F47" s="245">
        <v>70.099999999999994</v>
      </c>
      <c r="G47" s="245">
        <v>27.8</v>
      </c>
      <c r="H47" s="245">
        <v>2.1</v>
      </c>
      <c r="I47" s="246">
        <v>68</v>
      </c>
    </row>
    <row r="48" spans="1:9" x14ac:dyDescent="0.35">
      <c r="A48" s="38" t="s">
        <v>261</v>
      </c>
      <c r="B48" s="245">
        <v>42.461964038727523</v>
      </c>
      <c r="C48" s="245">
        <v>49.930843706777317</v>
      </c>
      <c r="D48" s="245">
        <v>7.6071922544951587</v>
      </c>
      <c r="E48" s="246">
        <v>34.854771784232362</v>
      </c>
      <c r="F48" s="245">
        <v>71.400000000000006</v>
      </c>
      <c r="G48" s="245">
        <v>26.4</v>
      </c>
      <c r="H48" s="245">
        <v>2.2000000000000002</v>
      </c>
      <c r="I48" s="246">
        <v>69.2</v>
      </c>
    </row>
    <row r="49" spans="1:9" x14ac:dyDescent="0.35">
      <c r="A49" s="38" t="s">
        <v>264</v>
      </c>
      <c r="F49" s="245">
        <v>71.727019498607248</v>
      </c>
      <c r="G49" s="245">
        <v>26.18384401114206</v>
      </c>
      <c r="H49" s="245">
        <v>2.0891364902506964</v>
      </c>
      <c r="I49" s="246">
        <v>69.637883008356553</v>
      </c>
    </row>
    <row r="50" spans="1:9" x14ac:dyDescent="0.35">
      <c r="F50" s="230"/>
      <c r="G50" s="230"/>
      <c r="H50" s="230"/>
      <c r="I50" s="230"/>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5" activePane="bottomRight" state="frozen"/>
      <selection pane="topRight" activeCell="B1" sqref="B1"/>
      <selection pane="bottomLeft" activeCell="A5" sqref="A5"/>
      <selection pane="bottomRight" activeCell="L47" sqref="L47"/>
    </sheetView>
  </sheetViews>
  <sheetFormatPr defaultRowHeight="14.5" x14ac:dyDescent="0.35"/>
  <sheetData>
    <row r="1" spans="1:9" x14ac:dyDescent="0.35">
      <c r="A1" s="293" t="s">
        <v>1</v>
      </c>
      <c r="B1" s="293" t="s">
        <v>161</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10" x14ac:dyDescent="0.35">
      <c r="A33" s="38" t="s">
        <v>203</v>
      </c>
      <c r="B33" s="226">
        <v>20.512820512820515</v>
      </c>
      <c r="C33" s="226">
        <v>39.743589743589745</v>
      </c>
      <c r="D33" s="226">
        <v>39.743589743589745</v>
      </c>
      <c r="E33" s="227">
        <v>-19.23076923076923</v>
      </c>
      <c r="F33" s="226">
        <v>62.3</v>
      </c>
      <c r="G33" s="226">
        <v>29.1</v>
      </c>
      <c r="H33" s="226">
        <v>8.6</v>
      </c>
      <c r="I33" s="227">
        <v>53.7</v>
      </c>
    </row>
    <row r="34" spans="1:10"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3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3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3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3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35">
      <c r="A40" s="38" t="s">
        <v>221</v>
      </c>
      <c r="B40" s="245">
        <v>57.446808510638299</v>
      </c>
      <c r="C40" s="245">
        <v>34.042553191489361</v>
      </c>
      <c r="D40" s="245">
        <v>8.5106382978723403</v>
      </c>
      <c r="E40" s="246">
        <v>48.936170212765958</v>
      </c>
      <c r="F40" s="251">
        <v>51.526717557251906</v>
      </c>
      <c r="G40" s="247">
        <v>42.493638676844782</v>
      </c>
      <c r="H40" s="247">
        <v>5.9796437659033082</v>
      </c>
      <c r="I40" s="246">
        <v>45.547073791348595</v>
      </c>
    </row>
    <row r="41" spans="1:10" x14ac:dyDescent="0.35">
      <c r="A41" s="38" t="s">
        <v>223</v>
      </c>
      <c r="B41" s="245">
        <v>59.44540727902946</v>
      </c>
      <c r="C41" s="245">
        <v>30.155979202772965</v>
      </c>
      <c r="D41" s="245">
        <v>10.398613518197573</v>
      </c>
      <c r="E41" s="246">
        <v>49.046793760831889</v>
      </c>
      <c r="F41" s="247">
        <v>60</v>
      </c>
      <c r="G41" s="247">
        <v>33.137254901960787</v>
      </c>
      <c r="H41" s="247">
        <v>6.8627450980392153</v>
      </c>
      <c r="I41" s="246">
        <v>53.137254901960787</v>
      </c>
    </row>
    <row r="42" spans="1:10" x14ac:dyDescent="0.35">
      <c r="A42" s="38" t="s">
        <v>225</v>
      </c>
      <c r="B42" s="245">
        <v>43.8</v>
      </c>
      <c r="C42" s="245">
        <v>41.3</v>
      </c>
      <c r="D42" s="245">
        <v>14.9</v>
      </c>
      <c r="E42" s="246">
        <v>28.9</v>
      </c>
      <c r="F42" s="245">
        <v>59.33098591549296</v>
      </c>
      <c r="G42" s="245">
        <v>36.267605633802816</v>
      </c>
      <c r="H42" s="245">
        <v>4.401408450704225</v>
      </c>
      <c r="I42" s="246">
        <v>54.929577464788736</v>
      </c>
    </row>
    <row r="43" spans="1:10" x14ac:dyDescent="0.35">
      <c r="A43" s="38" t="s">
        <v>227</v>
      </c>
      <c r="B43" s="245">
        <v>48.232323232323232</v>
      </c>
      <c r="C43" s="245">
        <v>35.858585858585862</v>
      </c>
      <c r="D43" s="245">
        <v>15.909090909090908</v>
      </c>
      <c r="E43" s="246">
        <v>32.323232323232325</v>
      </c>
      <c r="F43" s="245">
        <v>40.299999999999997</v>
      </c>
      <c r="G43" s="245">
        <v>49.9</v>
      </c>
      <c r="H43" s="245">
        <v>9.8000000000000007</v>
      </c>
      <c r="I43" s="246">
        <v>30.5</v>
      </c>
    </row>
    <row r="44" spans="1:10" x14ac:dyDescent="0.35">
      <c r="A44" s="38" t="s">
        <v>229</v>
      </c>
      <c r="B44" s="245">
        <v>51.646447140381284</v>
      </c>
      <c r="C44" s="245">
        <v>34.315424610051991</v>
      </c>
      <c r="D44" s="245">
        <v>14.038128249566725</v>
      </c>
      <c r="E44" s="246">
        <v>37.608318890814559</v>
      </c>
      <c r="F44" s="245">
        <v>59.793814432989691</v>
      </c>
      <c r="G44" s="245">
        <v>33.762886597938142</v>
      </c>
      <c r="H44" s="245">
        <v>6.4432989690721651</v>
      </c>
      <c r="I44" s="246">
        <v>53.350515463917525</v>
      </c>
    </row>
    <row r="45" spans="1:10" x14ac:dyDescent="0.35">
      <c r="A45" s="38" t="s">
        <v>231</v>
      </c>
      <c r="B45" s="245">
        <v>45.17766497461929</v>
      </c>
      <c r="C45" s="245">
        <v>43.147208121827411</v>
      </c>
      <c r="D45" s="245">
        <v>11.6751269035533</v>
      </c>
      <c r="E45" s="246">
        <v>33.502538071065992</v>
      </c>
      <c r="F45" s="245">
        <v>70.506108202443286</v>
      </c>
      <c r="G45" s="245">
        <v>23.560209424083769</v>
      </c>
      <c r="H45" s="245">
        <v>5.9336823734729496</v>
      </c>
      <c r="I45" s="246">
        <v>64.572425828970339</v>
      </c>
    </row>
    <row r="46" spans="1:10" x14ac:dyDescent="0.35">
      <c r="A46" s="38" t="s">
        <v>232</v>
      </c>
      <c r="B46" s="245">
        <v>43.6</v>
      </c>
      <c r="C46" s="245">
        <v>43.5</v>
      </c>
      <c r="D46" s="245">
        <v>12.9</v>
      </c>
      <c r="E46" s="246">
        <v>30.7</v>
      </c>
      <c r="F46" s="245">
        <v>71.917808219178085</v>
      </c>
      <c r="G46" s="245">
        <v>24.828767123287673</v>
      </c>
      <c r="H46" s="245">
        <v>3.2534246575342465</v>
      </c>
      <c r="I46" s="246">
        <v>68.664383561643831</v>
      </c>
    </row>
    <row r="47" spans="1:10" x14ac:dyDescent="0.35">
      <c r="A47" s="38" t="s">
        <v>258</v>
      </c>
      <c r="B47" s="245">
        <v>44.8</v>
      </c>
      <c r="C47" s="245">
        <v>44</v>
      </c>
      <c r="D47" s="245">
        <v>11.2</v>
      </c>
      <c r="E47" s="246">
        <v>33.5</v>
      </c>
      <c r="F47" s="245">
        <v>71.900000000000006</v>
      </c>
      <c r="G47" s="245">
        <v>25.2</v>
      </c>
      <c r="H47" s="245">
        <v>3</v>
      </c>
      <c r="I47" s="246">
        <v>68.900000000000006</v>
      </c>
    </row>
    <row r="48" spans="1:10" x14ac:dyDescent="0.35">
      <c r="A48" s="38" t="s">
        <v>261</v>
      </c>
      <c r="B48" s="245">
        <v>44.937586685159502</v>
      </c>
      <c r="C48" s="245">
        <v>44.382801664355064</v>
      </c>
      <c r="D48" s="245">
        <v>10.679611650485437</v>
      </c>
      <c r="E48" s="246">
        <v>34.257975034674061</v>
      </c>
      <c r="F48" s="245">
        <v>74.099999999999994</v>
      </c>
      <c r="G48" s="245">
        <v>23.3</v>
      </c>
      <c r="H48" s="245">
        <v>2.6</v>
      </c>
      <c r="I48" s="246">
        <v>71.599999999999994</v>
      </c>
    </row>
    <row r="49" spans="1:9" x14ac:dyDescent="0.35">
      <c r="A49" s="38" t="s">
        <v>264</v>
      </c>
      <c r="E49" t="s">
        <v>110</v>
      </c>
      <c r="F49" s="245">
        <v>74.825174825174827</v>
      </c>
      <c r="G49" s="245">
        <v>22.657342657342657</v>
      </c>
      <c r="H49" s="245">
        <v>2.5174825174825175</v>
      </c>
      <c r="I49" s="246">
        <v>72.307692307692307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xSplit="1" ySplit="4" topLeftCell="B5" activePane="bottomRight" state="frozen"/>
      <selection pane="topRight" activeCell="B1" sqref="B1"/>
      <selection pane="bottomLeft" activeCell="A5" sqref="A5"/>
      <selection pane="bottomRight" activeCell="N31" sqref="N31"/>
    </sheetView>
  </sheetViews>
  <sheetFormatPr defaultRowHeight="14.5" x14ac:dyDescent="0.35"/>
  <sheetData>
    <row r="1" spans="1:9" ht="15" customHeight="1" x14ac:dyDescent="0.35">
      <c r="A1" s="298" t="s">
        <v>1</v>
      </c>
      <c r="B1" s="293" t="s">
        <v>162</v>
      </c>
      <c r="C1" s="293"/>
      <c r="D1" s="293"/>
      <c r="E1" s="293"/>
      <c r="F1" s="293"/>
      <c r="G1" s="293"/>
      <c r="H1" s="293"/>
      <c r="I1" s="293"/>
    </row>
    <row r="2" spans="1:9" x14ac:dyDescent="0.35">
      <c r="A2" s="299"/>
      <c r="B2" s="295" t="s">
        <v>173</v>
      </c>
      <c r="C2" s="295"/>
      <c r="D2" s="295"/>
      <c r="E2" s="295"/>
      <c r="F2" s="295" t="s">
        <v>174</v>
      </c>
      <c r="G2" s="295"/>
      <c r="H2" s="295"/>
      <c r="I2" s="295"/>
    </row>
    <row r="3" spans="1:9" x14ac:dyDescent="0.35">
      <c r="A3" s="299"/>
      <c r="B3" s="1" t="s">
        <v>22</v>
      </c>
      <c r="C3" s="1" t="s">
        <v>19</v>
      </c>
      <c r="D3" s="1" t="s">
        <v>23</v>
      </c>
      <c r="E3" s="1" t="s">
        <v>21</v>
      </c>
      <c r="F3" s="1" t="s">
        <v>22</v>
      </c>
      <c r="G3" s="1" t="s">
        <v>19</v>
      </c>
      <c r="H3" s="1" t="s">
        <v>23</v>
      </c>
      <c r="I3" s="1" t="s">
        <v>21</v>
      </c>
    </row>
    <row r="4" spans="1:9" s="230" customFormat="1" x14ac:dyDescent="0.35">
      <c r="A4" s="300"/>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5" customHeight="1" x14ac:dyDescent="0.3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5" customHeight="1" x14ac:dyDescent="0.3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3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3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35">
      <c r="A27" s="38" t="s">
        <v>221</v>
      </c>
      <c r="B27" s="247">
        <v>45.067698259187623</v>
      </c>
      <c r="C27" s="247">
        <v>47.969052224371374</v>
      </c>
      <c r="D27" s="247">
        <v>6.9632495164410058</v>
      </c>
      <c r="E27" s="246">
        <v>38.104448742746619</v>
      </c>
      <c r="F27" s="251">
        <v>47.141041931385004</v>
      </c>
      <c r="G27" s="247">
        <v>48.030495552731892</v>
      </c>
      <c r="H27" s="247">
        <v>4.8284625158831007</v>
      </c>
      <c r="I27" s="246">
        <v>42.312579415501901</v>
      </c>
    </row>
    <row r="28" spans="1:10" x14ac:dyDescent="0.35">
      <c r="A28" s="38" t="s">
        <v>223</v>
      </c>
      <c r="B28" s="247">
        <v>40.070298769771526</v>
      </c>
      <c r="C28" s="247">
        <v>47.803163444639722</v>
      </c>
      <c r="D28" s="247">
        <v>12.126537785588752</v>
      </c>
      <c r="E28" s="246">
        <v>27.943760984182774</v>
      </c>
      <c r="F28" s="247">
        <v>47.843137254901961</v>
      </c>
      <c r="G28" s="247">
        <v>45.882352941176471</v>
      </c>
      <c r="H28" s="247">
        <v>6.2745098039215685</v>
      </c>
      <c r="I28" s="246">
        <v>41.568627450980394</v>
      </c>
    </row>
    <row r="29" spans="1:10" x14ac:dyDescent="0.35">
      <c r="A29" s="38" t="s">
        <v>225</v>
      </c>
      <c r="B29" s="247">
        <v>34.299999999999997</v>
      </c>
      <c r="C29" s="247">
        <v>48.7</v>
      </c>
      <c r="D29" s="247">
        <v>17</v>
      </c>
      <c r="E29" s="246">
        <v>17.3</v>
      </c>
      <c r="F29" s="247">
        <v>44.684684684684683</v>
      </c>
      <c r="G29" s="247">
        <v>52.612612612612615</v>
      </c>
      <c r="H29" s="247">
        <v>2.7027027027027026</v>
      </c>
      <c r="I29" s="246">
        <v>41.981981981981981</v>
      </c>
    </row>
    <row r="30" spans="1:10" x14ac:dyDescent="0.35">
      <c r="A30" s="38" t="s">
        <v>227</v>
      </c>
      <c r="B30" s="247">
        <v>29.899497487437184</v>
      </c>
      <c r="C30" s="247">
        <v>61.557788944723619</v>
      </c>
      <c r="D30" s="247">
        <v>8.5427135678391952</v>
      </c>
      <c r="E30" s="246">
        <v>21.356783919597987</v>
      </c>
      <c r="F30" s="247">
        <v>26.4</v>
      </c>
      <c r="G30" s="247">
        <v>63.7</v>
      </c>
      <c r="H30" s="247">
        <v>9.9</v>
      </c>
      <c r="I30" s="246">
        <v>16.5</v>
      </c>
    </row>
    <row r="31" spans="1:10" x14ac:dyDescent="0.35">
      <c r="A31" s="38" t="s">
        <v>229</v>
      </c>
      <c r="B31" s="247">
        <v>33.854166666666664</v>
      </c>
      <c r="C31" s="247">
        <v>57.118055555555557</v>
      </c>
      <c r="D31" s="247">
        <v>9.0277777777777786</v>
      </c>
      <c r="E31" s="246">
        <v>24.826388888888886</v>
      </c>
      <c r="F31" s="251">
        <v>32.390745501285345</v>
      </c>
      <c r="G31" s="247">
        <v>64.010282776349612</v>
      </c>
      <c r="H31" s="247">
        <v>3.5989717223650386</v>
      </c>
      <c r="I31" s="246">
        <v>28.791773778920305</v>
      </c>
    </row>
    <row r="32" spans="1:10" x14ac:dyDescent="0.35">
      <c r="A32" s="38" t="s">
        <v>231</v>
      </c>
      <c r="B32" s="247">
        <v>34.812286689419793</v>
      </c>
      <c r="C32" s="247">
        <v>58.191126279863482</v>
      </c>
      <c r="D32" s="247">
        <v>6.9965870307167233</v>
      </c>
      <c r="E32" s="246">
        <v>27.815699658703068</v>
      </c>
      <c r="F32" s="247">
        <v>48.421052631578945</v>
      </c>
      <c r="G32" s="247">
        <v>49.473684210526315</v>
      </c>
      <c r="H32" s="247">
        <v>2.1052631578947367</v>
      </c>
      <c r="I32" s="246">
        <v>46.315789473684205</v>
      </c>
    </row>
    <row r="33" spans="1:9" ht="14.5" customHeight="1" x14ac:dyDescent="0.35">
      <c r="A33" s="38" t="s">
        <v>232</v>
      </c>
      <c r="B33" s="247">
        <v>29</v>
      </c>
      <c r="C33" s="247">
        <v>62</v>
      </c>
      <c r="D33" s="247">
        <v>9</v>
      </c>
      <c r="E33" s="246">
        <v>20.100000000000001</v>
      </c>
      <c r="F33" s="247">
        <v>52.241379310344826</v>
      </c>
      <c r="G33" s="247">
        <v>46.03448275862069</v>
      </c>
      <c r="H33" s="247">
        <v>1.7241379310344827</v>
      </c>
      <c r="I33" s="246">
        <v>50.517241379310342</v>
      </c>
    </row>
    <row r="34" spans="1:9" x14ac:dyDescent="0.35">
      <c r="A34" s="38" t="s">
        <v>258</v>
      </c>
      <c r="B34" s="247">
        <v>34.5</v>
      </c>
      <c r="C34" s="247">
        <v>58.7</v>
      </c>
      <c r="D34" s="247">
        <v>6.8</v>
      </c>
      <c r="E34" s="246">
        <v>27.8</v>
      </c>
      <c r="F34" s="247">
        <v>45.8</v>
      </c>
      <c r="G34" s="247">
        <v>52.4</v>
      </c>
      <c r="H34" s="247">
        <v>1.8</v>
      </c>
      <c r="I34" s="246">
        <v>44</v>
      </c>
    </row>
    <row r="35" spans="1:9" x14ac:dyDescent="0.35">
      <c r="A35" s="38" t="s">
        <v>261</v>
      </c>
      <c r="B35" s="247">
        <v>28.372739916550763</v>
      </c>
      <c r="C35" s="247">
        <v>63.699582753824757</v>
      </c>
      <c r="D35" s="247">
        <v>7.927677329624478</v>
      </c>
      <c r="E35" s="246">
        <v>20.445062586926284</v>
      </c>
      <c r="F35" s="247">
        <v>54.3</v>
      </c>
      <c r="G35" s="247">
        <v>44</v>
      </c>
      <c r="H35" s="247">
        <v>1.7</v>
      </c>
      <c r="I35" s="246">
        <v>52.6</v>
      </c>
    </row>
    <row r="36" spans="1:9" x14ac:dyDescent="0.35">
      <c r="A36" s="38" t="s">
        <v>264</v>
      </c>
      <c r="F36" s="247">
        <v>55.056179775280896</v>
      </c>
      <c r="G36" s="247">
        <v>43.820224719101127</v>
      </c>
      <c r="H36" s="247">
        <v>1.1235955056179776</v>
      </c>
      <c r="I36" s="246">
        <v>53.932584269662918</v>
      </c>
    </row>
    <row r="37" spans="1:9" x14ac:dyDescent="0.35">
      <c r="A37" s="296" t="s">
        <v>171</v>
      </c>
      <c r="B37" s="297"/>
      <c r="C37" s="297"/>
      <c r="D37" s="297"/>
      <c r="E37" s="297"/>
      <c r="F37" s="297"/>
      <c r="G37" s="297"/>
      <c r="H37" s="297"/>
      <c r="I37" s="297"/>
    </row>
  </sheetData>
  <mergeCells count="5">
    <mergeCell ref="A37:I37"/>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5" activePane="bottomRight" state="frozen"/>
      <selection pane="topRight" activeCell="B1" sqref="B1"/>
      <selection pane="bottomLeft" activeCell="A5" sqref="A5"/>
      <selection pane="bottomRight" activeCell="K50" sqref="K50"/>
    </sheetView>
  </sheetViews>
  <sheetFormatPr defaultRowHeight="14.5" x14ac:dyDescent="0.35"/>
  <sheetData>
    <row r="1" spans="1:9" ht="15" customHeight="1" x14ac:dyDescent="0.35">
      <c r="A1" s="293" t="s">
        <v>1</v>
      </c>
      <c r="B1" s="293" t="s">
        <v>163</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3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3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3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3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35">
      <c r="A40" s="38" t="s">
        <v>221</v>
      </c>
      <c r="B40" s="247">
        <v>36.220472440944881</v>
      </c>
      <c r="C40" s="247">
        <v>58.464566929133859</v>
      </c>
      <c r="D40" s="247">
        <v>5.3149606299212602</v>
      </c>
      <c r="E40" s="246">
        <v>30.905511811023622</v>
      </c>
      <c r="F40" s="251">
        <v>41.794871794871796</v>
      </c>
      <c r="G40" s="247">
        <v>53.07692307692308</v>
      </c>
      <c r="H40" s="247">
        <v>5.1282051282051286</v>
      </c>
      <c r="I40" s="246">
        <v>36.666666666666664</v>
      </c>
    </row>
    <row r="41" spans="1:10" x14ac:dyDescent="0.35">
      <c r="A41" s="38" t="s">
        <v>223</v>
      </c>
      <c r="B41" s="247">
        <v>30.946882217090071</v>
      </c>
      <c r="C41" s="247">
        <v>59.122401847575055</v>
      </c>
      <c r="D41" s="247">
        <v>9.9307159353348737</v>
      </c>
      <c r="E41" s="246">
        <v>21.016166281755197</v>
      </c>
      <c r="F41" s="247">
        <v>35.258964143426297</v>
      </c>
      <c r="G41" s="247">
        <v>60.557768924302792</v>
      </c>
      <c r="H41" s="247">
        <v>4.1832669322709162</v>
      </c>
      <c r="I41" s="246">
        <v>31.075697211155379</v>
      </c>
    </row>
    <row r="42" spans="1:10" x14ac:dyDescent="0.35">
      <c r="A42" s="38" t="s">
        <v>225</v>
      </c>
      <c r="B42" s="247">
        <v>24.4</v>
      </c>
      <c r="C42" s="247">
        <v>57.5</v>
      </c>
      <c r="D42" s="247">
        <v>18.100000000000001</v>
      </c>
      <c r="E42" s="246">
        <v>6.2</v>
      </c>
      <c r="F42" s="247">
        <v>36.744186046511629</v>
      </c>
      <c r="G42" s="247">
        <v>57.906976744186046</v>
      </c>
      <c r="H42" s="247">
        <v>5.3488372093023253</v>
      </c>
      <c r="I42" s="246">
        <v>31.395348837209305</v>
      </c>
    </row>
    <row r="43" spans="1:10" x14ac:dyDescent="0.35">
      <c r="A43" s="38" t="s">
        <v>227</v>
      </c>
      <c r="B43" s="247">
        <v>21.451104100946374</v>
      </c>
      <c r="C43" s="247">
        <v>70.347003154574139</v>
      </c>
      <c r="D43" s="247">
        <v>8.2018927444794958</v>
      </c>
      <c r="E43" s="246">
        <v>13.249211356466878</v>
      </c>
      <c r="F43" s="247">
        <v>31</v>
      </c>
      <c r="G43" s="247">
        <v>52.3</v>
      </c>
      <c r="H43" s="247">
        <v>16.7</v>
      </c>
      <c r="I43" s="246">
        <v>14.4</v>
      </c>
    </row>
    <row r="44" spans="1:10" x14ac:dyDescent="0.35">
      <c r="A44" s="38" t="s">
        <v>229</v>
      </c>
      <c r="B44" s="247">
        <v>30.158730158730158</v>
      </c>
      <c r="C44" s="247">
        <v>62.358276643990926</v>
      </c>
      <c r="D44" s="247">
        <v>7.4829931972789119</v>
      </c>
      <c r="E44" s="246">
        <v>22.675736961451246</v>
      </c>
      <c r="F44" s="251">
        <v>28.846153846153847</v>
      </c>
      <c r="G44" s="247">
        <v>65.384615384615387</v>
      </c>
      <c r="H44" s="247">
        <v>5.7692307692307692</v>
      </c>
      <c r="I44" s="246">
        <v>23.076923076923077</v>
      </c>
    </row>
    <row r="45" spans="1:10" x14ac:dyDescent="0.35">
      <c r="A45" s="38" t="s">
        <v>231</v>
      </c>
      <c r="B45" s="247">
        <v>28.863636363636363</v>
      </c>
      <c r="C45" s="247">
        <v>65</v>
      </c>
      <c r="D45" s="247">
        <v>6.1363636363636367</v>
      </c>
      <c r="E45" s="246">
        <v>22.727272727272727</v>
      </c>
      <c r="F45" s="247">
        <v>50.793650793650791</v>
      </c>
      <c r="G45" s="247">
        <v>46.712018140589571</v>
      </c>
      <c r="H45" s="247">
        <v>2.4943310657596371</v>
      </c>
      <c r="I45" s="246">
        <v>48.299319727891152</v>
      </c>
    </row>
    <row r="46" spans="1:10" x14ac:dyDescent="0.35">
      <c r="A46" s="38" t="s">
        <v>232</v>
      </c>
      <c r="B46" s="247">
        <v>22.2</v>
      </c>
      <c r="C46" s="247">
        <v>69.599999999999994</v>
      </c>
      <c r="D46" s="247">
        <v>8.3000000000000007</v>
      </c>
      <c r="E46" s="246">
        <v>13.9</v>
      </c>
      <c r="F46" s="247">
        <v>55.377574370709382</v>
      </c>
      <c r="G46" s="247">
        <v>42.10526315789474</v>
      </c>
      <c r="H46" s="247">
        <v>2.5171624713958809</v>
      </c>
      <c r="I46" s="246">
        <v>52.860411899313505</v>
      </c>
    </row>
    <row r="47" spans="1:10" x14ac:dyDescent="0.35">
      <c r="A47" s="38" t="s">
        <v>258</v>
      </c>
      <c r="B47" s="247">
        <v>29.7</v>
      </c>
      <c r="C47" s="247">
        <v>64.400000000000006</v>
      </c>
      <c r="D47" s="247">
        <v>5.9</v>
      </c>
      <c r="E47" s="246">
        <v>23.8</v>
      </c>
      <c r="F47" s="247">
        <v>54.1</v>
      </c>
      <c r="G47" s="247">
        <v>43.8</v>
      </c>
      <c r="H47" s="247">
        <v>2.1</v>
      </c>
      <c r="I47" s="246">
        <v>52.1</v>
      </c>
    </row>
    <row r="48" spans="1:10" x14ac:dyDescent="0.35">
      <c r="A48" s="38" t="s">
        <v>261</v>
      </c>
      <c r="B48" s="247">
        <v>22.527472527472529</v>
      </c>
      <c r="C48" s="247">
        <v>70.695970695970701</v>
      </c>
      <c r="D48" s="247">
        <v>6.7765567765567765</v>
      </c>
      <c r="E48" s="246">
        <v>15.750915750915752</v>
      </c>
      <c r="F48" s="247">
        <v>59</v>
      </c>
      <c r="G48" s="247">
        <v>38.9</v>
      </c>
      <c r="H48" s="247">
        <v>2.2000000000000002</v>
      </c>
      <c r="I48" s="246">
        <v>56.8</v>
      </c>
    </row>
    <row r="49" spans="1:9" x14ac:dyDescent="0.35">
      <c r="A49" s="38" t="s">
        <v>264</v>
      </c>
      <c r="F49" s="247">
        <v>57.952468007312618</v>
      </c>
      <c r="G49" s="247">
        <v>40.585009140767824</v>
      </c>
      <c r="H49" s="247">
        <v>1.4625228519195612</v>
      </c>
      <c r="I49" s="246">
        <v>56.489945155393059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5" activePane="bottomRight" state="frozen"/>
      <selection pane="topRight" activeCell="B1" sqref="B1"/>
      <selection pane="bottomLeft" activeCell="A5" sqref="A5"/>
      <selection pane="bottomRight" activeCell="K50" sqref="K50"/>
    </sheetView>
  </sheetViews>
  <sheetFormatPr defaultRowHeight="14.5" x14ac:dyDescent="0.35"/>
  <sheetData>
    <row r="1" spans="1:9" ht="15" customHeight="1" x14ac:dyDescent="0.35">
      <c r="A1" s="293" t="s">
        <v>1</v>
      </c>
      <c r="B1" s="293" t="s">
        <v>176</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24</v>
      </c>
      <c r="C3" s="1" t="s">
        <v>19</v>
      </c>
      <c r="D3" s="1" t="s">
        <v>20</v>
      </c>
      <c r="E3" s="1" t="s">
        <v>21</v>
      </c>
      <c r="F3" s="1" t="s">
        <v>24</v>
      </c>
      <c r="G3" s="1" t="s">
        <v>19</v>
      </c>
      <c r="H3" s="1" t="s">
        <v>20</v>
      </c>
      <c r="I3" s="1" t="s">
        <v>21</v>
      </c>
    </row>
    <row r="4" spans="1:9" x14ac:dyDescent="0.35">
      <c r="A4" s="293"/>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35">
      <c r="A33" s="38" t="s">
        <v>203</v>
      </c>
      <c r="B33" s="226">
        <v>14.17910447761194</v>
      </c>
      <c r="C33" s="226">
        <v>60.634328358208954</v>
      </c>
      <c r="D33" s="226">
        <v>25.186567164179106</v>
      </c>
      <c r="E33" s="227">
        <v>-11.007462686567166</v>
      </c>
      <c r="F33" s="226">
        <v>47.6</v>
      </c>
      <c r="G33" s="226">
        <v>43.9</v>
      </c>
      <c r="H33" s="226">
        <v>8.5</v>
      </c>
      <c r="I33" s="227">
        <v>39.1</v>
      </c>
    </row>
    <row r="34" spans="1:10"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3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3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3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3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35">
      <c r="A40" s="38" t="s">
        <v>221</v>
      </c>
      <c r="B40" s="247">
        <v>34.851485148514854</v>
      </c>
      <c r="C40" s="247">
        <v>61.584158415841586</v>
      </c>
      <c r="D40" s="247">
        <v>3.5643564356435644</v>
      </c>
      <c r="E40" s="246">
        <v>31.28712871287129</v>
      </c>
      <c r="F40" s="251">
        <v>42.25352112676056</v>
      </c>
      <c r="G40" s="247">
        <v>52.368758002560817</v>
      </c>
      <c r="H40" s="247">
        <v>5.3777208706786173</v>
      </c>
      <c r="I40" s="246">
        <v>36.875800256081945</v>
      </c>
    </row>
    <row r="41" spans="1:10" x14ac:dyDescent="0.35">
      <c r="A41" s="38" t="s">
        <v>223</v>
      </c>
      <c r="B41" s="247">
        <v>29.26391382405745</v>
      </c>
      <c r="C41" s="247">
        <v>61.220825852782767</v>
      </c>
      <c r="D41" s="247">
        <v>9.5152603231597848</v>
      </c>
      <c r="E41" s="246">
        <v>19.748653500897667</v>
      </c>
      <c r="F41" s="247">
        <v>36</v>
      </c>
      <c r="G41" s="247">
        <v>61.4</v>
      </c>
      <c r="H41" s="247">
        <v>2.6</v>
      </c>
      <c r="I41" s="246">
        <v>33.4</v>
      </c>
    </row>
    <row r="42" spans="1:10" x14ac:dyDescent="0.35">
      <c r="A42" s="38" t="s">
        <v>225</v>
      </c>
      <c r="B42" s="247">
        <v>30.6</v>
      </c>
      <c r="C42" s="247">
        <v>56.8</v>
      </c>
      <c r="D42" s="247">
        <v>12.6</v>
      </c>
      <c r="E42" s="246">
        <v>18</v>
      </c>
      <c r="F42" s="247">
        <v>39.488117001828151</v>
      </c>
      <c r="G42" s="247">
        <v>57.038391224862892</v>
      </c>
      <c r="H42" s="247">
        <v>3.4734917733089579</v>
      </c>
      <c r="I42" s="246">
        <v>36.014625228519193</v>
      </c>
    </row>
    <row r="43" spans="1:10" x14ac:dyDescent="0.35">
      <c r="A43" s="38" t="s">
        <v>227</v>
      </c>
      <c r="B43" s="247">
        <v>32.275132275132272</v>
      </c>
      <c r="C43" s="247">
        <v>60.317460317460316</v>
      </c>
      <c r="D43" s="247">
        <v>7.4074074074074074</v>
      </c>
      <c r="E43" s="246">
        <v>24.867724867724863</v>
      </c>
      <c r="F43" s="247">
        <v>31.5</v>
      </c>
      <c r="G43" s="247">
        <v>61.1</v>
      </c>
      <c r="H43" s="247">
        <v>7.3</v>
      </c>
      <c r="I43" s="246">
        <v>24.2</v>
      </c>
    </row>
    <row r="44" spans="1:10" x14ac:dyDescent="0.35">
      <c r="A44" s="38" t="s">
        <v>229</v>
      </c>
      <c r="B44" s="247">
        <v>36.265709156193893</v>
      </c>
      <c r="C44" s="247">
        <v>55.296229802513466</v>
      </c>
      <c r="D44" s="247">
        <v>8.4380610412926398</v>
      </c>
      <c r="E44" s="246">
        <v>27.827648114901251</v>
      </c>
      <c r="F44" s="251">
        <v>40.37433155080214</v>
      </c>
      <c r="G44" s="247">
        <v>56.684491978609628</v>
      </c>
      <c r="H44" s="247">
        <v>2.9411764705882355</v>
      </c>
      <c r="I44" s="246">
        <v>37.433155080213908</v>
      </c>
    </row>
    <row r="45" spans="1:10" x14ac:dyDescent="0.35">
      <c r="A45" s="38" t="s">
        <v>231</v>
      </c>
      <c r="B45" s="247">
        <v>37.889273356401382</v>
      </c>
      <c r="C45" s="247">
        <v>56.228373702422147</v>
      </c>
      <c r="D45" s="247">
        <v>5.882352941176471</v>
      </c>
      <c r="E45" s="246">
        <v>32.006920415224911</v>
      </c>
      <c r="F45" s="247">
        <v>56.419529837251353</v>
      </c>
      <c r="G45" s="247">
        <v>42.495479204339965</v>
      </c>
      <c r="H45" s="247">
        <v>1.0849909584086799</v>
      </c>
      <c r="I45" s="246">
        <v>55.334538878842672</v>
      </c>
    </row>
    <row r="46" spans="1:10" x14ac:dyDescent="0.35">
      <c r="A46" s="38" t="s">
        <v>232</v>
      </c>
      <c r="B46" s="247">
        <v>28.5</v>
      </c>
      <c r="C46" s="247">
        <v>62.8</v>
      </c>
      <c r="D46" s="247">
        <v>8.6999999999999993</v>
      </c>
      <c r="E46" s="246">
        <v>19.8</v>
      </c>
      <c r="F46" s="247">
        <v>58.813263525305409</v>
      </c>
      <c r="G46" s="247">
        <v>39.965095986038392</v>
      </c>
      <c r="H46" s="247">
        <v>1.2216404886561956</v>
      </c>
      <c r="I46" s="246">
        <v>57.59162303664921</v>
      </c>
    </row>
    <row r="47" spans="1:10" x14ac:dyDescent="0.35">
      <c r="A47" s="38" t="s">
        <v>258</v>
      </c>
      <c r="B47" s="247">
        <v>34.700000000000003</v>
      </c>
      <c r="C47" s="247">
        <v>58.9</v>
      </c>
      <c r="D47" s="247">
        <v>6.4</v>
      </c>
      <c r="E47" s="246">
        <v>28.3</v>
      </c>
      <c r="F47" s="247">
        <v>51.4</v>
      </c>
      <c r="G47" s="247">
        <v>47.2</v>
      </c>
      <c r="H47" s="247">
        <v>1.4</v>
      </c>
      <c r="I47" s="246">
        <v>50.1</v>
      </c>
    </row>
    <row r="48" spans="1:10" x14ac:dyDescent="0.35">
      <c r="A48" s="38" t="s">
        <v>261</v>
      </c>
      <c r="B48" s="247">
        <v>27.926657263751764</v>
      </c>
      <c r="C48" s="247">
        <v>63.89280677009873</v>
      </c>
      <c r="D48" s="247">
        <v>8.1805359661495061</v>
      </c>
      <c r="E48" s="246">
        <v>19.746121297602258</v>
      </c>
      <c r="F48" s="247">
        <v>58</v>
      </c>
      <c r="G48" s="247">
        <v>40.6</v>
      </c>
      <c r="H48" s="247">
        <v>1.4</v>
      </c>
      <c r="I48" s="246">
        <v>56.6</v>
      </c>
    </row>
    <row r="49" spans="1:9" x14ac:dyDescent="0.35">
      <c r="A49" s="38" t="s">
        <v>264</v>
      </c>
      <c r="F49" s="247">
        <v>58.393113342898133</v>
      </c>
      <c r="G49" s="247">
        <v>40.172166427546628</v>
      </c>
      <c r="H49" s="247">
        <v>1.4347202295552368</v>
      </c>
      <c r="I49" s="246">
        <v>56.958393113342893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pane xSplit="1" ySplit="4" topLeftCell="B5" activePane="bottomRight" state="frozen"/>
      <selection pane="topRight" activeCell="B1" sqref="B1"/>
      <selection pane="bottomLeft" activeCell="A5" sqref="A5"/>
      <selection pane="bottomRight" activeCell="F49" sqref="F49:I49"/>
    </sheetView>
  </sheetViews>
  <sheetFormatPr defaultRowHeight="14.5" x14ac:dyDescent="0.35"/>
  <sheetData>
    <row r="1" spans="1:9" ht="15" customHeight="1" x14ac:dyDescent="0.35">
      <c r="A1" s="293" t="s">
        <v>1</v>
      </c>
      <c r="B1" s="293" t="s">
        <v>164</v>
      </c>
      <c r="C1" s="293"/>
      <c r="D1" s="293"/>
      <c r="E1" s="293"/>
      <c r="F1" s="293"/>
      <c r="G1" s="293"/>
      <c r="H1" s="293"/>
      <c r="I1" s="293"/>
    </row>
    <row r="2" spans="1:9" x14ac:dyDescent="0.35">
      <c r="A2" s="293"/>
      <c r="B2" s="295" t="s">
        <v>173</v>
      </c>
      <c r="C2" s="295"/>
      <c r="D2" s="295"/>
      <c r="E2" s="295"/>
      <c r="F2" s="295" t="s">
        <v>174</v>
      </c>
      <c r="G2" s="295"/>
      <c r="H2" s="295"/>
      <c r="I2" s="295"/>
    </row>
    <row r="3" spans="1:9" x14ac:dyDescent="0.35">
      <c r="A3" s="293"/>
      <c r="B3" s="1" t="s">
        <v>22</v>
      </c>
      <c r="C3" s="1" t="s">
        <v>19</v>
      </c>
      <c r="D3" s="1" t="s">
        <v>23</v>
      </c>
      <c r="E3" s="1" t="s">
        <v>21</v>
      </c>
      <c r="F3" s="1" t="s">
        <v>22</v>
      </c>
      <c r="G3" s="1" t="s">
        <v>19</v>
      </c>
      <c r="H3" s="1" t="s">
        <v>23</v>
      </c>
      <c r="I3" s="1" t="s">
        <v>21</v>
      </c>
    </row>
    <row r="4" spans="1:9" x14ac:dyDescent="0.35">
      <c r="A4" s="293"/>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3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3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3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35">
      <c r="A40" s="38" t="s">
        <v>221</v>
      </c>
      <c r="B40" s="247">
        <v>36.706349206349209</v>
      </c>
      <c r="C40" s="247">
        <v>60.11904761904762</v>
      </c>
      <c r="D40" s="247">
        <v>3.1746031746031744</v>
      </c>
      <c r="E40" s="246">
        <v>-33.531746031746032</v>
      </c>
      <c r="F40" s="251">
        <v>41.623711340206185</v>
      </c>
      <c r="G40" s="247">
        <v>53.22164948453608</v>
      </c>
      <c r="H40" s="247">
        <v>5.1546391752577323</v>
      </c>
      <c r="I40" s="246">
        <v>-36.46907216494845</v>
      </c>
    </row>
    <row r="41" spans="1:9" x14ac:dyDescent="0.35">
      <c r="A41" s="38" t="s">
        <v>223</v>
      </c>
      <c r="B41" s="247">
        <v>42.054263565891475</v>
      </c>
      <c r="C41" s="247">
        <v>49.612403100775197</v>
      </c>
      <c r="D41" s="247">
        <v>8.3333333333333339</v>
      </c>
      <c r="E41" s="246">
        <v>-33.720930232558139</v>
      </c>
      <c r="F41" s="247">
        <v>35.412474849094565</v>
      </c>
      <c r="G41" s="247">
        <v>61.971830985915496</v>
      </c>
      <c r="H41" s="247">
        <v>2.6156941649899395</v>
      </c>
      <c r="I41" s="246">
        <v>-32.796780684104625</v>
      </c>
    </row>
    <row r="42" spans="1:9" x14ac:dyDescent="0.35">
      <c r="A42" s="38" t="s">
        <v>225</v>
      </c>
      <c r="B42" s="247">
        <v>39</v>
      </c>
      <c r="C42" s="247">
        <v>52.1</v>
      </c>
      <c r="D42" s="247">
        <v>8.9</v>
      </c>
      <c r="E42" s="246">
        <v>-30.1</v>
      </c>
      <c r="F42" s="247">
        <v>38.067061143984219</v>
      </c>
      <c r="G42" s="247">
        <v>57.593688362919131</v>
      </c>
      <c r="H42" s="247">
        <v>4.3392504930966469</v>
      </c>
      <c r="I42" s="246">
        <v>-33.727810650887569</v>
      </c>
    </row>
    <row r="43" spans="1:9" x14ac:dyDescent="0.35">
      <c r="A43" s="38" t="s">
        <v>227</v>
      </c>
      <c r="B43" s="247">
        <v>36.516853932584269</v>
      </c>
      <c r="C43" s="247">
        <v>59.269662921348313</v>
      </c>
      <c r="D43" s="247">
        <v>4.213483146067416</v>
      </c>
      <c r="E43" s="246">
        <v>-32.303370786516851</v>
      </c>
      <c r="F43" s="247">
        <v>32.799999999999997</v>
      </c>
      <c r="G43" s="247">
        <v>61</v>
      </c>
      <c r="H43" s="247">
        <v>6.2</v>
      </c>
      <c r="I43" s="246">
        <v>-26.6</v>
      </c>
    </row>
    <row r="44" spans="1:9" x14ac:dyDescent="0.35">
      <c r="A44" s="38" t="s">
        <v>229</v>
      </c>
      <c r="B44" s="247">
        <v>37.964774951076322</v>
      </c>
      <c r="C44" s="247">
        <v>55.577299412915849</v>
      </c>
      <c r="D44" s="247">
        <v>6.4579256360078281</v>
      </c>
      <c r="E44" s="246">
        <v>-31.506849315068493</v>
      </c>
      <c r="F44" s="251">
        <v>38.108882521489974</v>
      </c>
      <c r="G44" s="247">
        <v>58.166189111747848</v>
      </c>
      <c r="H44" s="247">
        <v>3.7249283667621778</v>
      </c>
      <c r="I44" s="246">
        <v>-34.383954154727796</v>
      </c>
    </row>
    <row r="45" spans="1:9" x14ac:dyDescent="0.35">
      <c r="A45" s="38" t="s">
        <v>231</v>
      </c>
      <c r="B45" s="247">
        <v>40.036231884057969</v>
      </c>
      <c r="C45" s="247">
        <v>55.072463768115945</v>
      </c>
      <c r="D45" s="247">
        <v>4.8913043478260869</v>
      </c>
      <c r="E45" s="246">
        <v>-35.144927536231883</v>
      </c>
      <c r="F45" s="247">
        <v>50.984251968503933</v>
      </c>
      <c r="G45" s="247">
        <v>43.503937007874015</v>
      </c>
      <c r="H45" s="247">
        <v>5.5118110236220472</v>
      </c>
      <c r="I45" s="246">
        <v>-45.472440944881889</v>
      </c>
    </row>
    <row r="46" spans="1:9" x14ac:dyDescent="0.35">
      <c r="A46" s="38" t="s">
        <v>232</v>
      </c>
      <c r="B46" s="247">
        <v>36.6</v>
      </c>
      <c r="C46" s="247">
        <v>59</v>
      </c>
      <c r="D46" s="247">
        <v>4.3</v>
      </c>
      <c r="E46" s="246">
        <v>-32.299999999999997</v>
      </c>
      <c r="F46" s="247">
        <v>59.414990859232176</v>
      </c>
      <c r="G46" s="247">
        <v>38.025594149908592</v>
      </c>
      <c r="H46" s="247">
        <v>2.5594149908592323</v>
      </c>
      <c r="I46" s="246">
        <v>-56.855575868372945</v>
      </c>
    </row>
    <row r="47" spans="1:9" x14ac:dyDescent="0.35">
      <c r="A47" s="38" t="s">
        <v>258</v>
      </c>
      <c r="B47" s="247">
        <v>38.9</v>
      </c>
      <c r="C47" s="247">
        <v>57.7</v>
      </c>
      <c r="D47" s="247">
        <v>3.4</v>
      </c>
      <c r="E47" s="246">
        <v>-35.4</v>
      </c>
      <c r="F47" s="247">
        <v>55.9</v>
      </c>
      <c r="G47" s="247">
        <v>42.5</v>
      </c>
      <c r="H47" s="247">
        <v>1.6</v>
      </c>
      <c r="I47" s="246">
        <v>-54.3</v>
      </c>
    </row>
    <row r="48" spans="1:9" x14ac:dyDescent="0.35">
      <c r="A48" s="38" t="s">
        <v>261</v>
      </c>
      <c r="B48" s="247">
        <v>33.719247467438493</v>
      </c>
      <c r="C48" s="247">
        <v>59.334298118668599</v>
      </c>
      <c r="D48" s="247">
        <v>6.9464544138929085</v>
      </c>
      <c r="E48" s="246">
        <v>-26.772793053545584</v>
      </c>
      <c r="F48" s="247">
        <v>61.1</v>
      </c>
      <c r="G48" s="247">
        <v>37</v>
      </c>
      <c r="H48" s="247">
        <v>1.9</v>
      </c>
      <c r="I48" s="246">
        <v>-59.2</v>
      </c>
    </row>
    <row r="49" spans="1:9" x14ac:dyDescent="0.35">
      <c r="A49" s="38" t="s">
        <v>264</v>
      </c>
      <c r="F49" s="247">
        <v>61.516034985422742</v>
      </c>
      <c r="G49" s="247">
        <v>36.443148688046648</v>
      </c>
      <c r="H49" s="247">
        <v>2.0408163265306123</v>
      </c>
      <c r="I49" s="246">
        <v>-59.475218658892132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S14</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2021-01-19T05:20:04Z</cp:lastPrinted>
  <dcterms:created xsi:type="dcterms:W3CDTF">2021-01-15T04:32:49Z</dcterms:created>
  <dcterms:modified xsi:type="dcterms:W3CDTF">2025-04-09T07:56:03Z</dcterms:modified>
</cp:coreProperties>
</file>