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Data\October_2023\06-10-2023\Survey_Oct2023\Eng\7Data Release - SIOS- Round 38\"/>
    </mc:Choice>
  </mc:AlternateContent>
  <bookViews>
    <workbookView xWindow="0" yWindow="0" windowWidth="19200" windowHeight="7050" tabRatio="846" firstSheet="1" activeTab="2"/>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126" i="1" l="1"/>
  <c r="CF126" i="1"/>
  <c r="BP126" i="1"/>
  <c r="CF122" i="1"/>
  <c r="T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<sst xmlns="http://schemas.openxmlformats.org/spreadsheetml/2006/main" count="2281" uniqueCount="228">
  <si>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</si>
  <si>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</si>
  <si>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</si>
  <si>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</si>
  <si>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</si>
  <si>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</si>
  <si>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</si>
  <si>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</si>
  <si>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</si>
  <si>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</si>
  <si>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</si>
  <si>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</si>
  <si>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</si>
  <si>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</si>
  <si>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</si>
  <si>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</si>
  <si>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</si>
  <si>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</si>
  <si>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</si>
  <si>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</si>
  <si>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</si>
  <si>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</si>
  <si>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</si>
  <si>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</si>
  <si>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</si>
  <si>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</si>
  <si>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</si>
  <si>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</si>
  <si>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</si>
  <si>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</si>
  <si>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</si>
  <si>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</si>
  <si>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</si>
  <si>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</si>
  <si>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</si>
  <si>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</si>
  <si>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</si>
  <si>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</si>
  <si>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</si>
  <si>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</si>
  <si>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</si>
  <si>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</si>
  <si>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</si>
  <si>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</si>
  <si>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</si>
  <si>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</si>
  <si>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</si>
  <si>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</si>
  <si>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</si>
  <si>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</si>
  <si>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</si>
  <si>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</si>
  <si>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</si>
  <si>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</si>
  <si>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</si>
  <si>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</si>
  <si>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</si>
  <si>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</si>
  <si>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</si>
  <si>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</si>
  <si>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</si>
  <si>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</si>
  <si>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</si>
  <si>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</si>
  <si>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</si>
  <si>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</si>
  <si>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</si>
  <si>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</si>
  <si>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</si>
  <si>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</si>
  <si>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</si>
  <si>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</si>
  <si>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</si>
  <si>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</si>
  <si>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</si>
  <si>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</si>
  <si>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</si>
  <si>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</si>
  <si>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</si>
  <si>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</si>
  <si>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</si>
  <si>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</si>
  <si>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</si>
  <si>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</si>
  <si>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</si>
  <si>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</si>
  <si>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</si>
  <si>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</si>
  <si>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</si>
  <si>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</si>
  <si>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</si>
  <si>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</si>
  <si>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</si>
  <si>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</si>
  <si>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</si>
  <si>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</si>
  <si>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</si>
  <si>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</si>
  <si>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</si>
  <si>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</si>
  <si>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</si>
  <si>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</si>
  <si>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</si>
  <si>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</si>
  <si>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</si>
  <si>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</si>
  <si>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</si>
  <si>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</si>
  <si>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</si>
  <si>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</si>
  <si>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</si>
  <si>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</si>
  <si>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</si>
  <si>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</si>
  <si>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</si>
  <si>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</si>
  <si>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</si>
  <si>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</si>
  <si>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</si>
  <si>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</si>
  <si>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</si>
  <si>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</si>
  <si>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</si>
  <si>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</si>
  <si>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</si>
  <si>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</si>
  <si>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</si>
  <si>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</si>
  <si>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</si>
  <si>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</si>
  <si>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</si>
  <si>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</si>
  <si>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</si>
  <si>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</si>
  <si>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</si>
  <si>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</si>
  <si>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</si>
  <si>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</si>
  <si>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</si>
  <si>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</si>
  <si>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</si>
  <si>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</si>
  <si>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</si>
  <si>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</si>
  <si>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</si>
  <si>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</si>
  <si>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</si>
  <si>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</si>
  <si>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</si>
  <si>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</si>
  <si>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</si>
  <si>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</si>
  <si>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</si>
  <si>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</si>
  <si>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</si>
  <si>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</si>
  <si>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</si>
  <si>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</si>
  <si>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</si>
  <si>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</si>
  <si>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</si>
  <si>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</si>
  <si>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</si>
  <si>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</si>
  <si>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</si>
  <si>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</si>
  <si>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</si>
  <si>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</si>
  <si>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</si>
  <si>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</si>
  <si>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</si>
  <si>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</si>
  <si>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</si>
  <si>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</si>
  <si>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</si>
  <si>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</si>
  <si>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</si>
  <si>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</si>
  <si>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</si>
  <si>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</si>
  <si>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</si>
  <si>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</si>
  <si>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</si>
  <si>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</si>
  <si>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</si>
  <si>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</si>
  <si>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</si>
  <si>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</si>
  <si>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</si>
  <si>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</si>
  <si>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</si>
  <si>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</si>
  <si>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</si>
  <si>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</si>
  <si>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</si>
  <si>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</si>
  <si>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</si>
  <si>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</si>
  <si>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</si>
  <si>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</si>
  <si>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</si>
  <si>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</si>
  <si>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</si>
  <si>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</si>
  <si>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</si>
  <si>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</si>
  <si>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</si>
  <si>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</si>
  <si>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</si>
  <si>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</si>
  <si>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</si>
  <si>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</si>
  <si>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</si>
  <si>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</si>
  <si>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</si>
  <si>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</si>
  <si>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</si>
  <si>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</si>
  <si>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</si>
  <si>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</si>
  <si>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</si>
  <si>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</si>
  <si>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</si>
  <si>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</si>
  <si>
    <t>Round 37</t>
  </si>
  <si>
    <t>Q2:23-24</t>
  </si>
  <si>
    <t>Round 38</t>
  </si>
  <si>
    <t>Q3:23-24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</si>
</sst>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9">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41"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70" t="s">
        <v>0</v>
      </c>
      <c r="B1" s="270" t="s">
        <v>1</v>
      </c>
      <c r="C1" s="270" t="s">
        <v>1</v>
      </c>
      <c r="D1" s="273" t="s">
        <v>2</v>
      </c>
      <c r="E1" s="252" t="s">
        <v>3</v>
      </c>
      <c r="F1" s="253"/>
      <c r="G1" s="253"/>
      <c r="H1" s="253"/>
      <c r="I1" s="253"/>
      <c r="J1" s="253"/>
      <c r="K1" s="253"/>
      <c r="L1" s="254"/>
      <c r="M1" s="252" t="s">
        <v>4</v>
      </c>
      <c r="N1" s="253"/>
      <c r="O1" s="253"/>
      <c r="P1" s="253"/>
      <c r="Q1" s="253"/>
      <c r="R1" s="253"/>
      <c r="S1" s="253"/>
      <c r="T1" s="254"/>
      <c r="U1" s="252" t="s">
        <v>5</v>
      </c>
      <c r="V1" s="253"/>
      <c r="W1" s="253"/>
      <c r="X1" s="253"/>
      <c r="Y1" s="253"/>
      <c r="Z1" s="253"/>
      <c r="AA1" s="253"/>
      <c r="AB1" s="254"/>
      <c r="AC1" s="252" t="s">
        <v>6</v>
      </c>
      <c r="AD1" s="253"/>
      <c r="AE1" s="253"/>
      <c r="AF1" s="253"/>
      <c r="AG1" s="253"/>
      <c r="AH1" s="253"/>
      <c r="AI1" s="253"/>
      <c r="AJ1" s="254"/>
      <c r="AK1" s="252" t="s">
        <v>7</v>
      </c>
      <c r="AL1" s="253"/>
      <c r="AM1" s="253"/>
      <c r="AN1" s="253"/>
      <c r="AO1" s="253"/>
      <c r="AP1" s="253"/>
      <c r="AQ1" s="253"/>
      <c r="AR1" s="254"/>
      <c r="AS1" s="261" t="s">
        <v>8</v>
      </c>
      <c r="AT1" s="262"/>
      <c r="AU1" s="262"/>
      <c r="AV1" s="262"/>
      <c r="AW1" s="262"/>
      <c r="AX1" s="262"/>
      <c r="AY1" s="262"/>
      <c r="AZ1" s="263"/>
      <c r="BA1" s="252" t="s">
        <v>9</v>
      </c>
      <c r="BB1" s="253"/>
      <c r="BC1" s="253"/>
      <c r="BD1" s="253"/>
      <c r="BE1" s="253"/>
      <c r="BF1" s="253"/>
      <c r="BG1" s="253"/>
      <c r="BH1" s="254"/>
      <c r="BI1" s="252" t="s">
        <v>10</v>
      </c>
      <c r="BJ1" s="253"/>
      <c r="BK1" s="253"/>
      <c r="BL1" s="253"/>
      <c r="BM1" s="253"/>
      <c r="BN1" s="253"/>
      <c r="BO1" s="253"/>
      <c r="BP1" s="254"/>
      <c r="BQ1" s="261" t="s">
        <v>11</v>
      </c>
      <c r="BR1" s="262"/>
      <c r="BS1" s="262"/>
      <c r="BT1" s="262"/>
      <c r="BU1" s="262"/>
      <c r="BV1" s="262"/>
      <c r="BW1" s="262"/>
      <c r="BX1" s="263"/>
      <c r="BY1" s="252" t="s">
        <v>12</v>
      </c>
      <c r="BZ1" s="253"/>
      <c r="CA1" s="253"/>
      <c r="CB1" s="253"/>
      <c r="CC1" s="253"/>
      <c r="CD1" s="253"/>
      <c r="CE1" s="253"/>
      <c r="CF1" s="254"/>
      <c r="CG1" s="252" t="s">
        <v>13</v>
      </c>
      <c r="CH1" s="253"/>
      <c r="CI1" s="253"/>
      <c r="CJ1" s="253"/>
      <c r="CK1" s="253"/>
      <c r="CL1" s="253"/>
      <c r="CM1" s="253"/>
      <c r="CN1" s="254"/>
      <c r="CO1" s="252" t="s">
        <v>14</v>
      </c>
      <c r="CP1" s="253"/>
      <c r="CQ1" s="253"/>
      <c r="CR1" s="253"/>
      <c r="CS1" s="253"/>
      <c r="CT1" s="253"/>
      <c r="CU1" s="253"/>
      <c r="CV1" s="254"/>
      <c r="CW1" s="252" t="s">
        <v>15</v>
      </c>
      <c r="CX1" s="253"/>
      <c r="CY1" s="253"/>
      <c r="CZ1" s="253"/>
      <c r="DA1" s="253"/>
      <c r="DB1" s="253"/>
      <c r="DC1" s="253"/>
      <c r="DD1" s="254"/>
    </row>
    <row r="2" spans="1:108" s="3" customFormat="1" ht="12" customHeight="1" x14ac:dyDescent="0.25">
      <c r="A2" s="271"/>
      <c r="B2" s="271"/>
      <c r="C2" s="271"/>
      <c r="D2" s="274"/>
      <c r="E2" s="255" t="s">
        <v>16</v>
      </c>
      <c r="F2" s="256"/>
      <c r="G2" s="256"/>
      <c r="H2" s="257"/>
      <c r="I2" s="258" t="s">
        <v>17</v>
      </c>
      <c r="J2" s="259"/>
      <c r="K2" s="259"/>
      <c r="L2" s="260"/>
      <c r="M2" s="255" t="s">
        <v>16</v>
      </c>
      <c r="N2" s="256"/>
      <c r="O2" s="256"/>
      <c r="P2" s="257"/>
      <c r="Q2" s="258" t="s">
        <v>17</v>
      </c>
      <c r="R2" s="259"/>
      <c r="S2" s="259"/>
      <c r="T2" s="260"/>
      <c r="U2" s="255" t="s">
        <v>16</v>
      </c>
      <c r="V2" s="256"/>
      <c r="W2" s="256"/>
      <c r="X2" s="257"/>
      <c r="Y2" s="258" t="s">
        <v>17</v>
      </c>
      <c r="Z2" s="259"/>
      <c r="AA2" s="259"/>
      <c r="AB2" s="260"/>
      <c r="AC2" s="255" t="s">
        <v>16</v>
      </c>
      <c r="AD2" s="256"/>
      <c r="AE2" s="256"/>
      <c r="AF2" s="257"/>
      <c r="AG2" s="258" t="s">
        <v>17</v>
      </c>
      <c r="AH2" s="259"/>
      <c r="AI2" s="259"/>
      <c r="AJ2" s="260"/>
      <c r="AK2" s="255" t="s">
        <v>16</v>
      </c>
      <c r="AL2" s="256"/>
      <c r="AM2" s="256"/>
      <c r="AN2" s="257"/>
      <c r="AO2" s="258" t="s">
        <v>17</v>
      </c>
      <c r="AP2" s="259"/>
      <c r="AQ2" s="259"/>
      <c r="AR2" s="260"/>
      <c r="AS2" s="264" t="s">
        <v>16</v>
      </c>
      <c r="AT2" s="265"/>
      <c r="AU2" s="265"/>
      <c r="AV2" s="266"/>
      <c r="AW2" s="267" t="s">
        <v>17</v>
      </c>
      <c r="AX2" s="268"/>
      <c r="AY2" s="268"/>
      <c r="AZ2" s="269"/>
      <c r="BA2" s="255" t="s">
        <v>16</v>
      </c>
      <c r="BB2" s="256"/>
      <c r="BC2" s="256"/>
      <c r="BD2" s="257"/>
      <c r="BE2" s="258" t="s">
        <v>17</v>
      </c>
      <c r="BF2" s="259"/>
      <c r="BG2" s="259"/>
      <c r="BH2" s="260"/>
      <c r="BI2" s="255" t="s">
        <v>16</v>
      </c>
      <c r="BJ2" s="256"/>
      <c r="BK2" s="256"/>
      <c r="BL2" s="257"/>
      <c r="BM2" s="258" t="s">
        <v>17</v>
      </c>
      <c r="BN2" s="259"/>
      <c r="BO2" s="259"/>
      <c r="BP2" s="260"/>
      <c r="BQ2" s="264" t="s">
        <v>16</v>
      </c>
      <c r="BR2" s="265"/>
      <c r="BS2" s="265"/>
      <c r="BT2" s="266"/>
      <c r="BU2" s="267" t="s">
        <v>17</v>
      </c>
      <c r="BV2" s="268"/>
      <c r="BW2" s="268"/>
      <c r="BX2" s="269"/>
      <c r="BY2" s="255" t="s">
        <v>16</v>
      </c>
      <c r="BZ2" s="256"/>
      <c r="CA2" s="256"/>
      <c r="CB2" s="257"/>
      <c r="CC2" s="258" t="s">
        <v>17</v>
      </c>
      <c r="CD2" s="259"/>
      <c r="CE2" s="259"/>
      <c r="CF2" s="260"/>
      <c r="CG2" s="255" t="s">
        <v>16</v>
      </c>
      <c r="CH2" s="256"/>
      <c r="CI2" s="256"/>
      <c r="CJ2" s="257"/>
      <c r="CK2" s="258" t="s">
        <v>17</v>
      </c>
      <c r="CL2" s="259"/>
      <c r="CM2" s="259"/>
      <c r="CN2" s="260"/>
      <c r="CO2" s="255" t="s">
        <v>16</v>
      </c>
      <c r="CP2" s="256"/>
      <c r="CQ2" s="256"/>
      <c r="CR2" s="257"/>
      <c r="CS2" s="258" t="s">
        <v>17</v>
      </c>
      <c r="CT2" s="259"/>
      <c r="CU2" s="259"/>
      <c r="CV2" s="260"/>
      <c r="CW2" s="255" t="s">
        <v>16</v>
      </c>
      <c r="CX2" s="256"/>
      <c r="CY2" s="256"/>
      <c r="CZ2" s="257"/>
      <c r="DA2" s="258" t="s">
        <v>17</v>
      </c>
      <c r="DB2" s="259"/>
      <c r="DC2" s="259"/>
      <c r="DD2" s="260"/>
    </row>
    <row r="3" spans="1:108" s="2" customFormat="1" ht="12" customHeight="1" x14ac:dyDescent="0.25">
      <c r="A3" s="271"/>
      <c r="B3" s="271"/>
      <c r="C3" s="271"/>
      <c r="D3" s="274"/>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72"/>
      <c r="B4" s="272"/>
      <c r="C4" s="272"/>
      <c r="D4" s="275"/>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v>#VALUE!</v>
      </c>
      <c r="E122" s="176" t="e">
        <v>#VALUE!</v>
      </c>
      <c r="F122" s="176" t="e">
        <v>#VALUE!</v>
      </c>
      <c r="G122" s="176" t="e">
        <v>#VALUE!</v>
      </c>
      <c r="H122" s="177" t="e">
        <f t="shared" ref="H122:H126" si="33">E122-G122</f>
        <v>#VALUE!</v>
      </c>
      <c r="I122" s="176" t="e">
        <v>#VALUE!</v>
      </c>
      <c r="J122" s="176" t="e">
        <v>#VALUE!</v>
      </c>
      <c r="K122" s="176" t="e">
        <v>#VALUE!</v>
      </c>
      <c r="L122" s="177" t="e">
        <f t="shared" si="1"/>
        <v>#VALUE!</v>
      </c>
      <c r="M122" s="176" t="e">
        <v>#VALUE!</v>
      </c>
      <c r="N122" s="176" t="e">
        <v>#VALUE!</v>
      </c>
      <c r="O122" s="176" t="e">
        <v>#VALUE!</v>
      </c>
      <c r="P122" s="178" t="e">
        <f t="shared" ref="P122:P126" si="34">M122-O122</f>
        <v>#VALUE!</v>
      </c>
      <c r="Q122" s="179" t="e">
        <v>#VALUE!</v>
      </c>
      <c r="R122" s="179" t="e">
        <v>#VALUE!</v>
      </c>
      <c r="S122" s="179" t="e">
        <v>#VALUE!</v>
      </c>
      <c r="T122" s="178" t="e">
        <f t="shared" ref="T122:T126" si="35">Q122-S122</f>
        <v>#VALUE!</v>
      </c>
      <c r="U122" s="179" t="e">
        <v>#VALUE!</v>
      </c>
      <c r="V122" s="179" t="e">
        <v>#VALUE!</v>
      </c>
      <c r="W122" s="179" t="e">
        <v>#VALUE!</v>
      </c>
      <c r="X122" s="178" t="e">
        <f t="shared" ref="X122:X126" si="36">U122-W122</f>
        <v>#VALUE!</v>
      </c>
      <c r="Y122" s="179" t="e">
        <v>#VALUE!</v>
      </c>
      <c r="Z122" s="179" t="e">
        <v>#VALUE!</v>
      </c>
      <c r="AA122" s="179" t="e">
        <v>#VALUE!</v>
      </c>
      <c r="AB122" s="178" t="e">
        <f t="shared" ref="AB122:AB126" si="37">Y122-AA122</f>
        <v>#VALUE!</v>
      </c>
      <c r="AC122" s="179" t="e">
        <v>#VALUE!</v>
      </c>
      <c r="AD122" s="179" t="e">
        <v>#VALUE!</v>
      </c>
      <c r="AE122" s="179" t="e">
        <v>#VALUE!</v>
      </c>
      <c r="AF122" s="178" t="e">
        <f t="shared" ref="AF122:AF126" si="38">AC122-AE122</f>
        <v>#VALUE!</v>
      </c>
      <c r="AG122" s="179" t="e">
        <v>#VALUE!</v>
      </c>
      <c r="AH122" s="179" t="e">
        <v>#VALUE!</v>
      </c>
      <c r="AI122" s="179" t="e">
        <v>#VALUE!</v>
      </c>
      <c r="AJ122" s="178" t="e">
        <f t="shared" ref="AJ122:AJ126" si="39">AG122-AI122</f>
        <v>#VALUE!</v>
      </c>
      <c r="AK122" s="179" t="e">
        <v>#VALUE!</v>
      </c>
      <c r="AL122" s="179" t="e">
        <v>#VALUE!</v>
      </c>
      <c r="AM122" s="179" t="e">
        <v>#VALUE!</v>
      </c>
      <c r="AN122" s="178" t="e">
        <f t="shared" ref="AN122:AN126" si="40">AK122-AM122</f>
        <v>#VALUE!</v>
      </c>
      <c r="AO122" s="179" t="e">
        <v>#VALUE!</v>
      </c>
      <c r="AP122" s="179" t="e">
        <v>#VALUE!</v>
      </c>
      <c r="AQ122" s="179" t="e">
        <v>#VALUE!</v>
      </c>
      <c r="AR122" s="178" t="e">
        <f t="shared" ref="AR122:AR126" si="41">AO122-AQ122</f>
        <v>#VALUE!</v>
      </c>
      <c r="AS122" s="179" t="e">
        <v>#VALUE!</v>
      </c>
      <c r="AT122" s="179" t="e">
        <v>#VALUE!</v>
      </c>
      <c r="AU122" s="179" t="e">
        <v>#VALUE!</v>
      </c>
      <c r="AV122" s="177" t="e">
        <f t="shared" ref="AV122:AV126" si="42">AU122-AS122</f>
        <v>#VALUE!</v>
      </c>
      <c r="AW122" s="179" t="e">
        <v>#VALUE!</v>
      </c>
      <c r="AX122" s="179" t="e">
        <v>#VALUE!</v>
      </c>
      <c r="AY122" s="179" t="e">
        <v>#VALUE!</v>
      </c>
      <c r="AZ122" s="177" t="e">
        <f t="shared" ref="AZ122:AZ126" si="43">AY122-AW122</f>
        <v>#VALUE!</v>
      </c>
      <c r="BA122" s="179" t="e">
        <v>#VALUE!</v>
      </c>
      <c r="BB122" s="179" t="e">
        <v>#VALUE!</v>
      </c>
      <c r="BC122" s="179" t="e">
        <v>#VALUE!</v>
      </c>
      <c r="BD122" s="178" t="e">
        <f t="shared" ref="BD122:BD126" si="44">BA122-BC122</f>
        <v>#VALUE!</v>
      </c>
      <c r="BE122" s="179" t="e">
        <v>#VALUE!</v>
      </c>
      <c r="BF122" s="179" t="e">
        <v>#VALUE!</v>
      </c>
      <c r="BG122" s="179" t="e">
        <v>#VALUE!</v>
      </c>
      <c r="BH122" s="178" t="e">
        <f t="shared" ref="BH122:BH126" si="45">BE122-BG122</f>
        <v>#VALUE!</v>
      </c>
      <c r="BI122" s="179" t="e">
        <v>#VALUE!</v>
      </c>
      <c r="BJ122" s="179" t="e">
        <v>#VALUE!</v>
      </c>
      <c r="BK122" s="179" t="e">
        <v>#VALUE!</v>
      </c>
      <c r="BL122" s="178" t="e">
        <f t="shared" ref="BL122:BL126" si="46">BI122-BK122</f>
        <v>#VALUE!</v>
      </c>
      <c r="BM122" s="179" t="e">
        <v>#VALUE!</v>
      </c>
      <c r="BN122" s="179" t="e">
        <v>#VALUE!</v>
      </c>
      <c r="BO122" s="179" t="e">
        <v>#VALUE!</v>
      </c>
      <c r="BP122" s="178" t="e">
        <f t="shared" ref="BP122:BP126" si="47">BM122-BO122</f>
        <v>#VALUE!</v>
      </c>
      <c r="BQ122" s="179" t="e">
        <v>#VALUE!</v>
      </c>
      <c r="BR122" s="179" t="e">
        <v>#VALUE!</v>
      </c>
      <c r="BS122" s="179" t="e">
        <v>#VALUE!</v>
      </c>
      <c r="BT122" s="177" t="e">
        <f t="shared" ref="BT122:BT126" si="48">BS122-BQ122</f>
        <v>#VALUE!</v>
      </c>
      <c r="BU122" s="179" t="e">
        <v>#VALUE!</v>
      </c>
      <c r="BV122" s="179" t="e">
        <v>#VALUE!</v>
      </c>
      <c r="BW122" s="179" t="e">
        <v>#VALUE!</v>
      </c>
      <c r="BX122" s="177" t="e">
        <f t="shared" ref="BX122:BX126" si="49">BW122-BU122</f>
        <v>#VALUE!</v>
      </c>
      <c r="BY122" s="179" t="e">
        <v>#VALUE!</v>
      </c>
      <c r="BZ122" s="179" t="e">
        <v>#VALUE!</v>
      </c>
      <c r="CA122" s="179" t="e">
        <v>#VALUE!</v>
      </c>
      <c r="CB122" s="178" t="e">
        <f t="shared" ref="CB122:CB126" si="50">BY122-CA122</f>
        <v>#VALUE!</v>
      </c>
      <c r="CC122" s="179" t="e">
        <v>#VALUE!</v>
      </c>
      <c r="CD122" s="179" t="e">
        <v>#VALUE!</v>
      </c>
      <c r="CE122" s="179" t="e">
        <v>#VALUE!</v>
      </c>
      <c r="CF122" s="178" t="e">
        <f t="shared" ref="CF122:CF126" si="51">CC122-CE122</f>
        <v>#VALUE!</v>
      </c>
      <c r="CG122" s="179" t="e">
        <v>#VALUE!</v>
      </c>
      <c r="CH122" s="179" t="e">
        <v>#VALUE!</v>
      </c>
      <c r="CI122" s="179" t="e">
        <v>#VALUE!</v>
      </c>
      <c r="CJ122" s="178" t="e">
        <f t="shared" ref="CJ122:CJ126" si="52">CG122-CI122</f>
        <v>#VALUE!</v>
      </c>
      <c r="CK122" s="179" t="e">
        <v>#VALUE!</v>
      </c>
      <c r="CL122" s="179" t="e">
        <v>#VALUE!</v>
      </c>
      <c r="CM122" s="179" t="e">
        <v>#VALUE!</v>
      </c>
      <c r="CN122" s="178" t="e">
        <f t="shared" ref="CN122:CN126" si="53">CK122-CM122</f>
        <v>#VALUE!</v>
      </c>
      <c r="CO122" s="179" t="e">
        <v>#VALUE!</v>
      </c>
      <c r="CP122" s="179" t="e">
        <v>#VALUE!</v>
      </c>
      <c r="CQ122" s="179" t="e">
        <v>#VALUE!</v>
      </c>
      <c r="CR122" s="178" t="e">
        <f t="shared" ref="CR122:CR126" si="54">CO122-CQ122</f>
        <v>#VALUE!</v>
      </c>
      <c r="CS122" s="179" t="e">
        <v>#VALUE!</v>
      </c>
      <c r="CT122" s="179" t="e">
        <v>#VALUE!</v>
      </c>
      <c r="CU122" s="179" t="e">
        <v>#VALUE!</v>
      </c>
      <c r="CV122" s="178" t="e">
        <f t="shared" ref="CV122:CV126" si="55">CS122-CU122</f>
        <v>#VALUE!</v>
      </c>
      <c r="CW122" s="179" t="e">
        <v>#VALUE!</v>
      </c>
      <c r="CX122" s="179" t="e">
        <v>#VALUE!</v>
      </c>
      <c r="CY122" s="179" t="e">
        <v>#VALUE!</v>
      </c>
      <c r="CZ122" s="178" t="e">
        <f t="shared" ref="CZ122:CZ126" si="56">CW122-CY122</f>
        <v>#VALUE!</v>
      </c>
      <c r="DA122" s="179" t="e">
        <v>#VALUE!</v>
      </c>
      <c r="DB122" s="179" t="e">
        <v>#VALUE!</v>
      </c>
      <c r="DC122" s="179" t="e">
        <v>#VALUE!</v>
      </c>
      <c r="DD122" s="178" t="e">
        <f t="shared" ref="DD122:DD126" si="57">DA122-DC122</f>
        <v>#VALUE!</v>
      </c>
    </row>
    <row r="123" spans="1:108" ht="12" customHeight="1" x14ac:dyDescent="0.2">
      <c r="A123" s="198" t="s">
        <v>28</v>
      </c>
      <c r="B123" s="199" t="s">
        <v>108</v>
      </c>
      <c r="C123" s="199" t="s">
        <v>109</v>
      </c>
      <c r="D123" s="180" t="e">
        <v>#VALUE!</v>
      </c>
      <c r="E123" s="181" t="e">
        <v>#VALUE!</v>
      </c>
      <c r="F123" s="181" t="e">
        <v>#VALUE!</v>
      </c>
      <c r="G123" s="181" t="e">
        <v>#VALUE!</v>
      </c>
      <c r="H123" s="182" t="e">
        <f t="shared" si="33"/>
        <v>#VALUE!</v>
      </c>
      <c r="I123" s="181" t="e">
        <v>#VALUE!</v>
      </c>
      <c r="J123" s="181" t="e">
        <v>#VALUE!</v>
      </c>
      <c r="K123" s="181" t="e">
        <v>#VALUE!</v>
      </c>
      <c r="L123" s="182" t="e">
        <f t="shared" ref="L123:L126" si="58">I123-K123</f>
        <v>#VALUE!</v>
      </c>
      <c r="M123" s="181" t="e">
        <v>#VALUE!</v>
      </c>
      <c r="N123" s="181" t="e">
        <v>#VALUE!</v>
      </c>
      <c r="O123" s="181" t="e">
        <v>#VALUE!</v>
      </c>
      <c r="P123" s="183" t="e">
        <f t="shared" si="34"/>
        <v>#VALUE!</v>
      </c>
      <c r="Q123" s="184" t="e">
        <v>#VALUE!</v>
      </c>
      <c r="R123" s="184" t="e">
        <v>#VALUE!</v>
      </c>
      <c r="S123" s="184" t="e">
        <v>#VALUE!</v>
      </c>
      <c r="T123" s="183" t="e">
        <f t="shared" si="35"/>
        <v>#VALUE!</v>
      </c>
      <c r="U123" s="184" t="e">
        <v>#VALUE!</v>
      </c>
      <c r="V123" s="184" t="e">
        <v>#VALUE!</v>
      </c>
      <c r="W123" s="184" t="e">
        <v>#VALUE!</v>
      </c>
      <c r="X123" s="183" t="e">
        <f t="shared" si="36"/>
        <v>#VALUE!</v>
      </c>
      <c r="Y123" s="184" t="e">
        <v>#VALUE!</v>
      </c>
      <c r="Z123" s="184" t="e">
        <v>#VALUE!</v>
      </c>
      <c r="AA123" s="184" t="e">
        <v>#VALUE!</v>
      </c>
      <c r="AB123" s="183" t="e">
        <f t="shared" si="37"/>
        <v>#VALUE!</v>
      </c>
      <c r="AC123" s="184" t="e">
        <v>#VALUE!</v>
      </c>
      <c r="AD123" s="184" t="e">
        <v>#VALUE!</v>
      </c>
      <c r="AE123" s="184" t="e">
        <v>#VALUE!</v>
      </c>
      <c r="AF123" s="183" t="e">
        <f t="shared" si="38"/>
        <v>#VALUE!</v>
      </c>
      <c r="AG123" s="184" t="e">
        <v>#VALUE!</v>
      </c>
      <c r="AH123" s="184" t="e">
        <v>#VALUE!</v>
      </c>
      <c r="AI123" s="184" t="e">
        <v>#VALUE!</v>
      </c>
      <c r="AJ123" s="183" t="e">
        <f t="shared" si="39"/>
        <v>#VALUE!</v>
      </c>
      <c r="AK123" s="184" t="e">
        <v>#VALUE!</v>
      </c>
      <c r="AL123" s="184" t="e">
        <v>#VALUE!</v>
      </c>
      <c r="AM123" s="184" t="e">
        <v>#VALUE!</v>
      </c>
      <c r="AN123" s="183" t="e">
        <f t="shared" si="40"/>
        <v>#VALUE!</v>
      </c>
      <c r="AO123" s="184" t="e">
        <v>#VALUE!</v>
      </c>
      <c r="AP123" s="184" t="e">
        <v>#VALUE!</v>
      </c>
      <c r="AQ123" s="184" t="e">
        <v>#VALUE!</v>
      </c>
      <c r="AR123" s="183" t="e">
        <f t="shared" si="41"/>
        <v>#VALUE!</v>
      </c>
      <c r="AS123" s="185" t="e">
        <v>#VALUE!</v>
      </c>
      <c r="AT123" s="185" t="e">
        <v>#VALUE!</v>
      </c>
      <c r="AU123" s="185" t="e">
        <v>#VALUE!</v>
      </c>
      <c r="AV123" s="186" t="e">
        <f t="shared" si="42"/>
        <v>#VALUE!</v>
      </c>
      <c r="AW123" s="185" t="e">
        <v>#VALUE!</v>
      </c>
      <c r="AX123" s="185" t="e">
        <v>#VALUE!</v>
      </c>
      <c r="AY123" s="185" t="e">
        <v>#VALUE!</v>
      </c>
      <c r="AZ123" s="186" t="e">
        <f t="shared" si="43"/>
        <v>#VALUE!</v>
      </c>
      <c r="BA123" s="184" t="e">
        <v>#VALUE!</v>
      </c>
      <c r="BB123" s="184" t="e">
        <v>#VALUE!</v>
      </c>
      <c r="BC123" s="184" t="e">
        <v>#VALUE!</v>
      </c>
      <c r="BD123" s="183" t="e">
        <f t="shared" si="44"/>
        <v>#VALUE!</v>
      </c>
      <c r="BE123" s="184" t="e">
        <v>#VALUE!</v>
      </c>
      <c r="BF123" s="184" t="e">
        <v>#VALUE!</v>
      </c>
      <c r="BG123" s="184" t="e">
        <v>#VALUE!</v>
      </c>
      <c r="BH123" s="183" t="e">
        <f t="shared" si="45"/>
        <v>#VALUE!</v>
      </c>
      <c r="BI123" s="184" t="e">
        <v>#VALUE!</v>
      </c>
      <c r="BJ123" s="184" t="e">
        <v>#VALUE!</v>
      </c>
      <c r="BK123" s="184" t="e">
        <v>#VALUE!</v>
      </c>
      <c r="BL123" s="183" t="e">
        <f t="shared" si="46"/>
        <v>#VALUE!</v>
      </c>
      <c r="BM123" s="184" t="e">
        <v>#VALUE!</v>
      </c>
      <c r="BN123" s="184" t="e">
        <v>#VALUE!</v>
      </c>
      <c r="BO123" s="184" t="e">
        <v>#VALUE!</v>
      </c>
      <c r="BP123" s="183" t="e">
        <f t="shared" si="47"/>
        <v>#VALUE!</v>
      </c>
      <c r="BQ123" s="185" t="e">
        <v>#VALUE!</v>
      </c>
      <c r="BR123" s="185" t="e">
        <v>#VALUE!</v>
      </c>
      <c r="BS123" s="185" t="e">
        <v>#VALUE!</v>
      </c>
      <c r="BT123" s="186" t="e">
        <f t="shared" si="48"/>
        <v>#VALUE!</v>
      </c>
      <c r="BU123" s="185" t="e">
        <v>#VALUE!</v>
      </c>
      <c r="BV123" s="185" t="e">
        <v>#VALUE!</v>
      </c>
      <c r="BW123" s="185" t="e">
        <v>#VALUE!</v>
      </c>
      <c r="BX123" s="186" t="e">
        <f t="shared" si="49"/>
        <v>#VALUE!</v>
      </c>
      <c r="BY123" s="184" t="e">
        <v>#VALUE!</v>
      </c>
      <c r="BZ123" s="184" t="e">
        <v>#VALUE!</v>
      </c>
      <c r="CA123" s="184" t="e">
        <v>#VALUE!</v>
      </c>
      <c r="CB123" s="183" t="e">
        <f t="shared" si="50"/>
        <v>#VALUE!</v>
      </c>
      <c r="CC123" s="184" t="e">
        <v>#VALUE!</v>
      </c>
      <c r="CD123" s="184" t="e">
        <v>#VALUE!</v>
      </c>
      <c r="CE123" s="184" t="e">
        <v>#VALUE!</v>
      </c>
      <c r="CF123" s="183" t="e">
        <f t="shared" si="51"/>
        <v>#VALUE!</v>
      </c>
      <c r="CG123" s="184" t="e">
        <v>#VALUE!</v>
      </c>
      <c r="CH123" s="184" t="e">
        <v>#VALUE!</v>
      </c>
      <c r="CI123" s="184" t="e">
        <v>#VALUE!</v>
      </c>
      <c r="CJ123" s="183" t="e">
        <f t="shared" si="52"/>
        <v>#VALUE!</v>
      </c>
      <c r="CK123" s="184" t="e">
        <v>#VALUE!</v>
      </c>
      <c r="CL123" s="184" t="e">
        <v>#VALUE!</v>
      </c>
      <c r="CM123" s="184" t="e">
        <v>#VALUE!</v>
      </c>
      <c r="CN123" s="183" t="e">
        <f t="shared" si="53"/>
        <v>#VALUE!</v>
      </c>
      <c r="CO123" s="184" t="e">
        <v>#VALUE!</v>
      </c>
      <c r="CP123" s="184" t="e">
        <v>#VALUE!</v>
      </c>
      <c r="CQ123" s="184" t="e">
        <v>#VALUE!</v>
      </c>
      <c r="CR123" s="183" t="e">
        <f t="shared" si="54"/>
        <v>#VALUE!</v>
      </c>
      <c r="CS123" s="184" t="e">
        <v>#VALUE!</v>
      </c>
      <c r="CT123" s="184" t="e">
        <v>#VALUE!</v>
      </c>
      <c r="CU123" s="184" t="e">
        <v>#VALUE!</v>
      </c>
      <c r="CV123" s="183" t="e">
        <f t="shared" si="55"/>
        <v>#VALUE!</v>
      </c>
      <c r="CW123" s="184" t="e">
        <v>#VALUE!</v>
      </c>
      <c r="CX123" s="184" t="e">
        <v>#VALUE!</v>
      </c>
      <c r="CY123" s="184" t="e">
        <v>#VALUE!</v>
      </c>
      <c r="CZ123" s="183" t="e">
        <f t="shared" si="56"/>
        <v>#VALUE!</v>
      </c>
      <c r="DA123" s="184" t="e">
        <v>#VALUE!</v>
      </c>
      <c r="DB123" s="184" t="e">
        <v>#VALUE!</v>
      </c>
      <c r="DC123" s="184" t="e">
        <v>#VALUE!</v>
      </c>
      <c r="DD123" s="183" t="e">
        <f t="shared" si="57"/>
        <v>#VALUE!</v>
      </c>
    </row>
    <row r="124" spans="1:108" ht="12" hidden="1" customHeight="1" x14ac:dyDescent="0.25">
      <c r="A124" s="200" t="s">
        <v>29</v>
      </c>
      <c r="B124" s="199" t="s">
        <v>108</v>
      </c>
      <c r="C124" s="199" t="s">
        <v>109</v>
      </c>
      <c r="D124" s="180" t="e">
        <v>#VALUE!</v>
      </c>
      <c r="E124" s="181" t="e">
        <v>#VALUE!</v>
      </c>
      <c r="F124" s="181" t="e">
        <v>#VALUE!</v>
      </c>
      <c r="G124" s="181" t="e">
        <v>#VALUE!</v>
      </c>
      <c r="H124" s="182" t="e">
        <f t="shared" si="33"/>
        <v>#VALUE!</v>
      </c>
      <c r="I124" s="181" t="e">
        <v>#VALUE!</v>
      </c>
      <c r="J124" s="181" t="e">
        <v>#VALUE!</v>
      </c>
      <c r="K124" s="181" t="e">
        <v>#VALUE!</v>
      </c>
      <c r="L124" s="182" t="e">
        <f t="shared" si="58"/>
        <v>#VALUE!</v>
      </c>
      <c r="M124" s="181" t="e">
        <v>#VALUE!</v>
      </c>
      <c r="N124" s="181" t="e">
        <v>#VALUE!</v>
      </c>
      <c r="O124" s="181" t="e">
        <v>#VALUE!</v>
      </c>
      <c r="P124" s="183" t="e">
        <f t="shared" si="34"/>
        <v>#VALUE!</v>
      </c>
      <c r="Q124" s="184" t="e">
        <v>#VALUE!</v>
      </c>
      <c r="R124" s="184" t="e">
        <v>#VALUE!</v>
      </c>
      <c r="S124" s="184" t="e">
        <v>#VALUE!</v>
      </c>
      <c r="T124" s="183" t="e">
        <f t="shared" si="35"/>
        <v>#VALUE!</v>
      </c>
      <c r="U124" s="184" t="e">
        <v>#VALUE!</v>
      </c>
      <c r="V124" s="184" t="e">
        <v>#VALUE!</v>
      </c>
      <c r="W124" s="184" t="e">
        <v>#VALUE!</v>
      </c>
      <c r="X124" s="183" t="e">
        <f t="shared" si="36"/>
        <v>#VALUE!</v>
      </c>
      <c r="Y124" s="184" t="e">
        <v>#VALUE!</v>
      </c>
      <c r="Z124" s="184" t="e">
        <v>#VALUE!</v>
      </c>
      <c r="AA124" s="184" t="e">
        <v>#VALUE!</v>
      </c>
      <c r="AB124" s="183" t="e">
        <f t="shared" si="37"/>
        <v>#VALUE!</v>
      </c>
      <c r="AC124" s="184" t="e">
        <v>#VALUE!</v>
      </c>
      <c r="AD124" s="184" t="e">
        <v>#VALUE!</v>
      </c>
      <c r="AE124" s="184" t="e">
        <v>#VALUE!</v>
      </c>
      <c r="AF124" s="183" t="e">
        <f t="shared" si="38"/>
        <v>#VALUE!</v>
      </c>
      <c r="AG124" s="184" t="e">
        <v>#VALUE!</v>
      </c>
      <c r="AH124" s="184" t="e">
        <v>#VALUE!</v>
      </c>
      <c r="AI124" s="184" t="e">
        <v>#VALUE!</v>
      </c>
      <c r="AJ124" s="183" t="e">
        <f t="shared" si="39"/>
        <v>#VALUE!</v>
      </c>
      <c r="AK124" s="184" t="e">
        <v>#VALUE!</v>
      </c>
      <c r="AL124" s="184" t="e">
        <v>#VALUE!</v>
      </c>
      <c r="AM124" s="184" t="e">
        <v>#VALUE!</v>
      </c>
      <c r="AN124" s="183" t="e">
        <f t="shared" si="40"/>
        <v>#VALUE!</v>
      </c>
      <c r="AO124" s="184" t="e">
        <v>#VALUE!</v>
      </c>
      <c r="AP124" s="184" t="e">
        <v>#VALUE!</v>
      </c>
      <c r="AQ124" s="184" t="e">
        <v>#VALUE!</v>
      </c>
      <c r="AR124" s="183" t="e">
        <f t="shared" si="41"/>
        <v>#VALUE!</v>
      </c>
      <c r="AS124" s="185" t="e">
        <v>#VALUE!</v>
      </c>
      <c r="AT124" s="185" t="e">
        <v>#VALUE!</v>
      </c>
      <c r="AU124" s="185" t="e">
        <v>#VALUE!</v>
      </c>
      <c r="AV124" s="186" t="e">
        <f t="shared" si="42"/>
        <v>#VALUE!</v>
      </c>
      <c r="AW124" s="185" t="e">
        <v>#VALUE!</v>
      </c>
      <c r="AX124" s="185" t="e">
        <v>#VALUE!</v>
      </c>
      <c r="AY124" s="185" t="e">
        <v>#VALUE!</v>
      </c>
      <c r="AZ124" s="186" t="e">
        <f t="shared" si="43"/>
        <v>#VALUE!</v>
      </c>
      <c r="BA124" s="184" t="e">
        <v>#VALUE!</v>
      </c>
      <c r="BB124" s="184" t="e">
        <v>#VALUE!</v>
      </c>
      <c r="BC124" s="184" t="e">
        <v>#VALUE!</v>
      </c>
      <c r="BD124" s="183" t="e">
        <f t="shared" si="44"/>
        <v>#VALUE!</v>
      </c>
      <c r="BE124" s="184" t="e">
        <v>#VALUE!</v>
      </c>
      <c r="BF124" s="184" t="e">
        <v>#VALUE!</v>
      </c>
      <c r="BG124" s="184" t="e">
        <v>#VALUE!</v>
      </c>
      <c r="BH124" s="183" t="e">
        <f t="shared" si="45"/>
        <v>#VALUE!</v>
      </c>
      <c r="BI124" s="184" t="e">
        <v>#VALUE!</v>
      </c>
      <c r="BJ124" s="184" t="e">
        <v>#VALUE!</v>
      </c>
      <c r="BK124" s="184" t="e">
        <v>#VALUE!</v>
      </c>
      <c r="BL124" s="183" t="e">
        <f t="shared" si="46"/>
        <v>#VALUE!</v>
      </c>
      <c r="BM124" s="184" t="e">
        <v>#VALUE!</v>
      </c>
      <c r="BN124" s="184" t="e">
        <v>#VALUE!</v>
      </c>
      <c r="BO124" s="184" t="e">
        <v>#VALUE!</v>
      </c>
      <c r="BP124" s="183" t="e">
        <f t="shared" si="47"/>
        <v>#VALUE!</v>
      </c>
      <c r="BQ124" s="185" t="e">
        <v>#VALUE!</v>
      </c>
      <c r="BR124" s="185" t="e">
        <v>#VALUE!</v>
      </c>
      <c r="BS124" s="185" t="e">
        <v>#VALUE!</v>
      </c>
      <c r="BT124" s="186" t="e">
        <f t="shared" si="48"/>
        <v>#VALUE!</v>
      </c>
      <c r="BU124" s="185" t="e">
        <v>#VALUE!</v>
      </c>
      <c r="BV124" s="185" t="e">
        <v>#VALUE!</v>
      </c>
      <c r="BW124" s="185" t="e">
        <v>#VALUE!</v>
      </c>
      <c r="BX124" s="186" t="e">
        <f t="shared" si="49"/>
        <v>#VALUE!</v>
      </c>
      <c r="BY124" s="184" t="e">
        <v>#VALUE!</v>
      </c>
      <c r="BZ124" s="184" t="e">
        <v>#VALUE!</v>
      </c>
      <c r="CA124" s="184" t="e">
        <v>#VALUE!</v>
      </c>
      <c r="CB124" s="183" t="e">
        <f t="shared" si="50"/>
        <v>#VALUE!</v>
      </c>
      <c r="CC124" s="184" t="e">
        <v>#VALUE!</v>
      </c>
      <c r="CD124" s="184" t="e">
        <v>#VALUE!</v>
      </c>
      <c r="CE124" s="184" t="e">
        <v>#VALUE!</v>
      </c>
      <c r="CF124" s="183" t="e">
        <f t="shared" si="51"/>
        <v>#VALUE!</v>
      </c>
      <c r="CG124" s="184" t="e">
        <v>#VALUE!</v>
      </c>
      <c r="CH124" s="184" t="e">
        <v>#VALUE!</v>
      </c>
      <c r="CI124" s="184" t="e">
        <v>#VALUE!</v>
      </c>
      <c r="CJ124" s="183" t="e">
        <f t="shared" si="52"/>
        <v>#VALUE!</v>
      </c>
      <c r="CK124" s="184" t="e">
        <v>#VALUE!</v>
      </c>
      <c r="CL124" s="184" t="e">
        <v>#VALUE!</v>
      </c>
      <c r="CM124" s="184" t="e">
        <v>#VALUE!</v>
      </c>
      <c r="CN124" s="183" t="e">
        <f t="shared" si="53"/>
        <v>#VALUE!</v>
      </c>
      <c r="CO124" s="184" t="e">
        <v>#VALUE!</v>
      </c>
      <c r="CP124" s="184" t="e">
        <v>#VALUE!</v>
      </c>
      <c r="CQ124" s="184" t="e">
        <v>#VALUE!</v>
      </c>
      <c r="CR124" s="183" t="e">
        <f t="shared" si="54"/>
        <v>#VALUE!</v>
      </c>
      <c r="CS124" s="184" t="e">
        <v>#VALUE!</v>
      </c>
      <c r="CT124" s="184" t="e">
        <v>#VALUE!</v>
      </c>
      <c r="CU124" s="184" t="e">
        <v>#VALUE!</v>
      </c>
      <c r="CV124" s="183" t="e">
        <f t="shared" si="55"/>
        <v>#VALUE!</v>
      </c>
      <c r="CW124" s="184" t="e">
        <v>#VALUE!</v>
      </c>
      <c r="CX124" s="184" t="e">
        <v>#VALUE!</v>
      </c>
      <c r="CY124" s="184" t="e">
        <v>#VALUE!</v>
      </c>
      <c r="CZ124" s="183" t="e">
        <f t="shared" si="56"/>
        <v>#VALUE!</v>
      </c>
      <c r="DA124" s="184" t="e">
        <v>#VALUE!</v>
      </c>
      <c r="DB124" s="184" t="e">
        <v>#VALUE!</v>
      </c>
      <c r="DC124" s="184" t="e">
        <v>#VALUE!</v>
      </c>
      <c r="DD124" s="183" t="e">
        <f t="shared" si="57"/>
        <v>#VALUE!</v>
      </c>
    </row>
    <row r="125" spans="1:108" ht="12" hidden="1" customHeight="1" x14ac:dyDescent="0.25">
      <c r="A125" s="201" t="s">
        <v>42</v>
      </c>
      <c r="B125" s="199" t="s">
        <v>108</v>
      </c>
      <c r="C125" s="199" t="s">
        <v>109</v>
      </c>
      <c r="D125" s="180" t="e">
        <v>#VALUE!</v>
      </c>
      <c r="E125" s="181" t="e">
        <v>#VALUE!</v>
      </c>
      <c r="F125" s="181" t="e">
        <v>#VALUE!</v>
      </c>
      <c r="G125" s="181" t="e">
        <v>#VALUE!</v>
      </c>
      <c r="H125" s="182" t="e">
        <f t="shared" si="33"/>
        <v>#VALUE!</v>
      </c>
      <c r="I125" s="181" t="e">
        <v>#VALUE!</v>
      </c>
      <c r="J125" s="181" t="e">
        <v>#VALUE!</v>
      </c>
      <c r="K125" s="181" t="e">
        <v>#VALUE!</v>
      </c>
      <c r="L125" s="182" t="e">
        <f t="shared" si="58"/>
        <v>#VALUE!</v>
      </c>
      <c r="M125" s="181" t="e">
        <v>#VALUE!</v>
      </c>
      <c r="N125" s="181" t="e">
        <v>#VALUE!</v>
      </c>
      <c r="O125" s="181" t="e">
        <v>#VALUE!</v>
      </c>
      <c r="P125" s="183" t="e">
        <f t="shared" si="34"/>
        <v>#VALUE!</v>
      </c>
      <c r="Q125" s="184" t="e">
        <v>#VALUE!</v>
      </c>
      <c r="R125" s="184" t="e">
        <v>#VALUE!</v>
      </c>
      <c r="S125" s="184" t="e">
        <v>#VALUE!</v>
      </c>
      <c r="T125" s="183" t="e">
        <f t="shared" si="35"/>
        <v>#VALUE!</v>
      </c>
      <c r="U125" s="184" t="e">
        <v>#VALUE!</v>
      </c>
      <c r="V125" s="184" t="e">
        <v>#VALUE!</v>
      </c>
      <c r="W125" s="184" t="e">
        <v>#VALUE!</v>
      </c>
      <c r="X125" s="183" t="e">
        <f t="shared" si="36"/>
        <v>#VALUE!</v>
      </c>
      <c r="Y125" s="184" t="e">
        <v>#VALUE!</v>
      </c>
      <c r="Z125" s="184" t="e">
        <v>#VALUE!</v>
      </c>
      <c r="AA125" s="184" t="e">
        <v>#VALUE!</v>
      </c>
      <c r="AB125" s="183" t="e">
        <f t="shared" si="37"/>
        <v>#VALUE!</v>
      </c>
      <c r="AC125" s="184" t="e">
        <v>#VALUE!</v>
      </c>
      <c r="AD125" s="184" t="e">
        <v>#VALUE!</v>
      </c>
      <c r="AE125" s="184" t="e">
        <v>#VALUE!</v>
      </c>
      <c r="AF125" s="183" t="e">
        <f t="shared" si="38"/>
        <v>#VALUE!</v>
      </c>
      <c r="AG125" s="184" t="e">
        <v>#VALUE!</v>
      </c>
      <c r="AH125" s="184" t="e">
        <v>#VALUE!</v>
      </c>
      <c r="AI125" s="184" t="e">
        <v>#VALUE!</v>
      </c>
      <c r="AJ125" s="183" t="e">
        <f t="shared" si="39"/>
        <v>#VALUE!</v>
      </c>
      <c r="AK125" s="184" t="e">
        <v>#VALUE!</v>
      </c>
      <c r="AL125" s="184" t="e">
        <v>#VALUE!</v>
      </c>
      <c r="AM125" s="184" t="e">
        <v>#VALUE!</v>
      </c>
      <c r="AN125" s="183" t="e">
        <f t="shared" si="40"/>
        <v>#VALUE!</v>
      </c>
      <c r="AO125" s="184" t="e">
        <v>#VALUE!</v>
      </c>
      <c r="AP125" s="184" t="e">
        <v>#VALUE!</v>
      </c>
      <c r="AQ125" s="184" t="e">
        <v>#VALUE!</v>
      </c>
      <c r="AR125" s="183" t="e">
        <f t="shared" si="41"/>
        <v>#VALUE!</v>
      </c>
      <c r="AS125" s="185" t="e">
        <v>#VALUE!</v>
      </c>
      <c r="AT125" s="185" t="e">
        <v>#VALUE!</v>
      </c>
      <c r="AU125" s="185" t="e">
        <v>#VALUE!</v>
      </c>
      <c r="AV125" s="186" t="e">
        <f t="shared" si="42"/>
        <v>#VALUE!</v>
      </c>
      <c r="AW125" s="185" t="e">
        <v>#VALUE!</v>
      </c>
      <c r="AX125" s="185" t="e">
        <v>#VALUE!</v>
      </c>
      <c r="AY125" s="185" t="e">
        <v>#VALUE!</v>
      </c>
      <c r="AZ125" s="186" t="e">
        <f t="shared" si="43"/>
        <v>#VALUE!</v>
      </c>
      <c r="BA125" s="184" t="e">
        <v>#VALUE!</v>
      </c>
      <c r="BB125" s="184" t="e">
        <v>#VALUE!</v>
      </c>
      <c r="BC125" s="184" t="e">
        <v>#VALUE!</v>
      </c>
      <c r="BD125" s="183" t="e">
        <f t="shared" si="44"/>
        <v>#VALUE!</v>
      </c>
      <c r="BE125" s="184" t="e">
        <v>#VALUE!</v>
      </c>
      <c r="BF125" s="184" t="e">
        <v>#VALUE!</v>
      </c>
      <c r="BG125" s="184" t="e">
        <v>#VALUE!</v>
      </c>
      <c r="BH125" s="183" t="e">
        <f t="shared" si="45"/>
        <v>#VALUE!</v>
      </c>
      <c r="BI125" s="184" t="e">
        <v>#VALUE!</v>
      </c>
      <c r="BJ125" s="184" t="e">
        <v>#VALUE!</v>
      </c>
      <c r="BK125" s="184" t="e">
        <v>#VALUE!</v>
      </c>
      <c r="BL125" s="183" t="e">
        <f t="shared" si="46"/>
        <v>#VALUE!</v>
      </c>
      <c r="BM125" s="184" t="e">
        <v>#VALUE!</v>
      </c>
      <c r="BN125" s="184" t="e">
        <v>#VALUE!</v>
      </c>
      <c r="BO125" s="184" t="e">
        <v>#VALUE!</v>
      </c>
      <c r="BP125" s="183" t="e">
        <f t="shared" si="47"/>
        <v>#VALUE!</v>
      </c>
      <c r="BQ125" s="185" t="e">
        <v>#VALUE!</v>
      </c>
      <c r="BR125" s="185" t="e">
        <v>#VALUE!</v>
      </c>
      <c r="BS125" s="185" t="e">
        <v>#VALUE!</v>
      </c>
      <c r="BT125" s="186" t="e">
        <f t="shared" si="48"/>
        <v>#VALUE!</v>
      </c>
      <c r="BU125" s="185" t="e">
        <v>#VALUE!</v>
      </c>
      <c r="BV125" s="185" t="e">
        <v>#VALUE!</v>
      </c>
      <c r="BW125" s="185" t="e">
        <v>#VALUE!</v>
      </c>
      <c r="BX125" s="186" t="e">
        <f t="shared" si="49"/>
        <v>#VALUE!</v>
      </c>
      <c r="BY125" s="184" t="e">
        <v>#VALUE!</v>
      </c>
      <c r="BZ125" s="184" t="e">
        <v>#VALUE!</v>
      </c>
      <c r="CA125" s="184" t="e">
        <v>#VALUE!</v>
      </c>
      <c r="CB125" s="183" t="e">
        <f t="shared" si="50"/>
        <v>#VALUE!</v>
      </c>
      <c r="CC125" s="184" t="e">
        <v>#VALUE!</v>
      </c>
      <c r="CD125" s="184" t="e">
        <v>#VALUE!</v>
      </c>
      <c r="CE125" s="184" t="e">
        <v>#VALUE!</v>
      </c>
      <c r="CF125" s="183" t="e">
        <f t="shared" si="51"/>
        <v>#VALUE!</v>
      </c>
      <c r="CG125" s="184" t="e">
        <v>#VALUE!</v>
      </c>
      <c r="CH125" s="184" t="e">
        <v>#VALUE!</v>
      </c>
      <c r="CI125" s="184" t="e">
        <v>#VALUE!</v>
      </c>
      <c r="CJ125" s="183" t="e">
        <f t="shared" si="52"/>
        <v>#VALUE!</v>
      </c>
      <c r="CK125" s="184" t="e">
        <v>#VALUE!</v>
      </c>
      <c r="CL125" s="184" t="e">
        <v>#VALUE!</v>
      </c>
      <c r="CM125" s="184" t="e">
        <v>#VALUE!</v>
      </c>
      <c r="CN125" s="183" t="e">
        <f t="shared" si="53"/>
        <v>#VALUE!</v>
      </c>
      <c r="CO125" s="184" t="e">
        <v>#VALUE!</v>
      </c>
      <c r="CP125" s="184" t="e">
        <v>#VALUE!</v>
      </c>
      <c r="CQ125" s="184" t="e">
        <v>#VALUE!</v>
      </c>
      <c r="CR125" s="183" t="e">
        <f t="shared" si="54"/>
        <v>#VALUE!</v>
      </c>
      <c r="CS125" s="184" t="e">
        <v>#VALUE!</v>
      </c>
      <c r="CT125" s="184" t="e">
        <v>#VALUE!</v>
      </c>
      <c r="CU125" s="184" t="e">
        <v>#VALUE!</v>
      </c>
      <c r="CV125" s="183" t="e">
        <f t="shared" si="55"/>
        <v>#VALUE!</v>
      </c>
      <c r="CW125" s="184" t="e">
        <v>#VALUE!</v>
      </c>
      <c r="CX125" s="184" t="e">
        <v>#VALUE!</v>
      </c>
      <c r="CY125" s="184" t="e">
        <v>#VALUE!</v>
      </c>
      <c r="CZ125" s="183" t="e">
        <f t="shared" si="56"/>
        <v>#VALUE!</v>
      </c>
      <c r="DA125" s="184" t="e">
        <v>#VALUE!</v>
      </c>
      <c r="DB125" s="184" t="e">
        <v>#VALUE!</v>
      </c>
      <c r="DC125" s="184" t="e">
        <v>#VALUE!</v>
      </c>
      <c r="DD125" s="183" t="e">
        <f t="shared" si="57"/>
        <v>#VALUE!</v>
      </c>
    </row>
    <row r="126" spans="1:108" ht="12" hidden="1" customHeight="1" thickBot="1" x14ac:dyDescent="0.3">
      <c r="A126" s="202" t="s">
        <v>58</v>
      </c>
      <c r="B126" s="199" t="s">
        <v>108</v>
      </c>
      <c r="C126" s="199" t="s">
        <v>109</v>
      </c>
      <c r="D126" s="180" t="e">
        <f>D123-D125</f>
        <v>#VALUE!</v>
      </c>
      <c r="E126" s="181" t="e">
        <v>#VALUE!</v>
      </c>
      <c r="F126" s="181" t="e">
        <v>#VALUE!</v>
      </c>
      <c r="G126" s="181" t="e">
        <v>#VALUE!</v>
      </c>
      <c r="H126" s="187" t="e">
        <f t="shared" si="33"/>
        <v>#VALUE!</v>
      </c>
      <c r="I126" s="181" t="e">
        <v>#VALUE!</v>
      </c>
      <c r="J126" s="181" t="e">
        <v>#VALUE!</v>
      </c>
      <c r="K126" s="181" t="e">
        <v>#VALUE!</v>
      </c>
      <c r="L126" s="187" t="e">
        <f t="shared" si="58"/>
        <v>#VALUE!</v>
      </c>
      <c r="M126" s="181" t="e">
        <v>#VALUE!</v>
      </c>
      <c r="N126" s="181" t="e">
        <v>#VALUE!</v>
      </c>
      <c r="O126" s="181" t="e">
        <v>#VALUE!</v>
      </c>
      <c r="P126" s="188" t="e">
        <f t="shared" si="34"/>
        <v>#VALUE!</v>
      </c>
      <c r="Q126" s="184" t="e">
        <v>#VALUE!</v>
      </c>
      <c r="R126" s="184" t="e">
        <v>#VALUE!</v>
      </c>
      <c r="S126" s="184" t="e">
        <v>#VALUE!</v>
      </c>
      <c r="T126" s="188" t="e">
        <f t="shared" si="35"/>
        <v>#VALUE!</v>
      </c>
      <c r="U126" s="184" t="e">
        <v>#VALUE!</v>
      </c>
      <c r="V126" s="184" t="e">
        <v>#VALUE!</v>
      </c>
      <c r="W126" s="184" t="e">
        <v>#VALUE!</v>
      </c>
      <c r="X126" s="188" t="e">
        <f t="shared" si="36"/>
        <v>#VALUE!</v>
      </c>
      <c r="Y126" s="184" t="e">
        <v>#VALUE!</v>
      </c>
      <c r="Z126" s="184" t="e">
        <v>#VALUE!</v>
      </c>
      <c r="AA126" s="184" t="e">
        <v>#VALUE!</v>
      </c>
      <c r="AB126" s="188" t="e">
        <f t="shared" si="37"/>
        <v>#VALUE!</v>
      </c>
      <c r="AC126" s="184" t="e">
        <v>#VALUE!</v>
      </c>
      <c r="AD126" s="184" t="e">
        <v>#VALUE!</v>
      </c>
      <c r="AE126" s="184" t="e">
        <v>#VALUE!</v>
      </c>
      <c r="AF126" s="188" t="e">
        <f t="shared" si="38"/>
        <v>#VALUE!</v>
      </c>
      <c r="AG126" s="184" t="e">
        <v>#VALUE!</v>
      </c>
      <c r="AH126" s="184" t="e">
        <v>#VALUE!</v>
      </c>
      <c r="AI126" s="184" t="e">
        <v>#VALUE!</v>
      </c>
      <c r="AJ126" s="188" t="e">
        <f t="shared" si="39"/>
        <v>#VALUE!</v>
      </c>
      <c r="AK126" s="184" t="e">
        <v>#VALUE!</v>
      </c>
      <c r="AL126" s="184" t="e">
        <v>#VALUE!</v>
      </c>
      <c r="AM126" s="184" t="e">
        <v>#VALUE!</v>
      </c>
      <c r="AN126" s="188" t="e">
        <f t="shared" si="40"/>
        <v>#VALUE!</v>
      </c>
      <c r="AO126" s="184" t="e">
        <v>#VALUE!</v>
      </c>
      <c r="AP126" s="184" t="e">
        <v>#VALUE!</v>
      </c>
      <c r="AQ126" s="184" t="e">
        <v>#VALUE!</v>
      </c>
      <c r="AR126" s="188" t="e">
        <f t="shared" si="41"/>
        <v>#VALUE!</v>
      </c>
      <c r="AS126" s="185" t="e">
        <v>#VALUE!</v>
      </c>
      <c r="AT126" s="185" t="e">
        <v>#VALUE!</v>
      </c>
      <c r="AU126" s="185" t="e">
        <v>#VALUE!</v>
      </c>
      <c r="AV126" s="189" t="e">
        <f t="shared" si="42"/>
        <v>#VALUE!</v>
      </c>
      <c r="AW126" s="185" t="e">
        <v>#VALUE!</v>
      </c>
      <c r="AX126" s="185" t="e">
        <v>#VALUE!</v>
      </c>
      <c r="AY126" s="185" t="e">
        <v>#VALUE!</v>
      </c>
      <c r="AZ126" s="189" t="e">
        <f t="shared" si="43"/>
        <v>#VALUE!</v>
      </c>
      <c r="BA126" s="184" t="e">
        <v>#VALUE!</v>
      </c>
      <c r="BB126" s="184" t="e">
        <v>#VALUE!</v>
      </c>
      <c r="BC126" s="184" t="e">
        <v>#VALUE!</v>
      </c>
      <c r="BD126" s="188" t="e">
        <f t="shared" si="44"/>
        <v>#VALUE!</v>
      </c>
      <c r="BE126" s="184" t="e">
        <v>#VALUE!</v>
      </c>
      <c r="BF126" s="184" t="e">
        <v>#VALUE!</v>
      </c>
      <c r="BG126" s="184" t="e">
        <v>#VALUE!</v>
      </c>
      <c r="BH126" s="188" t="e">
        <f t="shared" si="45"/>
        <v>#VALUE!</v>
      </c>
      <c r="BI126" s="184" t="e">
        <v>#VALUE!</v>
      </c>
      <c r="BJ126" s="184" t="e">
        <v>#VALUE!</v>
      </c>
      <c r="BK126" s="184" t="e">
        <v>#VALUE!</v>
      </c>
      <c r="BL126" s="188" t="e">
        <f t="shared" si="46"/>
        <v>#VALUE!</v>
      </c>
      <c r="BM126" s="184" t="e">
        <v>#VALUE!</v>
      </c>
      <c r="BN126" s="184" t="e">
        <v>#VALUE!</v>
      </c>
      <c r="BO126" s="184" t="e">
        <v>#VALUE!</v>
      </c>
      <c r="BP126" s="188" t="e">
        <f t="shared" si="47"/>
        <v>#VALUE!</v>
      </c>
      <c r="BQ126" s="185" t="e">
        <v>#VALUE!</v>
      </c>
      <c r="BR126" s="185" t="e">
        <v>#VALUE!</v>
      </c>
      <c r="BS126" s="185" t="e">
        <v>#VALUE!</v>
      </c>
      <c r="BT126" s="189" t="e">
        <f t="shared" si="48"/>
        <v>#VALUE!</v>
      </c>
      <c r="BU126" s="185" t="e">
        <v>#VALUE!</v>
      </c>
      <c r="BV126" s="185" t="e">
        <v>#VALUE!</v>
      </c>
      <c r="BW126" s="185" t="e">
        <v>#VALUE!</v>
      </c>
      <c r="BX126" s="189" t="e">
        <f t="shared" si="49"/>
        <v>#VALUE!</v>
      </c>
      <c r="BY126" s="184" t="e">
        <v>#VALUE!</v>
      </c>
      <c r="BZ126" s="184" t="e">
        <v>#VALUE!</v>
      </c>
      <c r="CA126" s="184" t="e">
        <v>#VALUE!</v>
      </c>
      <c r="CB126" s="188" t="e">
        <f t="shared" si="50"/>
        <v>#VALUE!</v>
      </c>
      <c r="CC126" s="184" t="e">
        <v>#VALUE!</v>
      </c>
      <c r="CD126" s="184" t="e">
        <v>#VALUE!</v>
      </c>
      <c r="CE126" s="184" t="e">
        <v>#VALUE!</v>
      </c>
      <c r="CF126" s="188" t="e">
        <f t="shared" si="51"/>
        <v>#VALUE!</v>
      </c>
      <c r="CG126" s="184" t="e">
        <v>#VALUE!</v>
      </c>
      <c r="CH126" s="184" t="e">
        <v>#VALUE!</v>
      </c>
      <c r="CI126" s="184" t="e">
        <v>#VALUE!</v>
      </c>
      <c r="CJ126" s="188" t="e">
        <f t="shared" si="52"/>
        <v>#VALUE!</v>
      </c>
      <c r="CK126" s="184" t="e">
        <v>#VALUE!</v>
      </c>
      <c r="CL126" s="184" t="e">
        <v>#VALUE!</v>
      </c>
      <c r="CM126" s="184" t="e">
        <v>#VALUE!</v>
      </c>
      <c r="CN126" s="188" t="e">
        <f t="shared" si="53"/>
        <v>#VALUE!</v>
      </c>
      <c r="CO126" s="184" t="e">
        <v>#VALUE!</v>
      </c>
      <c r="CP126" s="184" t="e">
        <v>#VALUE!</v>
      </c>
      <c r="CQ126" s="184" t="e">
        <v>#VALUE!</v>
      </c>
      <c r="CR126" s="188" t="e">
        <f t="shared" si="54"/>
        <v>#VALUE!</v>
      </c>
      <c r="CS126" s="184" t="e">
        <v>#VALUE!</v>
      </c>
      <c r="CT126" s="184" t="e">
        <v>#VALUE!</v>
      </c>
      <c r="CU126" s="184" t="e">
        <v>#VALUE!</v>
      </c>
      <c r="CV126" s="188" t="e">
        <f t="shared" si="55"/>
        <v>#VALUE!</v>
      </c>
      <c r="CW126" s="184" t="e">
        <v>#VALUE!</v>
      </c>
      <c r="CX126" s="184" t="e">
        <v>#VALUE!</v>
      </c>
      <c r="CY126" s="184" t="e">
        <v>#VALUE!</v>
      </c>
      <c r="CZ126" s="188" t="e">
        <f t="shared" si="56"/>
        <v>#VALUE!</v>
      </c>
      <c r="DA126" s="184" t="e">
        <v>#VALUE!</v>
      </c>
      <c r="DB126" s="184" t="e">
        <v>#VALUE!</v>
      </c>
      <c r="DC126" s="184" t="e">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 ref="AK1:AR1"/>
    <mergeCell ref="CO1:CV1"/>
    <mergeCell ref="BQ2:BT2"/>
    <mergeCell ref="BU2:BX2"/>
    <mergeCell ref="BY2:CB2"/>
    <mergeCell ref="CC2:CF2"/>
    <mergeCell ref="CG2:CJ2"/>
    <mergeCell ref="CK2:CN2"/>
    <mergeCell ref="CO2:CR2"/>
    <mergeCell ref="CS2:CV2"/>
    <mergeCell ref="AS1:AZ1"/>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pane xSplit="1" ySplit="4" topLeftCell="B23" activePane="bottomRight" state="frozen"/>
      <selection pane="topRight" activeCell="B1" sqref="B1"/>
      <selection pane="bottomLeft" activeCell="A5" sqref="A5"/>
      <selection pane="bottomRight" activeCell="A30" sqref="A30"/>
    </sheetView>
  </sheetViews>
  <sheetFormatPr defaultRowHeight="15" x14ac:dyDescent="0.25"/>
  <sheetData>
    <row r="1" spans="1:10" ht="15" customHeight="1" x14ac:dyDescent="0.25">
      <c r="A1" s="284" t="s">
        <v>1</v>
      </c>
      <c r="B1" s="284" t="s">
        <v>188</v>
      </c>
      <c r="C1" s="284"/>
      <c r="D1" s="284"/>
      <c r="E1" s="284"/>
      <c r="F1" s="284"/>
      <c r="G1" s="284"/>
      <c r="H1" s="284"/>
      <c r="I1" s="284"/>
    </row>
    <row r="2" spans="1:10" x14ac:dyDescent="0.25">
      <c r="A2" s="284"/>
      <c r="B2" s="286" t="s">
        <v>173</v>
      </c>
      <c r="C2" s="286"/>
      <c r="D2" s="286"/>
      <c r="E2" s="286"/>
      <c r="F2" s="286" t="s">
        <v>174</v>
      </c>
      <c r="G2" s="286"/>
      <c r="H2" s="286"/>
      <c r="I2" s="286"/>
    </row>
    <row r="3" spans="1:10" x14ac:dyDescent="0.25">
      <c r="A3" s="284"/>
      <c r="B3" s="1" t="s">
        <v>22</v>
      </c>
      <c r="C3" s="1" t="s">
        <v>19</v>
      </c>
      <c r="D3" s="1" t="s">
        <v>23</v>
      </c>
      <c r="E3" s="1" t="s">
        <v>21</v>
      </c>
      <c r="F3" s="1" t="s">
        <v>22</v>
      </c>
      <c r="G3" s="1" t="s">
        <v>19</v>
      </c>
      <c r="H3" s="1" t="s">
        <v>23</v>
      </c>
      <c r="I3" s="1" t="s">
        <v>21</v>
      </c>
    </row>
    <row r="4" spans="1:10" x14ac:dyDescent="0.25">
      <c r="A4" s="284"/>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2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2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2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2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25">
      <c r="A27" s="38" t="s">
        <v>221</v>
      </c>
      <c r="B27" s="247">
        <v>47.647058823529413</v>
      </c>
      <c r="C27" s="247">
        <v>48.431372549019606</v>
      </c>
      <c r="D27" s="247">
        <v>3.9215686274509802</v>
      </c>
      <c r="E27" s="248">
        <v>-43.725490196078432</v>
      </c>
      <c r="F27" s="251">
        <v>43.277848911651731</v>
      </c>
      <c r="G27" s="247">
        <v>52.112676056338032</v>
      </c>
      <c r="H27" s="247">
        <v>4.6094750320102431</v>
      </c>
      <c r="I27" s="248">
        <v>-38.668373879641486</v>
      </c>
    </row>
    <row r="28" spans="1:10" x14ac:dyDescent="0.25">
      <c r="A28" s="38" t="s">
        <v>223</v>
      </c>
      <c r="B28" s="247">
        <v>48.776223776223773</v>
      </c>
      <c r="C28" s="247">
        <v>45.629370629370626</v>
      </c>
      <c r="D28" s="247">
        <v>5.5944055944055942</v>
      </c>
      <c r="E28" s="248">
        <v>-43.18181818181818</v>
      </c>
      <c r="F28" s="247">
        <v>45.866141732283467</v>
      </c>
      <c r="G28" s="247">
        <v>46.653543307086615</v>
      </c>
      <c r="H28" s="247">
        <v>7.4803149606299213</v>
      </c>
      <c r="I28" s="248">
        <v>-38.385826771653548</v>
      </c>
    </row>
    <row r="29" spans="1:10" x14ac:dyDescent="0.25">
      <c r="A29" s="38" t="s">
        <v>225</v>
      </c>
      <c r="B29" s="247">
        <v>44.5</v>
      </c>
      <c r="C29" s="247">
        <v>50.3</v>
      </c>
      <c r="D29" s="247">
        <v>5.3</v>
      </c>
      <c r="E29" s="248">
        <v>-39.200000000000003</v>
      </c>
      <c r="F29" s="247">
        <v>46.428571428571431</v>
      </c>
      <c r="G29" s="247">
        <v>51.964285714285715</v>
      </c>
      <c r="H29" s="247">
        <v>1.6071428571428572</v>
      </c>
      <c r="I29" s="248">
        <v>-44.821428571428577</v>
      </c>
    </row>
    <row r="30" spans="1:10" x14ac:dyDescent="0.25">
      <c r="A30" s="38" t="s">
        <v>227</v>
      </c>
      <c r="F30" s="247">
        <v>33.6</v>
      </c>
      <c r="G30" s="247">
        <v>62.3</v>
      </c>
      <c r="H30" s="247">
        <v>4.0999999999999996</v>
      </c>
      <c r="I30" s="248">
        <v>-29.5</v>
      </c>
    </row>
    <row r="31" spans="1:10" x14ac:dyDescent="0.25">
      <c r="A31" s="287" t="s">
        <v>171</v>
      </c>
      <c r="B31" s="288"/>
      <c r="C31" s="288"/>
      <c r="D31" s="288"/>
      <c r="E31" s="288"/>
      <c r="F31" s="288"/>
      <c r="G31" s="288"/>
      <c r="H31" s="288"/>
      <c r="I31" s="288"/>
    </row>
  </sheetData>
  <mergeCells count="5">
    <mergeCell ref="A31:I31"/>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pane xSplit="1" ySplit="4" topLeftCell="B35"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0"/>
  </cols>
  <sheetData>
    <row r="1" spans="1:9" ht="15" customHeight="1" x14ac:dyDescent="0.25">
      <c r="A1" s="284" t="s">
        <v>1</v>
      </c>
      <c r="B1" s="284" t="s">
        <v>177</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172</v>
      </c>
      <c r="B32" s="228">
        <v>31.4</v>
      </c>
      <c r="C32" s="228">
        <v>62.5</v>
      </c>
      <c r="D32" s="228">
        <v>6</v>
      </c>
      <c r="E32" s="227">
        <v>-25.4</v>
      </c>
      <c r="F32" s="228">
        <v>34.036144578313255</v>
      </c>
      <c r="G32" s="228">
        <v>61.144578313253014</v>
      </c>
      <c r="H32" s="228">
        <v>4.8192771084337354</v>
      </c>
      <c r="I32" s="227">
        <v>-29.216867469879521</v>
      </c>
    </row>
    <row r="33" spans="1:11" x14ac:dyDescent="0.25">
      <c r="A33" s="38" t="s">
        <v>203</v>
      </c>
      <c r="B33" s="226">
        <v>34.631147540983605</v>
      </c>
      <c r="C33" s="226">
        <v>57.786885245901637</v>
      </c>
      <c r="D33" s="226">
        <v>7.581967213114754</v>
      </c>
      <c r="E33" s="227">
        <v>-27.04918032786885</v>
      </c>
      <c r="F33" s="226">
        <v>46</v>
      </c>
      <c r="G33" s="226">
        <v>51.1</v>
      </c>
      <c r="H33" s="226">
        <v>2.9</v>
      </c>
      <c r="I33" s="227">
        <v>-43.2</v>
      </c>
    </row>
    <row r="34" spans="1:11" x14ac:dyDescent="0.25">
      <c r="A34" s="38" t="s">
        <v>206</v>
      </c>
      <c r="B34" s="226">
        <v>44.4</v>
      </c>
      <c r="C34" s="226">
        <v>52.8</v>
      </c>
      <c r="D34" s="226">
        <v>2.7</v>
      </c>
      <c r="E34" s="227">
        <v>-41.7</v>
      </c>
      <c r="F34" s="226">
        <v>47.52066115702479</v>
      </c>
      <c r="G34" s="226">
        <v>50.206611570247937</v>
      </c>
      <c r="H34" s="226">
        <v>2.2727272727272729</v>
      </c>
      <c r="I34" s="227">
        <v>-45.247933884297517</v>
      </c>
    </row>
    <row r="35" spans="1:11" x14ac:dyDescent="0.2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2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2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2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2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25">
      <c r="A40" s="38" t="s">
        <v>221</v>
      </c>
      <c r="B40" s="247">
        <v>41.902834008097166</v>
      </c>
      <c r="C40" s="247">
        <v>53.441295546558706</v>
      </c>
      <c r="D40" s="247">
        <v>4.6558704453441297</v>
      </c>
      <c r="E40" s="246">
        <v>-37.246963562753038</v>
      </c>
      <c r="F40" s="251">
        <v>50.129870129870127</v>
      </c>
      <c r="G40" s="247">
        <v>44.545454545454547</v>
      </c>
      <c r="H40" s="247">
        <v>5.3246753246753249</v>
      </c>
      <c r="I40" s="246">
        <v>-44.805194805194802</v>
      </c>
    </row>
    <row r="41" spans="1:11" x14ac:dyDescent="0.25">
      <c r="A41" s="38" t="s">
        <v>223</v>
      </c>
      <c r="B41" s="247">
        <v>45.161290322580648</v>
      </c>
      <c r="C41" s="247">
        <v>45.351043643263758</v>
      </c>
      <c r="D41" s="247">
        <v>9.4876660341555983</v>
      </c>
      <c r="E41" s="246">
        <v>-35.673624288425046</v>
      </c>
      <c r="F41" s="247">
        <v>43.762781186094067</v>
      </c>
      <c r="G41" s="247">
        <v>53.578732106339466</v>
      </c>
      <c r="H41" s="247">
        <v>2.6584867075664622</v>
      </c>
      <c r="I41" s="246">
        <v>-41.104294478527606</v>
      </c>
    </row>
    <row r="42" spans="1:11" x14ac:dyDescent="0.25">
      <c r="A42" s="38" t="s">
        <v>225</v>
      </c>
      <c r="B42" s="247">
        <v>39.1</v>
      </c>
      <c r="C42" s="247">
        <v>49.9</v>
      </c>
      <c r="D42" s="247">
        <v>11</v>
      </c>
      <c r="E42" s="246">
        <v>-28.1</v>
      </c>
      <c r="F42" s="247">
        <v>47.024952015355083</v>
      </c>
      <c r="G42" s="247">
        <v>46.833013435700579</v>
      </c>
      <c r="H42" s="247">
        <v>6.1420345489443378</v>
      </c>
      <c r="I42" s="246">
        <v>-40.882917466410746</v>
      </c>
    </row>
    <row r="43" spans="1:11" x14ac:dyDescent="0.25">
      <c r="A43" s="38" t="s">
        <v>227</v>
      </c>
      <c r="F43" s="247">
        <v>32.1</v>
      </c>
      <c r="G43" s="247">
        <v>57.9</v>
      </c>
      <c r="H43" s="247">
        <v>9.9</v>
      </c>
      <c r="I43" s="246">
        <v>-22.2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pane xSplit="1" ySplit="4" topLeftCell="B22"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6384" width="9.140625" style="230"/>
  </cols>
  <sheetData>
    <row r="1" spans="1:9" ht="15" customHeight="1" x14ac:dyDescent="0.25">
      <c r="A1" s="284" t="s">
        <v>1</v>
      </c>
      <c r="B1" s="284" t="s">
        <v>178</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203</v>
      </c>
      <c r="B20" s="226">
        <v>19.057815845824411</v>
      </c>
      <c r="C20" s="226">
        <v>73.019271948608136</v>
      </c>
      <c r="D20" s="226">
        <v>7.9229122055674521</v>
      </c>
      <c r="E20" s="227">
        <v>11.134903640256958</v>
      </c>
      <c r="F20" s="226">
        <v>37.5</v>
      </c>
      <c r="G20" s="226">
        <v>56.1</v>
      </c>
      <c r="H20" s="226">
        <v>6.3</v>
      </c>
      <c r="I20" s="227">
        <v>31.2</v>
      </c>
    </row>
    <row r="21" spans="1:9" x14ac:dyDescent="0.2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2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2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2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2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25">
      <c r="A27" s="38" t="s">
        <v>221</v>
      </c>
      <c r="B27" s="247">
        <v>34.355828220858896</v>
      </c>
      <c r="C27" s="247">
        <v>62.167689161554193</v>
      </c>
      <c r="D27" s="247">
        <v>3.4764826175869121</v>
      </c>
      <c r="E27" s="246">
        <v>30.879345603271986</v>
      </c>
      <c r="F27" s="251">
        <v>38.925294888597641</v>
      </c>
      <c r="G27" s="247">
        <v>55.570117955439059</v>
      </c>
      <c r="H27" s="247">
        <v>5.5045871559633026</v>
      </c>
      <c r="I27" s="246">
        <v>33.420707732634341</v>
      </c>
    </row>
    <row r="28" spans="1:9" x14ac:dyDescent="0.25">
      <c r="A28" s="38" t="s">
        <v>223</v>
      </c>
      <c r="B28" s="247">
        <v>28.803245436105477</v>
      </c>
      <c r="C28" s="247">
        <v>59.837728194726168</v>
      </c>
      <c r="D28" s="247">
        <v>11.359026369168356</v>
      </c>
      <c r="E28" s="246">
        <v>17.444219066937123</v>
      </c>
      <c r="F28" s="247">
        <v>35.670103092783506</v>
      </c>
      <c r="G28" s="247">
        <v>60</v>
      </c>
      <c r="H28" s="247">
        <v>4.3298969072164946</v>
      </c>
      <c r="I28" s="246">
        <v>31.340206185567013</v>
      </c>
    </row>
    <row r="29" spans="1:9" x14ac:dyDescent="0.25">
      <c r="A29" s="38" t="s">
        <v>225</v>
      </c>
      <c r="B29" s="247">
        <v>21.9</v>
      </c>
      <c r="C29" s="247">
        <v>62.7</v>
      </c>
      <c r="D29" s="247">
        <v>15.4</v>
      </c>
      <c r="E29" s="246">
        <v>6.5</v>
      </c>
      <c r="F29" s="247">
        <v>39.506172839506171</v>
      </c>
      <c r="G29" s="247">
        <v>53.703703703703702</v>
      </c>
      <c r="H29" s="247">
        <v>6.7901234567901234</v>
      </c>
      <c r="I29" s="246">
        <v>32.716049382716051</v>
      </c>
    </row>
    <row r="30" spans="1:9" x14ac:dyDescent="0.25">
      <c r="A30" s="38" t="s">
        <v>227</v>
      </c>
      <c r="F30" s="247">
        <v>26.4</v>
      </c>
      <c r="G30" s="247">
        <v>61.5</v>
      </c>
      <c r="H30" s="247">
        <v>12.1</v>
      </c>
      <c r="I30" s="246">
        <v>14.2</v>
      </c>
    </row>
    <row r="31" spans="1:9" x14ac:dyDescent="0.25">
      <c r="A31" s="287" t="s">
        <v>171</v>
      </c>
      <c r="B31" s="288"/>
      <c r="C31" s="288"/>
      <c r="D31" s="288"/>
      <c r="E31" s="288"/>
      <c r="F31" s="288"/>
      <c r="G31" s="288"/>
      <c r="H31" s="288"/>
      <c r="I31" s="288"/>
    </row>
  </sheetData>
  <mergeCells count="5">
    <mergeCell ref="A31:I31"/>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xSplit="1" ySplit="4" topLeftCell="B32"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0"/>
  </cols>
  <sheetData>
    <row r="1" spans="1:9" ht="15" customHeight="1" x14ac:dyDescent="0.25">
      <c r="A1" s="284" t="s">
        <v>1</v>
      </c>
      <c r="B1" s="284" t="s">
        <v>180</v>
      </c>
      <c r="C1" s="284"/>
      <c r="D1" s="284"/>
      <c r="E1" s="284"/>
      <c r="F1" s="284"/>
      <c r="G1" s="284"/>
      <c r="H1" s="284"/>
      <c r="I1" s="284"/>
    </row>
    <row r="2" spans="1:9" ht="21.95" customHeight="1"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172</v>
      </c>
      <c r="B32" s="228">
        <v>20.7</v>
      </c>
      <c r="C32" s="228">
        <v>53.1</v>
      </c>
      <c r="D32" s="228">
        <v>26.2</v>
      </c>
      <c r="E32" s="227">
        <v>-5.6</v>
      </c>
      <c r="F32" s="228">
        <v>21.568627450980394</v>
      </c>
      <c r="G32" s="228">
        <v>58.263305322128851</v>
      </c>
      <c r="H32" s="228">
        <v>20.168067226890756</v>
      </c>
      <c r="I32" s="227">
        <v>1.400560224089638</v>
      </c>
    </row>
    <row r="33" spans="1:10" x14ac:dyDescent="0.25">
      <c r="A33" s="38" t="s">
        <v>203</v>
      </c>
      <c r="B33" s="226">
        <v>13.518518518518519</v>
      </c>
      <c r="C33" s="226">
        <v>52.962962962962962</v>
      </c>
      <c r="D33" s="226">
        <v>33.518518518518519</v>
      </c>
      <c r="E33" s="227">
        <v>-20</v>
      </c>
      <c r="F33" s="226">
        <v>44.5</v>
      </c>
      <c r="G33" s="226">
        <v>43.5</v>
      </c>
      <c r="H33" s="226">
        <v>12</v>
      </c>
      <c r="I33" s="227">
        <v>32.5</v>
      </c>
    </row>
    <row r="34" spans="1:10" x14ac:dyDescent="0.2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2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2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2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2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2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25">
      <c r="A40" s="38" t="s">
        <v>221</v>
      </c>
      <c r="B40" s="247">
        <v>43.589743589743591</v>
      </c>
      <c r="C40" s="247">
        <v>46.745562130177518</v>
      </c>
      <c r="D40" s="247">
        <v>9.664694280078896</v>
      </c>
      <c r="E40" s="246">
        <v>33.925049309664693</v>
      </c>
      <c r="F40" s="251">
        <v>44.845360824742265</v>
      </c>
      <c r="G40" s="247">
        <v>49.742268041237111</v>
      </c>
      <c r="H40" s="247">
        <v>5.4123711340206189</v>
      </c>
      <c r="I40" s="246">
        <v>39.432989690721648</v>
      </c>
    </row>
    <row r="41" spans="1:10" x14ac:dyDescent="0.25">
      <c r="A41" s="38" t="s">
        <v>223</v>
      </c>
      <c r="B41" s="247">
        <v>26.315789473684209</v>
      </c>
      <c r="C41" s="247">
        <v>52.280701754385966</v>
      </c>
      <c r="D41" s="247">
        <v>21.403508771929825</v>
      </c>
      <c r="E41" s="246">
        <v>4.9122807017543835</v>
      </c>
      <c r="F41" s="247">
        <v>48.418972332015812</v>
      </c>
      <c r="G41" s="247">
        <v>42.292490118577078</v>
      </c>
      <c r="H41" s="247">
        <v>9.2885375494071152</v>
      </c>
      <c r="I41" s="246">
        <v>39.130434782608695</v>
      </c>
    </row>
    <row r="42" spans="1:10" x14ac:dyDescent="0.25">
      <c r="A42" s="38" t="s">
        <v>225</v>
      </c>
      <c r="B42" s="247">
        <v>26.3</v>
      </c>
      <c r="C42" s="247">
        <v>51.8</v>
      </c>
      <c r="D42" s="247">
        <v>22</v>
      </c>
      <c r="E42" s="246">
        <v>4.3</v>
      </c>
      <c r="F42" s="247">
        <v>50.267379679144383</v>
      </c>
      <c r="G42" s="247">
        <v>40.641711229946523</v>
      </c>
      <c r="H42" s="247">
        <v>9.0909090909090917</v>
      </c>
      <c r="I42" s="246">
        <v>41.17647058823529</v>
      </c>
    </row>
    <row r="43" spans="1:10" x14ac:dyDescent="0.25">
      <c r="A43" s="38" t="s">
        <v>227</v>
      </c>
      <c r="F43" s="247">
        <v>27.3</v>
      </c>
      <c r="G43" s="247">
        <v>59.2</v>
      </c>
      <c r="H43" s="247">
        <v>13.5</v>
      </c>
      <c r="I43" s="246">
        <v>13.8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pane xSplit="1" ySplit="4" topLeftCell="B20" activePane="bottomRight" state="frozen"/>
      <selection pane="topRight" activeCell="B1" sqref="B1"/>
      <selection pane="bottomLeft" activeCell="A5" sqref="A5"/>
      <selection pane="bottomRight" activeCell="A30" sqref="A30"/>
    </sheetView>
  </sheetViews>
  <sheetFormatPr defaultRowHeight="15" x14ac:dyDescent="0.25"/>
  <sheetData>
    <row r="1" spans="1:11" ht="15" customHeight="1" x14ac:dyDescent="0.25">
      <c r="A1" s="284" t="s">
        <v>1</v>
      </c>
      <c r="B1" s="284" t="s">
        <v>175</v>
      </c>
      <c r="C1" s="284"/>
      <c r="D1" s="284"/>
      <c r="E1" s="284"/>
      <c r="F1" s="284"/>
      <c r="G1" s="284"/>
      <c r="H1" s="284"/>
      <c r="I1" s="284"/>
    </row>
    <row r="2" spans="1:11" x14ac:dyDescent="0.25">
      <c r="A2" s="284"/>
      <c r="B2" s="286" t="s">
        <v>173</v>
      </c>
      <c r="C2" s="286"/>
      <c r="D2" s="286"/>
      <c r="E2" s="286"/>
      <c r="F2" s="286" t="s">
        <v>174</v>
      </c>
      <c r="G2" s="286"/>
      <c r="H2" s="286"/>
      <c r="I2" s="286"/>
    </row>
    <row r="3" spans="1:11" x14ac:dyDescent="0.25">
      <c r="A3" s="284"/>
      <c r="B3" s="1" t="s">
        <v>22</v>
      </c>
      <c r="C3" s="1" t="s">
        <v>19</v>
      </c>
      <c r="D3" s="1" t="s">
        <v>23</v>
      </c>
      <c r="E3" s="1" t="s">
        <v>21</v>
      </c>
      <c r="F3" s="1" t="s">
        <v>22</v>
      </c>
      <c r="G3" s="1" t="s">
        <v>19</v>
      </c>
      <c r="H3" s="1" t="s">
        <v>23</v>
      </c>
      <c r="I3" s="1" t="s">
        <v>21</v>
      </c>
    </row>
    <row r="4" spans="1:11" s="230" customFormat="1" x14ac:dyDescent="0.25">
      <c r="A4"/>
      <c r="B4" s="14"/>
      <c r="C4" s="14"/>
      <c r="D4" s="14"/>
      <c r="E4" s="14"/>
      <c r="F4" s="14"/>
      <c r="G4" s="14"/>
      <c r="H4" s="14"/>
      <c r="I4" s="14"/>
    </row>
    <row r="5" spans="1:11" x14ac:dyDescent="0.25">
      <c r="A5" s="38" t="s">
        <v>70</v>
      </c>
      <c r="B5" s="103">
        <v>17.358490566</v>
      </c>
      <c r="C5" s="103">
        <v>75.849056603999998</v>
      </c>
      <c r="D5" s="103">
        <v>6.7924528302000002</v>
      </c>
      <c r="E5" s="223">
        <v>10.5660377358</v>
      </c>
    </row>
    <row r="6" spans="1:11" x14ac:dyDescent="0.2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2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2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2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2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2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2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2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2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2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2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2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2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2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2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2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2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45" customHeight="1" x14ac:dyDescent="0.2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2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2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2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25">
      <c r="A27" s="38" t="s">
        <v>221</v>
      </c>
      <c r="B27" s="247">
        <v>38.056680161943319</v>
      </c>
      <c r="C27" s="247">
        <v>58.097165991902834</v>
      </c>
      <c r="D27" s="247">
        <v>3.8461538461538463</v>
      </c>
      <c r="E27" s="246">
        <v>34.210526315789473</v>
      </c>
      <c r="F27" s="251">
        <v>48.754914809960681</v>
      </c>
      <c r="G27" s="247">
        <v>46.002621231979028</v>
      </c>
      <c r="H27" s="247">
        <v>5.2424639580602888</v>
      </c>
      <c r="I27" s="246">
        <v>43.51245085190039</v>
      </c>
    </row>
    <row r="28" spans="1:10" x14ac:dyDescent="0.25">
      <c r="A28" s="38" t="s">
        <v>223</v>
      </c>
      <c r="B28" s="247">
        <v>30.416666666666668</v>
      </c>
      <c r="C28" s="247">
        <v>58.75</v>
      </c>
      <c r="D28" s="247">
        <v>10.833333333333334</v>
      </c>
      <c r="E28" s="246">
        <v>19.583333333333336</v>
      </c>
      <c r="F28" s="247">
        <v>38.556701030927833</v>
      </c>
      <c r="G28" s="247">
        <v>57.731958762886599</v>
      </c>
      <c r="H28" s="247">
        <v>3.7113402061855671</v>
      </c>
      <c r="I28" s="246">
        <v>34.845360824742265</v>
      </c>
    </row>
    <row r="29" spans="1:10" x14ac:dyDescent="0.25">
      <c r="A29" s="38" t="s">
        <v>225</v>
      </c>
      <c r="B29" s="247">
        <v>30.2</v>
      </c>
      <c r="C29" s="247">
        <v>56.2</v>
      </c>
      <c r="D29" s="247">
        <v>13.6</v>
      </c>
      <c r="E29" s="246">
        <v>16.5</v>
      </c>
      <c r="F29" s="247">
        <v>40.259740259740262</v>
      </c>
      <c r="G29" s="247">
        <v>54.329004329004327</v>
      </c>
      <c r="H29" s="247">
        <v>5.4112554112554117</v>
      </c>
      <c r="I29" s="246">
        <v>34.848484848484851</v>
      </c>
    </row>
    <row r="30" spans="1:10" x14ac:dyDescent="0.25">
      <c r="A30" s="38" t="s">
        <v>227</v>
      </c>
      <c r="F30" s="247">
        <v>34.5</v>
      </c>
      <c r="G30" s="247">
        <v>53.9</v>
      </c>
      <c r="H30" s="247">
        <v>11.6</v>
      </c>
      <c r="I30" s="246">
        <v>22.9</v>
      </c>
    </row>
    <row r="31" spans="1:10" x14ac:dyDescent="0.25">
      <c r="A31" s="287" t="s">
        <v>171</v>
      </c>
      <c r="B31" s="288"/>
      <c r="C31" s="288"/>
      <c r="D31" s="288"/>
      <c r="E31" s="288"/>
      <c r="F31" s="288"/>
      <c r="G31" s="288"/>
      <c r="H31" s="288"/>
      <c r="I31" s="288"/>
    </row>
  </sheetData>
  <mergeCells count="5">
    <mergeCell ref="A31:I31"/>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pane xSplit="1" ySplit="4" topLeftCell="B18"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 width="9.140625" style="230"/>
    <col min="2" max="3" width="10.42578125" style="230" bestFit="1" customWidth="1"/>
    <col min="4" max="4" width="9.42578125" style="230" bestFit="1" customWidth="1"/>
    <col min="5" max="5" width="10.42578125" style="230" bestFit="1" customWidth="1"/>
    <col min="6" max="16384" width="9.140625" style="230"/>
  </cols>
  <sheetData>
    <row r="1" spans="1:9" ht="15" customHeight="1" x14ac:dyDescent="0.25">
      <c r="A1" s="284" t="s">
        <v>1</v>
      </c>
      <c r="B1" s="284" t="s">
        <v>179</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25">
      <c r="A19" s="233" t="s">
        <v>172</v>
      </c>
      <c r="B19" s="228">
        <v>25.5</v>
      </c>
      <c r="C19" s="228">
        <v>70.5</v>
      </c>
      <c r="D19" s="228">
        <v>4</v>
      </c>
      <c r="E19" s="227">
        <v>21.5</v>
      </c>
      <c r="F19" s="228">
        <v>16.838487972508592</v>
      </c>
      <c r="G19" s="228">
        <v>79.381443298969074</v>
      </c>
      <c r="H19" s="228">
        <v>3.7800687285223367</v>
      </c>
      <c r="I19" s="227">
        <v>13.058419243986254</v>
      </c>
    </row>
    <row r="20" spans="1:10" x14ac:dyDescent="0.25">
      <c r="A20" s="38" t="s">
        <v>203</v>
      </c>
      <c r="B20" s="226">
        <v>18.63013698630137</v>
      </c>
      <c r="C20" s="226">
        <v>76.438356164383563</v>
      </c>
      <c r="D20" s="226">
        <v>4.9315068493150687</v>
      </c>
      <c r="E20" s="227">
        <v>13.698630136986301</v>
      </c>
      <c r="F20" s="226">
        <v>42.5</v>
      </c>
      <c r="G20" s="226">
        <v>55.9</v>
      </c>
      <c r="H20" s="226">
        <v>1.6</v>
      </c>
      <c r="I20" s="227">
        <v>40.9</v>
      </c>
    </row>
    <row r="21" spans="1:10" x14ac:dyDescent="0.2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 customHeight="1" x14ac:dyDescent="0.2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2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2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2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2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25">
      <c r="A27" s="38" t="s">
        <v>221</v>
      </c>
      <c r="B27" s="247">
        <v>36.400817995910018</v>
      </c>
      <c r="C27" s="247">
        <v>60.940695296523515</v>
      </c>
      <c r="D27" s="247">
        <v>2.6584867075664622</v>
      </c>
      <c r="E27" s="246">
        <v>33.742331288343557</v>
      </c>
      <c r="F27" s="251">
        <v>41.546526867627783</v>
      </c>
      <c r="G27" s="247">
        <v>53.866317169069461</v>
      </c>
      <c r="H27" s="247">
        <v>4.5871559633027523</v>
      </c>
      <c r="I27" s="246">
        <v>36.959370904325027</v>
      </c>
    </row>
    <row r="28" spans="1:10" x14ac:dyDescent="0.25">
      <c r="A28" s="38" t="s">
        <v>223</v>
      </c>
      <c r="B28" s="247">
        <v>29.967426710097719</v>
      </c>
      <c r="C28" s="247">
        <v>65.146579804560261</v>
      </c>
      <c r="D28" s="247">
        <v>4.8859934853420199</v>
      </c>
      <c r="E28" s="246">
        <v>25.081433224755699</v>
      </c>
      <c r="F28" s="247">
        <v>36.419753086419753</v>
      </c>
      <c r="G28" s="247">
        <v>61.111111111111114</v>
      </c>
      <c r="H28" s="247">
        <v>2.4691358024691357</v>
      </c>
      <c r="I28" s="246">
        <v>33.950617283950621</v>
      </c>
    </row>
    <row r="29" spans="1:10" x14ac:dyDescent="0.25">
      <c r="A29" s="38" t="s">
        <v>225</v>
      </c>
      <c r="B29" s="247">
        <v>28.1</v>
      </c>
      <c r="C29" s="247">
        <v>69.2</v>
      </c>
      <c r="D29" s="247">
        <v>2.7</v>
      </c>
      <c r="E29" s="246">
        <v>25.3</v>
      </c>
      <c r="F29" s="247">
        <v>51.178451178451176</v>
      </c>
      <c r="G29" s="247">
        <v>47.474747474747474</v>
      </c>
      <c r="H29" s="247">
        <v>1.3468013468013469</v>
      </c>
      <c r="I29" s="246">
        <v>49.831649831649827</v>
      </c>
    </row>
    <row r="30" spans="1:10" x14ac:dyDescent="0.25">
      <c r="A30" s="38" t="s">
        <v>227</v>
      </c>
      <c r="F30" s="247">
        <v>41.9</v>
      </c>
      <c r="G30" s="247">
        <v>56.3</v>
      </c>
      <c r="H30" s="247">
        <v>1.9</v>
      </c>
      <c r="I30" s="246">
        <v>40</v>
      </c>
    </row>
    <row r="31" spans="1:10" x14ac:dyDescent="0.25">
      <c r="A31" s="287" t="s">
        <v>170</v>
      </c>
      <c r="B31" s="288"/>
      <c r="C31" s="288"/>
      <c r="D31" s="288"/>
      <c r="E31" s="288"/>
      <c r="F31" s="288"/>
      <c r="G31" s="288"/>
      <c r="H31" s="288"/>
      <c r="I31" s="288"/>
    </row>
  </sheetData>
  <mergeCells count="5">
    <mergeCell ref="A31:I31"/>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pane xSplit="1" ySplit="4" topLeftCell="B19"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6384" width="9.140625" style="230"/>
  </cols>
  <sheetData>
    <row r="1" spans="1:9" ht="15" customHeight="1" x14ac:dyDescent="0.25">
      <c r="A1" s="284" t="s">
        <v>1</v>
      </c>
      <c r="B1" s="284" t="s">
        <v>181</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2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2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2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2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2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25">
      <c r="A24" s="38" t="s">
        <v>215</v>
      </c>
      <c r="B24" s="238">
        <v>25</v>
      </c>
      <c r="C24" s="238">
        <v>72.5</v>
      </c>
      <c r="D24" s="238">
        <v>2.5</v>
      </c>
      <c r="E24" s="239">
        <v>22.5</v>
      </c>
      <c r="F24" s="238">
        <v>27.710843373493976</v>
      </c>
      <c r="G24" s="238">
        <v>69.879518072289159</v>
      </c>
      <c r="H24" s="238">
        <v>2.4096385542168677</v>
      </c>
      <c r="I24" s="239">
        <v>25.301204819277107</v>
      </c>
    </row>
    <row r="25" spans="1:10" x14ac:dyDescent="0.2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25">
      <c r="A26" s="38" t="s">
        <v>219</v>
      </c>
      <c r="B26" s="247">
        <v>41.276041666666664</v>
      </c>
      <c r="C26" s="247">
        <v>54.427083333333336</v>
      </c>
      <c r="D26" s="247">
        <v>4.296875</v>
      </c>
      <c r="E26" s="246">
        <v>36.979166666666664</v>
      </c>
      <c r="F26" s="244">
        <v>22.75</v>
      </c>
      <c r="G26" s="238">
        <v>75.75</v>
      </c>
      <c r="H26" s="238">
        <v>1.5</v>
      </c>
      <c r="I26" s="239">
        <v>21.25</v>
      </c>
    </row>
    <row r="27" spans="1:10" x14ac:dyDescent="0.25">
      <c r="A27" s="38" t="s">
        <v>221</v>
      </c>
      <c r="B27" s="247">
        <v>32.238193018480494</v>
      </c>
      <c r="C27" s="247">
        <v>65.503080082135526</v>
      </c>
      <c r="D27" s="247">
        <v>2.2587268993839835</v>
      </c>
      <c r="E27" s="246">
        <v>29.979466119096511</v>
      </c>
      <c r="F27" s="251">
        <v>41.392904073587388</v>
      </c>
      <c r="G27" s="247">
        <v>53.876478318002626</v>
      </c>
      <c r="H27" s="247">
        <v>4.7306176084099869</v>
      </c>
      <c r="I27" s="246">
        <v>36.662286465177402</v>
      </c>
    </row>
    <row r="28" spans="1:10" x14ac:dyDescent="0.25">
      <c r="A28" s="38" t="s">
        <v>223</v>
      </c>
      <c r="B28" s="247">
        <v>26.946107784431138</v>
      </c>
      <c r="C28" s="247">
        <v>66.76646706586827</v>
      </c>
      <c r="D28" s="247">
        <v>6.2874251497005984</v>
      </c>
      <c r="E28" s="246">
        <v>20.658682634730539</v>
      </c>
      <c r="F28" s="247">
        <v>32.989690721649481</v>
      </c>
      <c r="G28" s="247">
        <v>64.329896907216494</v>
      </c>
      <c r="H28" s="247">
        <v>2.6804123711340204</v>
      </c>
      <c r="I28" s="246">
        <v>30.309278350515459</v>
      </c>
    </row>
    <row r="29" spans="1:10" x14ac:dyDescent="0.25">
      <c r="A29" s="38" t="s">
        <v>225</v>
      </c>
      <c r="B29" s="247">
        <v>30.7</v>
      </c>
      <c r="C29" s="247">
        <v>66.099999999999994</v>
      </c>
      <c r="D29" s="247">
        <v>3.1</v>
      </c>
      <c r="E29" s="246">
        <v>27.6</v>
      </c>
      <c r="F29" s="247">
        <v>43.384615384615387</v>
      </c>
      <c r="G29" s="247">
        <v>54.769230769230766</v>
      </c>
      <c r="H29" s="247">
        <v>1.8461538461538463</v>
      </c>
      <c r="I29" s="246">
        <v>41.53846153846154</v>
      </c>
    </row>
    <row r="30" spans="1:10" x14ac:dyDescent="0.25">
      <c r="A30" s="38" t="s">
        <v>227</v>
      </c>
      <c r="F30" s="247">
        <v>23.3</v>
      </c>
      <c r="G30" s="247">
        <v>75.8</v>
      </c>
      <c r="H30" s="247">
        <v>0.9</v>
      </c>
      <c r="I30" s="246">
        <v>22.3</v>
      </c>
      <c r="J30" s="230" t="s">
        <v>110</v>
      </c>
    </row>
    <row r="31" spans="1:10" x14ac:dyDescent="0.25">
      <c r="A31" s="287" t="s">
        <v>171</v>
      </c>
      <c r="B31" s="288"/>
      <c r="C31" s="288"/>
      <c r="D31" s="288"/>
      <c r="E31" s="288"/>
      <c r="F31" s="288"/>
      <c r="G31" s="288"/>
      <c r="H31" s="288"/>
      <c r="I31" s="288"/>
    </row>
  </sheetData>
  <mergeCells count="5">
    <mergeCell ref="A31:I31"/>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40" activePane="bottomRight" state="frozen"/>
      <selection activeCell="K42" sqref="K42"/>
      <selection pane="topRight" activeCell="K42" sqref="K42"/>
      <selection pane="bottomLeft" activeCell="K42" sqref="K42"/>
      <selection pane="bottomRight" activeCell="A43" sqref="A43"/>
    </sheetView>
  </sheetViews>
  <sheetFormatPr defaultColWidth="9.140625" defaultRowHeight="15" x14ac:dyDescent="0.25"/>
  <cols>
    <col min="1" max="16384" width="9.140625" style="234"/>
  </cols>
  <sheetData>
    <row r="1" spans="1:9" ht="15" customHeight="1" x14ac:dyDescent="0.25">
      <c r="A1" s="284" t="s">
        <v>1</v>
      </c>
      <c r="B1" s="284" t="s">
        <v>165</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18</v>
      </c>
      <c r="C3" s="235" t="s">
        <v>19</v>
      </c>
      <c r="D3" s="235" t="s">
        <v>20</v>
      </c>
      <c r="E3" s="235" t="s">
        <v>21</v>
      </c>
      <c r="F3" s="235" t="s">
        <v>18</v>
      </c>
      <c r="G3" s="235" t="s">
        <v>19</v>
      </c>
      <c r="H3" s="235" t="s">
        <v>20</v>
      </c>
      <c r="I3" s="235" t="s">
        <v>21</v>
      </c>
    </row>
    <row r="4" spans="1:9" x14ac:dyDescent="0.25">
      <c r="A4" s="284"/>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172</v>
      </c>
      <c r="B32" s="226">
        <v>42</v>
      </c>
      <c r="C32" s="226">
        <v>36.4</v>
      </c>
      <c r="D32" s="226">
        <v>21.6</v>
      </c>
      <c r="E32" s="227">
        <v>20.5</v>
      </c>
      <c r="F32" s="226">
        <v>47.10144927536232</v>
      </c>
      <c r="G32" s="226">
        <v>43.478260869565219</v>
      </c>
      <c r="H32" s="226">
        <v>9.420289855072463</v>
      </c>
      <c r="I32" s="227">
        <v>37.681159420289859</v>
      </c>
    </row>
    <row r="33" spans="1:9" x14ac:dyDescent="0.25">
      <c r="A33" s="38" t="s">
        <v>203</v>
      </c>
      <c r="B33" s="226">
        <v>16.725978647686834</v>
      </c>
      <c r="C33" s="226">
        <v>39.501779359430607</v>
      </c>
      <c r="D33" s="226">
        <v>43.772241992882563</v>
      </c>
      <c r="E33" s="227">
        <v>-27.046263345195729</v>
      </c>
      <c r="F33" s="226">
        <v>70.2</v>
      </c>
      <c r="G33" s="226">
        <v>23.8</v>
      </c>
      <c r="H33" s="226">
        <v>6</v>
      </c>
      <c r="I33" s="227">
        <v>64.3</v>
      </c>
    </row>
    <row r="34" spans="1:9" x14ac:dyDescent="0.2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2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2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2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2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2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25">
      <c r="A41" s="38" t="s">
        <v>223</v>
      </c>
      <c r="B41" s="245">
        <v>62.637362637362635</v>
      </c>
      <c r="C41" s="245">
        <v>23.076923076923077</v>
      </c>
      <c r="D41" s="245">
        <v>14.285714285714286</v>
      </c>
      <c r="E41" s="246">
        <v>48.35164835164835</v>
      </c>
      <c r="F41" s="245">
        <v>60.526315789473685</v>
      </c>
      <c r="G41" s="245">
        <v>34.210526315789473</v>
      </c>
      <c r="H41" s="245">
        <v>5.2631578947368425</v>
      </c>
      <c r="I41" s="246">
        <v>55.263157894736842</v>
      </c>
    </row>
    <row r="42" spans="1:9" x14ac:dyDescent="0.25">
      <c r="A42" s="38" t="s">
        <v>225</v>
      </c>
      <c r="B42" s="245">
        <v>44.2</v>
      </c>
      <c r="C42" s="245">
        <v>41.3</v>
      </c>
      <c r="D42" s="245">
        <v>14.4</v>
      </c>
      <c r="E42" s="246">
        <v>29.8</v>
      </c>
      <c r="F42" s="245">
        <v>62.637362637362635</v>
      </c>
      <c r="G42" s="245">
        <v>30.76923076923077</v>
      </c>
      <c r="H42" s="245">
        <v>6.5934065934065931</v>
      </c>
      <c r="I42" s="246">
        <v>56.043956043956044</v>
      </c>
    </row>
    <row r="43" spans="1:9" x14ac:dyDescent="0.25">
      <c r="A43" s="38" t="s">
        <v>227</v>
      </c>
      <c r="F43" s="245">
        <v>67.3</v>
      </c>
      <c r="G43" s="245">
        <v>29.8</v>
      </c>
      <c r="H43" s="245">
        <v>2.9</v>
      </c>
      <c r="I43" s="246">
        <v>64.400000000000006</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1" activePane="bottomRight" state="frozen"/>
      <selection activeCell="N33" sqref="N33"/>
      <selection pane="topRight" activeCell="N33" sqref="N33"/>
      <selection pane="bottomLeft" activeCell="N33" sqref="N33"/>
      <selection pane="bottomRight" activeCell="A43" sqref="A43"/>
    </sheetView>
  </sheetViews>
  <sheetFormatPr defaultColWidth="9.140625" defaultRowHeight="15" x14ac:dyDescent="0.25"/>
  <cols>
    <col min="1" max="16384" width="9.140625" style="234"/>
  </cols>
  <sheetData>
    <row r="1" spans="1:9" ht="15" customHeight="1" x14ac:dyDescent="0.25">
      <c r="A1" s="284" t="s">
        <v>1</v>
      </c>
      <c r="B1" s="284" t="s">
        <v>166</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172</v>
      </c>
      <c r="B32" s="226">
        <v>47.7</v>
      </c>
      <c r="C32" s="226">
        <v>32.6</v>
      </c>
      <c r="D32" s="226">
        <v>19.8</v>
      </c>
      <c r="E32" s="227">
        <v>27.9</v>
      </c>
      <c r="F32" s="228">
        <v>41.843971631205676</v>
      </c>
      <c r="G32" s="228">
        <v>48.226950354609926</v>
      </c>
      <c r="H32" s="228">
        <v>9.9290780141843964</v>
      </c>
      <c r="I32" s="227">
        <v>31.914893617021278</v>
      </c>
    </row>
    <row r="33" spans="1:9" x14ac:dyDescent="0.25">
      <c r="A33" s="38" t="s">
        <v>203</v>
      </c>
      <c r="B33" s="226">
        <v>13.87900355871886</v>
      </c>
      <c r="C33" s="226">
        <v>41.637010676156585</v>
      </c>
      <c r="D33" s="226">
        <v>44.483985765124558</v>
      </c>
      <c r="E33" s="227">
        <v>-30.604982206405698</v>
      </c>
      <c r="F33" s="226">
        <v>61.2</v>
      </c>
      <c r="G33" s="226">
        <v>34.1</v>
      </c>
      <c r="H33" s="226">
        <v>4.7</v>
      </c>
      <c r="I33" s="227">
        <v>56.5</v>
      </c>
    </row>
    <row r="34" spans="1:9" x14ac:dyDescent="0.2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25">
      <c r="A36" s="38" t="s">
        <v>211</v>
      </c>
      <c r="B36" s="238">
        <v>45</v>
      </c>
      <c r="C36" s="238">
        <v>31.25</v>
      </c>
      <c r="D36" s="238">
        <v>23.75</v>
      </c>
      <c r="E36" s="239">
        <v>21.25</v>
      </c>
      <c r="F36" s="238">
        <v>73.333333333333329</v>
      </c>
      <c r="G36" s="238">
        <v>20</v>
      </c>
      <c r="H36" s="238">
        <v>6.666666666666667</v>
      </c>
      <c r="I36" s="239">
        <v>66.666666666666657</v>
      </c>
    </row>
    <row r="37" spans="1:9" x14ac:dyDescent="0.25">
      <c r="A37" s="38" t="s">
        <v>215</v>
      </c>
      <c r="B37" s="238">
        <v>37.209302325581397</v>
      </c>
      <c r="C37" s="238">
        <v>30.232558139534884</v>
      </c>
      <c r="D37" s="238">
        <v>32.558139534883722</v>
      </c>
      <c r="E37" s="239">
        <v>4.6511627906976756</v>
      </c>
      <c r="F37" s="238">
        <v>51.25</v>
      </c>
      <c r="G37" s="238">
        <v>37.5</v>
      </c>
      <c r="H37" s="238">
        <v>11.25</v>
      </c>
      <c r="I37" s="239">
        <v>40</v>
      </c>
    </row>
    <row r="38" spans="1:9" x14ac:dyDescent="0.2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2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25">
      <c r="A40" s="38" t="s">
        <v>221</v>
      </c>
      <c r="B40" s="245">
        <v>60.869565217391305</v>
      </c>
      <c r="C40" s="245">
        <v>26.956521739130434</v>
      </c>
      <c r="D40" s="245">
        <v>12.173913043478262</v>
      </c>
      <c r="E40" s="246">
        <v>48.695652173913047</v>
      </c>
      <c r="F40" s="251">
        <v>55.789473684210527</v>
      </c>
      <c r="G40" s="247">
        <v>37.192982456140349</v>
      </c>
      <c r="H40" s="247">
        <v>7.0175438596491224</v>
      </c>
      <c r="I40" s="246">
        <v>48.771929824561404</v>
      </c>
    </row>
    <row r="41" spans="1:9" x14ac:dyDescent="0.25">
      <c r="A41" s="38" t="s">
        <v>223</v>
      </c>
      <c r="B41" s="245">
        <v>64.835164835164832</v>
      </c>
      <c r="C41" s="245">
        <v>19.780219780219781</v>
      </c>
      <c r="D41" s="245">
        <v>15.384615384615385</v>
      </c>
      <c r="E41" s="246">
        <v>49.450549450549445</v>
      </c>
      <c r="F41" s="247">
        <v>61.403508771929822</v>
      </c>
      <c r="G41" s="247">
        <v>32.456140350877192</v>
      </c>
      <c r="H41" s="247">
        <v>6.1403508771929829</v>
      </c>
      <c r="I41" s="246">
        <v>55.263157894736835</v>
      </c>
    </row>
    <row r="42" spans="1:9" x14ac:dyDescent="0.25">
      <c r="A42" s="38" t="s">
        <v>225</v>
      </c>
      <c r="B42" s="245">
        <v>46.2</v>
      </c>
      <c r="C42" s="245">
        <v>39.4</v>
      </c>
      <c r="D42" s="245">
        <v>14.4</v>
      </c>
      <c r="E42" s="246">
        <v>31.7</v>
      </c>
      <c r="F42" s="245">
        <v>61.111111111111114</v>
      </c>
      <c r="G42" s="245">
        <v>33.333333333333336</v>
      </c>
      <c r="H42" s="245">
        <v>5.5555555555555554</v>
      </c>
      <c r="I42" s="246">
        <v>55.555555555555557</v>
      </c>
    </row>
    <row r="43" spans="1:9" x14ac:dyDescent="0.25">
      <c r="A43" s="38" t="s">
        <v>227</v>
      </c>
      <c r="F43" s="245">
        <v>53.8</v>
      </c>
      <c r="G43" s="245">
        <v>42.3</v>
      </c>
      <c r="H43" s="245">
        <v>3.8</v>
      </c>
      <c r="I43" s="246">
        <v>50</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xSplit="1" ySplit="4" topLeftCell="B22" activePane="bottomRight" state="frozen"/>
      <selection pane="topRight" activeCell="B1" sqref="B1"/>
      <selection pane="bottomLeft" activeCell="A5" sqref="A5"/>
      <selection pane="bottomRight" activeCell="M37" sqref="M37"/>
    </sheetView>
  </sheetViews>
  <sheetFormatPr defaultColWidth="9.140625" defaultRowHeight="15" x14ac:dyDescent="0.25"/>
  <cols>
    <col min="1" max="16384" width="9.140625" style="234"/>
  </cols>
  <sheetData>
    <row r="1" spans="1:9" ht="15" customHeight="1" x14ac:dyDescent="0.25">
      <c r="A1" s="284" t="s">
        <v>1</v>
      </c>
      <c r="B1" s="284" t="s">
        <v>167</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172</v>
      </c>
      <c r="B19" s="228">
        <v>11.9</v>
      </c>
      <c r="C19" s="228">
        <v>69</v>
      </c>
      <c r="D19" s="228">
        <v>19</v>
      </c>
      <c r="E19" s="227">
        <v>-7.1</v>
      </c>
      <c r="F19" s="228">
        <v>14.285714285714286</v>
      </c>
      <c r="G19" s="228">
        <v>74.285714285714292</v>
      </c>
      <c r="H19" s="228">
        <v>11.428571428571429</v>
      </c>
      <c r="I19" s="227">
        <v>2.8571428571428577</v>
      </c>
    </row>
    <row r="20" spans="1:9" x14ac:dyDescent="0.25">
      <c r="A20" s="38" t="s">
        <v>203</v>
      </c>
      <c r="B20" s="226">
        <v>9.2857142857142865</v>
      </c>
      <c r="C20" s="226">
        <v>64.642857142857139</v>
      </c>
      <c r="D20" s="226">
        <v>26.071428571428573</v>
      </c>
      <c r="E20" s="227">
        <v>-16.785714285714285</v>
      </c>
      <c r="F20" s="226">
        <v>31.3</v>
      </c>
      <c r="G20" s="226">
        <v>61.4</v>
      </c>
      <c r="H20" s="226">
        <v>7.2</v>
      </c>
      <c r="I20" s="227">
        <v>24.1</v>
      </c>
    </row>
    <row r="21" spans="1:9" x14ac:dyDescent="0.2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25">
      <c r="A23" s="38" t="s">
        <v>211</v>
      </c>
      <c r="B23" s="238">
        <v>12.5</v>
      </c>
      <c r="C23" s="238">
        <v>80</v>
      </c>
      <c r="D23" s="238">
        <v>7.5</v>
      </c>
      <c r="E23" s="239">
        <v>5</v>
      </c>
      <c r="F23" s="238">
        <v>54.477611940298509</v>
      </c>
      <c r="G23" s="238">
        <v>39.552238805970148</v>
      </c>
      <c r="H23" s="238">
        <v>5.9701492537313436</v>
      </c>
      <c r="I23" s="239">
        <v>48.507462686567166</v>
      </c>
    </row>
    <row r="24" spans="1:9" x14ac:dyDescent="0.2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2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2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25">
      <c r="A27" s="38" t="s">
        <v>221</v>
      </c>
      <c r="B27" s="247">
        <v>46.956521739130437</v>
      </c>
      <c r="C27" s="247">
        <v>47.826086956521742</v>
      </c>
      <c r="D27" s="247">
        <v>5.2173913043478262</v>
      </c>
      <c r="E27" s="246">
        <v>41.739130434782609</v>
      </c>
      <c r="F27" s="251">
        <v>52.413793103448278</v>
      </c>
      <c r="G27" s="247">
        <v>40.689655172413794</v>
      </c>
      <c r="H27" s="247">
        <v>6.8965517241379306</v>
      </c>
      <c r="I27" s="246">
        <v>45.517241379310349</v>
      </c>
    </row>
    <row r="28" spans="1:9" x14ac:dyDescent="0.25">
      <c r="A28" s="38" t="s">
        <v>223</v>
      </c>
      <c r="B28" s="247">
        <v>46.666666666666664</v>
      </c>
      <c r="C28" s="247">
        <v>40</v>
      </c>
      <c r="D28" s="247">
        <v>13.333333333333334</v>
      </c>
      <c r="E28" s="246">
        <v>33.333333333333329</v>
      </c>
      <c r="F28" s="247">
        <v>50.877192982456137</v>
      </c>
      <c r="G28" s="247">
        <v>44.736842105263158</v>
      </c>
      <c r="H28" s="247">
        <v>4.3859649122807021</v>
      </c>
      <c r="I28" s="246">
        <v>46.491228070175438</v>
      </c>
    </row>
    <row r="29" spans="1:9" x14ac:dyDescent="0.25">
      <c r="A29" s="38" t="s">
        <v>225</v>
      </c>
      <c r="B29" s="247">
        <v>28.8</v>
      </c>
      <c r="C29" s="247">
        <v>58.7</v>
      </c>
      <c r="D29" s="247">
        <v>12.5</v>
      </c>
      <c r="E29" s="246">
        <v>16.3</v>
      </c>
      <c r="F29" s="247">
        <v>48.888888888888886</v>
      </c>
      <c r="G29" s="247">
        <v>48.888888888888886</v>
      </c>
      <c r="H29" s="247">
        <v>2.2222222222222223</v>
      </c>
      <c r="I29" s="246">
        <v>46.666666666666664</v>
      </c>
    </row>
    <row r="30" spans="1:9" x14ac:dyDescent="0.25">
      <c r="A30" s="38" t="s">
        <v>227</v>
      </c>
      <c r="F30" s="247">
        <v>42.3</v>
      </c>
      <c r="G30" s="247">
        <v>54.8</v>
      </c>
      <c r="H30" s="247">
        <v>2.9</v>
      </c>
      <c r="I30" s="246">
        <v>39.4</v>
      </c>
    </row>
    <row r="31" spans="1:9" x14ac:dyDescent="0.25">
      <c r="A31" s="292" t="s">
        <v>171</v>
      </c>
      <c r="B31" s="293"/>
      <c r="C31" s="293"/>
      <c r="D31" s="293"/>
      <c r="E31" s="293"/>
      <c r="F31" s="293"/>
      <c r="G31" s="293"/>
      <c r="H31" s="293"/>
      <c r="I31" s="293"/>
    </row>
  </sheetData>
  <mergeCells count="5">
    <mergeCell ref="A31:I31"/>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2" topLeftCell="A18" activePane="bottomLeft" state="frozen"/>
      <selection pane="bottomLeft" activeCell="C32" sqref="C32"/>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6" t="s">
        <v>115</v>
      </c>
      <c r="B1" s="277"/>
      <c r="C1" s="277"/>
      <c r="D1" s="211"/>
      <c r="E1" s="211"/>
    </row>
    <row r="2" spans="1:5" ht="118.5" customHeight="1" x14ac:dyDescent="0.25">
      <c r="A2" s="278" t="s">
        <v>116</v>
      </c>
      <c r="B2" s="279"/>
      <c r="C2" s="279"/>
      <c r="D2" s="216"/>
      <c r="E2" s="216"/>
    </row>
    <row r="3" spans="1:5" x14ac:dyDescent="0.25">
      <c r="A3" s="280" t="s">
        <v>111</v>
      </c>
      <c r="B3" s="280"/>
      <c r="C3" s="280" t="s">
        <v>112</v>
      </c>
      <c r="D3" s="211"/>
      <c r="E3" s="211"/>
    </row>
    <row r="4" spans="1:5" x14ac:dyDescent="0.25">
      <c r="A4" s="214" t="s">
        <v>28</v>
      </c>
      <c r="B4" s="214" t="s">
        <v>29</v>
      </c>
      <c r="C4" s="280"/>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81" t="s">
        <v>212</v>
      </c>
      <c r="B18" s="282"/>
      <c r="C18" s="283"/>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2"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4"/>
  </cols>
  <sheetData>
    <row r="1" spans="1:9" ht="15" customHeight="1" x14ac:dyDescent="0.25">
      <c r="A1" s="284" t="s">
        <v>1</v>
      </c>
      <c r="B1" s="284" t="s">
        <v>168</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2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2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2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2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25">
      <c r="A40" s="38" t="s">
        <v>221</v>
      </c>
      <c r="B40" s="247">
        <v>46.428571428571431</v>
      </c>
      <c r="C40" s="247">
        <v>50</v>
      </c>
      <c r="D40" s="247">
        <v>3.5714285714285716</v>
      </c>
      <c r="E40" s="246">
        <v>42.857142857142861</v>
      </c>
      <c r="F40" s="251">
        <v>52.068965517241381</v>
      </c>
      <c r="G40" s="247">
        <v>41.724137931034484</v>
      </c>
      <c r="H40" s="247">
        <v>6.2068965517241379</v>
      </c>
      <c r="I40" s="246">
        <v>45.862068965517246</v>
      </c>
    </row>
    <row r="41" spans="1:9" x14ac:dyDescent="0.25">
      <c r="A41" s="38" t="s">
        <v>223</v>
      </c>
      <c r="B41" s="247">
        <v>48.148148148148145</v>
      </c>
      <c r="C41" s="247">
        <v>40.74074074074074</v>
      </c>
      <c r="D41" s="247">
        <v>11.111111111111111</v>
      </c>
      <c r="E41" s="246">
        <v>37.037037037037038</v>
      </c>
      <c r="F41" s="247">
        <v>43.75</v>
      </c>
      <c r="G41" s="247">
        <v>55.357142857142854</v>
      </c>
      <c r="H41" s="247">
        <v>0.8928571428571429</v>
      </c>
      <c r="I41" s="246">
        <v>42.857142857142854</v>
      </c>
    </row>
    <row r="42" spans="1:9" x14ac:dyDescent="0.25">
      <c r="A42" s="38" t="s">
        <v>225</v>
      </c>
      <c r="B42" s="247">
        <v>37.9</v>
      </c>
      <c r="C42" s="247">
        <v>55.2</v>
      </c>
      <c r="D42" s="247">
        <v>6.9</v>
      </c>
      <c r="E42" s="246">
        <v>31</v>
      </c>
      <c r="F42" s="247">
        <v>50.943396226415096</v>
      </c>
      <c r="G42" s="247">
        <v>45.283018867924525</v>
      </c>
      <c r="H42" s="247">
        <v>3.7735849056603774</v>
      </c>
      <c r="I42" s="246">
        <v>47.169811320754718</v>
      </c>
    </row>
    <row r="43" spans="1:9" x14ac:dyDescent="0.25">
      <c r="A43" s="38" t="s">
        <v>227</v>
      </c>
      <c r="F43" s="247">
        <v>60.3</v>
      </c>
      <c r="G43" s="247">
        <v>34.5</v>
      </c>
      <c r="H43" s="247">
        <v>5.2</v>
      </c>
      <c r="I43" s="246">
        <v>55.2</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1"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 width="9.140625" style="234"/>
    <col min="2" max="3" width="11.42578125" style="234" bestFit="1" customWidth="1"/>
    <col min="4" max="4" width="10.42578125" style="234" bestFit="1" customWidth="1"/>
    <col min="5" max="5" width="11.42578125" style="234" bestFit="1" customWidth="1"/>
    <col min="6" max="16384" width="9.140625" style="234"/>
  </cols>
  <sheetData>
    <row r="1" spans="1:9" ht="15" customHeight="1" x14ac:dyDescent="0.25">
      <c r="A1" s="284" t="s">
        <v>1</v>
      </c>
      <c r="B1" s="284" t="s">
        <v>186</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24</v>
      </c>
      <c r="C3" s="235" t="s">
        <v>19</v>
      </c>
      <c r="D3" s="235" t="s">
        <v>20</v>
      </c>
      <c r="E3" s="235" t="s">
        <v>21</v>
      </c>
      <c r="F3" s="235" t="s">
        <v>24</v>
      </c>
      <c r="G3" s="235" t="s">
        <v>19</v>
      </c>
      <c r="H3" s="235" t="s">
        <v>20</v>
      </c>
      <c r="I3" s="235" t="s">
        <v>21</v>
      </c>
    </row>
    <row r="4" spans="1:9" x14ac:dyDescent="0.25">
      <c r="A4" s="284"/>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203</v>
      </c>
      <c r="B33" s="226">
        <v>10</v>
      </c>
      <c r="C33" s="226">
        <v>57.857142857142854</v>
      </c>
      <c r="D33" s="226">
        <v>32.142857142857146</v>
      </c>
      <c r="E33" s="227">
        <v>-22.142857142857146</v>
      </c>
      <c r="F33" s="226">
        <v>35.700000000000003</v>
      </c>
      <c r="G33" s="226">
        <v>53.6</v>
      </c>
      <c r="H33" s="226">
        <v>10.7</v>
      </c>
      <c r="I33" s="227">
        <v>25</v>
      </c>
    </row>
    <row r="34" spans="1:9" x14ac:dyDescent="0.2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25">
      <c r="A36" s="38" t="s">
        <v>211</v>
      </c>
      <c r="B36" s="238">
        <v>31.25</v>
      </c>
      <c r="C36" s="238">
        <v>46.25</v>
      </c>
      <c r="D36" s="238">
        <v>22.5</v>
      </c>
      <c r="E36" s="239">
        <v>8.75</v>
      </c>
      <c r="F36" s="238">
        <v>66.417910447761187</v>
      </c>
      <c r="G36" s="238">
        <v>29.104477611940297</v>
      </c>
      <c r="H36" s="238">
        <v>4.4776119402985071</v>
      </c>
      <c r="I36" s="239">
        <v>61.940298507462678</v>
      </c>
    </row>
    <row r="37" spans="1:9" x14ac:dyDescent="0.25">
      <c r="A37" s="38" t="s">
        <v>215</v>
      </c>
      <c r="B37" s="238">
        <v>29.45736434108527</v>
      </c>
      <c r="C37" s="238">
        <v>49.612403100775197</v>
      </c>
      <c r="D37" s="238">
        <v>20.930232558139537</v>
      </c>
      <c r="E37" s="239">
        <v>8.5271317829457338</v>
      </c>
      <c r="F37" s="238">
        <v>28.75</v>
      </c>
      <c r="G37" s="238">
        <v>67.5</v>
      </c>
      <c r="H37" s="238">
        <v>3.75</v>
      </c>
      <c r="I37" s="239">
        <v>25</v>
      </c>
    </row>
    <row r="38" spans="1:9" x14ac:dyDescent="0.2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2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25">
      <c r="A40" s="38" t="s">
        <v>221</v>
      </c>
      <c r="B40" s="247">
        <v>45.13274336283186</v>
      </c>
      <c r="C40" s="247">
        <v>49.557522123893804</v>
      </c>
      <c r="D40" s="247">
        <v>5.3097345132743365</v>
      </c>
      <c r="E40" s="246">
        <v>39.823008849557525</v>
      </c>
      <c r="F40" s="251">
        <v>52.233676975945016</v>
      </c>
      <c r="G40" s="247">
        <v>41.924398625429554</v>
      </c>
      <c r="H40" s="247">
        <v>5.8419243986254292</v>
      </c>
      <c r="I40" s="246">
        <v>46.391752577319586</v>
      </c>
    </row>
    <row r="41" spans="1:9" x14ac:dyDescent="0.25">
      <c r="A41" s="38" t="s">
        <v>223</v>
      </c>
      <c r="B41" s="247">
        <v>28.888888888888889</v>
      </c>
      <c r="C41" s="247">
        <v>54.444444444444443</v>
      </c>
      <c r="D41" s="247">
        <v>16.666666666666668</v>
      </c>
      <c r="E41" s="246">
        <v>12.222222222222221</v>
      </c>
      <c r="F41" s="247">
        <v>46.846846846846844</v>
      </c>
      <c r="G41" s="247">
        <v>50.450450450450454</v>
      </c>
      <c r="H41" s="247">
        <v>2.7027027027027026</v>
      </c>
      <c r="I41" s="246">
        <v>44.144144144144143</v>
      </c>
    </row>
    <row r="42" spans="1:9" x14ac:dyDescent="0.25">
      <c r="A42" s="38" t="s">
        <v>225</v>
      </c>
      <c r="B42" s="247">
        <v>36.5</v>
      </c>
      <c r="C42" s="247">
        <v>52.9</v>
      </c>
      <c r="D42" s="247">
        <v>10.6</v>
      </c>
      <c r="E42" s="246">
        <v>26</v>
      </c>
      <c r="F42" s="247">
        <v>51.111111111111114</v>
      </c>
      <c r="G42" s="247">
        <v>43.333333333333336</v>
      </c>
      <c r="H42" s="247">
        <v>5.5555555555555554</v>
      </c>
      <c r="I42" s="246">
        <v>45.555555555555557</v>
      </c>
    </row>
    <row r="43" spans="1:9" x14ac:dyDescent="0.25">
      <c r="A43" s="38" t="s">
        <v>227</v>
      </c>
      <c r="F43" s="247">
        <v>46.6</v>
      </c>
      <c r="G43" s="247">
        <v>49.5</v>
      </c>
      <c r="H43" s="247">
        <v>3.9</v>
      </c>
      <c r="I43" s="246">
        <v>42.7</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1"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4"/>
  </cols>
  <sheetData>
    <row r="1" spans="1:9" ht="15" customHeight="1" x14ac:dyDescent="0.25">
      <c r="A1" s="284" t="s">
        <v>1</v>
      </c>
      <c r="B1" s="284" t="s">
        <v>169</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2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2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2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2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25">
      <c r="A40" s="38" t="s">
        <v>221</v>
      </c>
      <c r="B40" s="247">
        <v>43.362831858407077</v>
      </c>
      <c r="C40" s="247">
        <v>49.557522123893804</v>
      </c>
      <c r="D40" s="247">
        <v>7.0796460176991154</v>
      </c>
      <c r="E40" s="246">
        <v>-36.283185840707958</v>
      </c>
      <c r="F40" s="251">
        <v>49.657534246575345</v>
      </c>
      <c r="G40" s="247">
        <v>44.520547945205479</v>
      </c>
      <c r="H40" s="247">
        <v>5.8219178082191778</v>
      </c>
      <c r="I40" s="246">
        <v>-43.835616438356169</v>
      </c>
    </row>
    <row r="41" spans="1:9" x14ac:dyDescent="0.25">
      <c r="A41" s="38" t="s">
        <v>223</v>
      </c>
      <c r="B41" s="247">
        <v>50.588235294117645</v>
      </c>
      <c r="C41" s="247">
        <v>41.176470588235297</v>
      </c>
      <c r="D41" s="247">
        <v>8.235294117647058</v>
      </c>
      <c r="E41" s="246">
        <v>-42.352941176470587</v>
      </c>
      <c r="F41" s="247">
        <v>43.75</v>
      </c>
      <c r="G41" s="247">
        <v>53.571428571428569</v>
      </c>
      <c r="H41" s="247">
        <v>2.6785714285714284</v>
      </c>
      <c r="I41" s="246">
        <v>-41.071428571428569</v>
      </c>
    </row>
    <row r="42" spans="1:9" x14ac:dyDescent="0.25">
      <c r="A42" s="38" t="s">
        <v>225</v>
      </c>
      <c r="B42" s="247">
        <v>51</v>
      </c>
      <c r="C42" s="247">
        <v>42.7</v>
      </c>
      <c r="D42" s="247">
        <v>6.3</v>
      </c>
      <c r="E42" s="246">
        <v>-44.8</v>
      </c>
      <c r="F42" s="247">
        <v>44.047619047619051</v>
      </c>
      <c r="G42" s="247">
        <v>53.571428571428569</v>
      </c>
      <c r="H42" s="247">
        <v>2.3809523809523809</v>
      </c>
      <c r="I42" s="246">
        <v>-41.666666666666671</v>
      </c>
    </row>
    <row r="43" spans="1:9" x14ac:dyDescent="0.25">
      <c r="A43" s="38" t="s">
        <v>227</v>
      </c>
      <c r="F43" s="247">
        <v>54.2</v>
      </c>
      <c r="G43" s="247">
        <v>45.8</v>
      </c>
      <c r="H43" s="247">
        <v>0</v>
      </c>
      <c r="I43" s="246">
        <v>-54.2</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xSplit="1" ySplit="4" topLeftCell="B23"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6384" width="9.140625" style="234"/>
  </cols>
  <sheetData>
    <row r="1" spans="1:9" ht="15" customHeight="1" x14ac:dyDescent="0.25">
      <c r="A1" s="289" t="s">
        <v>1</v>
      </c>
      <c r="B1" s="284" t="s">
        <v>189</v>
      </c>
      <c r="C1" s="284"/>
      <c r="D1" s="284"/>
      <c r="E1" s="284"/>
      <c r="F1" s="284"/>
      <c r="G1" s="284"/>
      <c r="H1" s="284"/>
      <c r="I1" s="284"/>
    </row>
    <row r="2" spans="1:9" x14ac:dyDescent="0.25">
      <c r="A2" s="290"/>
      <c r="B2" s="286" t="s">
        <v>173</v>
      </c>
      <c r="C2" s="286"/>
      <c r="D2" s="286"/>
      <c r="E2" s="286"/>
      <c r="F2" s="286" t="s">
        <v>174</v>
      </c>
      <c r="G2" s="286"/>
      <c r="H2" s="286"/>
      <c r="I2" s="286"/>
    </row>
    <row r="3" spans="1:9" x14ac:dyDescent="0.25">
      <c r="A3" s="290"/>
      <c r="B3" s="235" t="s">
        <v>22</v>
      </c>
      <c r="C3" s="235" t="s">
        <v>19</v>
      </c>
      <c r="D3" s="235" t="s">
        <v>23</v>
      </c>
      <c r="E3" s="235" t="s">
        <v>21</v>
      </c>
      <c r="F3" s="235" t="s">
        <v>22</v>
      </c>
      <c r="G3" s="235" t="s">
        <v>19</v>
      </c>
      <c r="H3" s="235" t="s">
        <v>23</v>
      </c>
      <c r="I3" s="235" t="s">
        <v>21</v>
      </c>
    </row>
    <row r="4" spans="1:9" x14ac:dyDescent="0.25">
      <c r="A4" s="291"/>
      <c r="B4" s="14"/>
      <c r="C4" s="14"/>
      <c r="D4" s="14"/>
      <c r="E4" s="14"/>
      <c r="F4" s="14"/>
      <c r="G4" s="14"/>
      <c r="H4" s="14"/>
      <c r="I4" s="14"/>
    </row>
    <row r="5" spans="1:9" x14ac:dyDescent="0.25">
      <c r="A5" s="38" t="s">
        <v>70</v>
      </c>
      <c r="B5" s="103">
        <v>29.545454544999998</v>
      </c>
      <c r="C5" s="103">
        <v>63.636363635999999</v>
      </c>
      <c r="D5" s="103">
        <v>6.8181818182000002</v>
      </c>
      <c r="E5" s="223">
        <v>-22.727272726799999</v>
      </c>
      <c r="F5" s="14"/>
      <c r="G5" s="14"/>
      <c r="H5" s="14"/>
      <c r="I5" s="14"/>
    </row>
    <row r="6" spans="1:9" x14ac:dyDescent="0.2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2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2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2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2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2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2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2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2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2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2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25">
      <c r="A17" s="38" t="s">
        <v>106</v>
      </c>
      <c r="B17" s="228">
        <v>12</v>
      </c>
      <c r="C17" s="228">
        <v>64.8</v>
      </c>
      <c r="D17" s="228">
        <v>23.2</v>
      </c>
      <c r="E17" s="223">
        <v>11.2</v>
      </c>
      <c r="F17" s="228">
        <v>21.782178217821784</v>
      </c>
      <c r="G17" s="228">
        <v>60.396039603960396</v>
      </c>
      <c r="H17" s="228">
        <v>17.821782178217823</v>
      </c>
      <c r="I17" s="223">
        <v>-3.9603960396039604</v>
      </c>
    </row>
    <row r="18" spans="1:9" x14ac:dyDescent="0.2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2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2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2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2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45" customHeight="1" x14ac:dyDescent="0.25">
      <c r="A23" s="38" t="s">
        <v>211</v>
      </c>
      <c r="B23" s="238">
        <v>23.75</v>
      </c>
      <c r="C23" s="238">
        <v>72.5</v>
      </c>
      <c r="D23" s="238">
        <v>3.75</v>
      </c>
      <c r="E23" s="239">
        <v>-20</v>
      </c>
      <c r="F23" s="238">
        <v>58.955223880597018</v>
      </c>
      <c r="G23" s="238">
        <v>41.044776119402982</v>
      </c>
      <c r="H23" s="238">
        <v>0</v>
      </c>
      <c r="I23" s="239">
        <v>-58.955223880597018</v>
      </c>
    </row>
    <row r="24" spans="1:9" x14ac:dyDescent="0.25">
      <c r="A24" s="38" t="s">
        <v>215</v>
      </c>
      <c r="B24" s="238">
        <v>38.46153846153846</v>
      </c>
      <c r="C24" s="238">
        <v>55.384615384615387</v>
      </c>
      <c r="D24" s="238">
        <v>6.1538461538461542</v>
      </c>
      <c r="E24" s="239">
        <v>-32.307692307692307</v>
      </c>
      <c r="F24" s="238">
        <v>38.75</v>
      </c>
      <c r="G24" s="238">
        <v>60</v>
      </c>
      <c r="H24" s="238">
        <v>1.25</v>
      </c>
      <c r="I24" s="239">
        <v>-37.5</v>
      </c>
    </row>
    <row r="25" spans="1:9" x14ac:dyDescent="0.2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2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25">
      <c r="A27" s="38" t="s">
        <v>221</v>
      </c>
      <c r="B27" s="247">
        <v>46.956521739130437</v>
      </c>
      <c r="C27" s="247">
        <v>49.565217391304351</v>
      </c>
      <c r="D27" s="247">
        <v>3.4782608695652173</v>
      </c>
      <c r="E27" s="248">
        <v>-43.478260869565219</v>
      </c>
      <c r="F27" s="251">
        <v>50.515463917525771</v>
      </c>
      <c r="G27" s="247">
        <v>43.642611683848799</v>
      </c>
      <c r="H27" s="247">
        <v>5.8419243986254292</v>
      </c>
      <c r="I27" s="248">
        <v>-44.673539518900341</v>
      </c>
    </row>
    <row r="28" spans="1:9" x14ac:dyDescent="0.25">
      <c r="A28" s="38" t="s">
        <v>223</v>
      </c>
      <c r="B28" s="247">
        <v>40.659340659340657</v>
      </c>
      <c r="C28" s="247">
        <v>56.043956043956044</v>
      </c>
      <c r="D28" s="247">
        <v>3.2967032967032965</v>
      </c>
      <c r="E28" s="248">
        <v>-37.362637362637358</v>
      </c>
      <c r="F28" s="247">
        <v>46.491228070175403</v>
      </c>
      <c r="G28" s="247">
        <v>50.877192982456137</v>
      </c>
      <c r="H28" s="247">
        <v>2.6315789473684212</v>
      </c>
      <c r="I28" s="248">
        <v>-43.859649122807014</v>
      </c>
    </row>
    <row r="29" spans="1:9" x14ac:dyDescent="0.25">
      <c r="A29" s="38" t="s">
        <v>225</v>
      </c>
      <c r="B29" s="247">
        <v>42.7</v>
      </c>
      <c r="C29" s="247">
        <v>50.5</v>
      </c>
      <c r="D29" s="247">
        <v>6.8</v>
      </c>
      <c r="E29" s="248">
        <v>-35.9</v>
      </c>
      <c r="F29" s="247">
        <v>47.777777777777779</v>
      </c>
      <c r="G29" s="247">
        <v>52.222222222222221</v>
      </c>
      <c r="H29" s="247">
        <v>0</v>
      </c>
      <c r="I29" s="248">
        <v>-47.777777777777779</v>
      </c>
    </row>
    <row r="30" spans="1:9" x14ac:dyDescent="0.25">
      <c r="A30" s="38" t="s">
        <v>227</v>
      </c>
      <c r="F30" s="247">
        <v>41.2</v>
      </c>
      <c r="G30" s="247">
        <v>56.9</v>
      </c>
      <c r="H30" s="247">
        <v>2</v>
      </c>
      <c r="I30" s="248">
        <v>-39.200000000000003</v>
      </c>
    </row>
    <row r="31" spans="1:9" x14ac:dyDescent="0.25">
      <c r="A31" s="294" t="s">
        <v>171</v>
      </c>
      <c r="B31" s="295"/>
      <c r="C31" s="295"/>
      <c r="D31" s="295"/>
      <c r="E31" s="295"/>
      <c r="F31" s="295"/>
      <c r="G31" s="295"/>
      <c r="H31" s="295"/>
      <c r="I31" s="295"/>
    </row>
  </sheetData>
  <mergeCells count="5">
    <mergeCell ref="A31:I31"/>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2"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4"/>
  </cols>
  <sheetData>
    <row r="1" spans="1:9" ht="14.1" customHeight="1" x14ac:dyDescent="0.25">
      <c r="A1" s="284" t="s">
        <v>1</v>
      </c>
      <c r="B1" s="296" t="s">
        <v>207</v>
      </c>
      <c r="C1" s="296"/>
      <c r="D1" s="296"/>
      <c r="E1" s="296"/>
      <c r="F1" s="296"/>
      <c r="G1" s="296"/>
      <c r="H1" s="296"/>
      <c r="I1" s="296"/>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172</v>
      </c>
      <c r="B32" s="228">
        <v>46.1</v>
      </c>
      <c r="C32" s="228">
        <v>52.6</v>
      </c>
      <c r="D32" s="228">
        <v>1.3</v>
      </c>
      <c r="E32" s="227">
        <v>-44.7</v>
      </c>
      <c r="F32" s="228">
        <v>42.222222222222221</v>
      </c>
      <c r="G32" s="228">
        <v>56.296296296296298</v>
      </c>
      <c r="H32" s="228">
        <v>1.4814814814814814</v>
      </c>
      <c r="I32" s="227">
        <v>-40.74074074074074</v>
      </c>
    </row>
    <row r="33" spans="1:9" x14ac:dyDescent="0.25">
      <c r="A33" s="38" t="s">
        <v>203</v>
      </c>
      <c r="B33" s="226">
        <v>41.92307692307692</v>
      </c>
      <c r="C33" s="226">
        <v>53.46153846153846</v>
      </c>
      <c r="D33" s="226">
        <v>4.615384615384615</v>
      </c>
      <c r="E33" s="227">
        <v>-37.307692307692307</v>
      </c>
      <c r="F33" s="226">
        <v>47.2</v>
      </c>
      <c r="G33" s="226">
        <v>50</v>
      </c>
      <c r="H33" s="226">
        <v>2.8</v>
      </c>
      <c r="I33" s="227">
        <v>-44.4</v>
      </c>
    </row>
    <row r="34" spans="1:9" x14ac:dyDescent="0.2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2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2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2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9" x14ac:dyDescent="0.2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9" x14ac:dyDescent="0.25">
      <c r="A40" s="38" t="s">
        <v>221</v>
      </c>
      <c r="B40" s="247">
        <v>46.902654867256636</v>
      </c>
      <c r="C40" s="247">
        <v>50.442477876106196</v>
      </c>
      <c r="D40" s="247">
        <v>2.6548672566371683</v>
      </c>
      <c r="E40" s="246">
        <v>-44.247787610619469</v>
      </c>
      <c r="F40" s="251">
        <v>55.326460481099659</v>
      </c>
      <c r="G40" s="247">
        <v>37.800687285223368</v>
      </c>
      <c r="H40" s="247">
        <v>6.8728522336769755</v>
      </c>
      <c r="I40" s="246">
        <v>-48.453608247422686</v>
      </c>
    </row>
    <row r="41" spans="1:9" x14ac:dyDescent="0.25">
      <c r="A41" s="38" t="s">
        <v>223</v>
      </c>
      <c r="B41" s="247">
        <v>47.727272727272727</v>
      </c>
      <c r="C41" s="247">
        <v>47.727272727272727</v>
      </c>
      <c r="D41" s="247">
        <v>4.5454545454545459</v>
      </c>
      <c r="E41" s="246">
        <v>-43.18181818181818</v>
      </c>
      <c r="F41" s="247">
        <v>49.557522123893804</v>
      </c>
      <c r="G41" s="247">
        <v>48.672566371681413</v>
      </c>
      <c r="H41" s="247">
        <v>1.7699115044247788</v>
      </c>
      <c r="I41" s="246">
        <v>-47.787610619469028</v>
      </c>
    </row>
    <row r="42" spans="1:9" x14ac:dyDescent="0.25">
      <c r="A42" s="38" t="s">
        <v>225</v>
      </c>
      <c r="B42" s="247">
        <v>50</v>
      </c>
      <c r="C42" s="247">
        <v>45.1</v>
      </c>
      <c r="D42" s="247">
        <v>4.9000000000000004</v>
      </c>
      <c r="E42" s="246">
        <v>-45.1</v>
      </c>
      <c r="F42" s="247">
        <v>51.136363636363633</v>
      </c>
      <c r="G42" s="247">
        <v>44.31818181818182</v>
      </c>
      <c r="H42" s="247">
        <v>4.5454545454545459</v>
      </c>
      <c r="I42" s="246">
        <v>-46.590909090909086</v>
      </c>
    </row>
    <row r="43" spans="1:9" x14ac:dyDescent="0.25">
      <c r="A43" s="38" t="s">
        <v>227</v>
      </c>
      <c r="F43" s="247">
        <v>52</v>
      </c>
      <c r="G43" s="247">
        <v>41</v>
      </c>
      <c r="H43" s="247">
        <v>7</v>
      </c>
      <c r="I43" s="246">
        <v>-45</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xSplit="1" ySplit="4" topLeftCell="B20"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5" width="9.140625" style="234"/>
    <col min="6" max="6" width="10.140625" style="234" customWidth="1"/>
    <col min="7" max="7" width="9.28515625" style="234" customWidth="1"/>
    <col min="8" max="8" width="8.7109375" style="234" customWidth="1"/>
    <col min="9" max="9" width="8.85546875" style="234" customWidth="1"/>
    <col min="10" max="16384" width="9.140625" style="234"/>
  </cols>
  <sheetData>
    <row r="1" spans="1:9" ht="15" customHeight="1" x14ac:dyDescent="0.25">
      <c r="A1" s="284" t="s">
        <v>1</v>
      </c>
      <c r="B1" s="284" t="s">
        <v>187</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172</v>
      </c>
      <c r="B19" s="228">
        <v>23.9</v>
      </c>
      <c r="C19" s="228">
        <v>56.3</v>
      </c>
      <c r="D19" s="228">
        <v>19.7</v>
      </c>
      <c r="E19" s="227">
        <v>4.2</v>
      </c>
      <c r="F19" s="228">
        <v>15.2</v>
      </c>
      <c r="G19" s="228">
        <v>72.8</v>
      </c>
      <c r="H19" s="228">
        <v>12</v>
      </c>
      <c r="I19" s="227">
        <v>3.1999999999999993</v>
      </c>
    </row>
    <row r="20" spans="1:9" x14ac:dyDescent="0.2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2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2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25">
      <c r="A25" s="38" t="s">
        <v>217</v>
      </c>
      <c r="B25" s="238">
        <v>27.5</v>
      </c>
      <c r="C25" s="238">
        <v>60</v>
      </c>
      <c r="D25" s="238">
        <v>12.5</v>
      </c>
      <c r="E25" s="239">
        <v>15</v>
      </c>
      <c r="F25" s="238">
        <v>34.117647058823529</v>
      </c>
      <c r="G25" s="238">
        <v>62.352941176470587</v>
      </c>
      <c r="H25" s="238">
        <v>3.5294117647058822</v>
      </c>
      <c r="I25" s="239">
        <v>30.588235294117645</v>
      </c>
    </row>
    <row r="26" spans="1:9" x14ac:dyDescent="0.2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25">
      <c r="A27" s="38" t="s">
        <v>221</v>
      </c>
      <c r="B27" s="247">
        <v>46.846846846846844</v>
      </c>
      <c r="C27" s="247">
        <v>48.648648648648646</v>
      </c>
      <c r="D27" s="247">
        <v>4.5045045045045047</v>
      </c>
      <c r="E27" s="246">
        <v>42.342342342342342</v>
      </c>
      <c r="F27" s="251">
        <v>50.344827586206897</v>
      </c>
      <c r="G27" s="247">
        <v>43.103448275862071</v>
      </c>
      <c r="H27" s="247">
        <v>6.5517241379310347</v>
      </c>
      <c r="I27" s="246">
        <v>43.793103448275865</v>
      </c>
    </row>
    <row r="28" spans="1:9" x14ac:dyDescent="0.25">
      <c r="A28" s="38" t="s">
        <v>223</v>
      </c>
      <c r="B28" s="247">
        <v>29.26829268292683</v>
      </c>
      <c r="C28" s="247">
        <v>63.414634146341463</v>
      </c>
      <c r="D28" s="247">
        <v>7.3170731707317076</v>
      </c>
      <c r="E28" s="246">
        <v>21.951219512195124</v>
      </c>
      <c r="F28" s="247">
        <v>43.518518518518519</v>
      </c>
      <c r="G28" s="247">
        <v>53.703703703703702</v>
      </c>
      <c r="H28" s="247">
        <v>2.7777777777777777</v>
      </c>
      <c r="I28" s="246">
        <v>40.74074074074074</v>
      </c>
    </row>
    <row r="29" spans="1:9" x14ac:dyDescent="0.25">
      <c r="A29" s="38" t="s">
        <v>225</v>
      </c>
      <c r="B29" s="247">
        <v>33.700000000000003</v>
      </c>
      <c r="C29" s="247">
        <v>53.3</v>
      </c>
      <c r="D29" s="247">
        <v>13</v>
      </c>
      <c r="E29" s="246">
        <v>20.7</v>
      </c>
      <c r="F29" s="247">
        <v>43.373493975903614</v>
      </c>
      <c r="G29" s="247">
        <v>54.216867469879517</v>
      </c>
      <c r="H29" s="247">
        <v>2.4096385542168677</v>
      </c>
      <c r="I29" s="246">
        <v>40.963855421686745</v>
      </c>
    </row>
    <row r="30" spans="1:9" x14ac:dyDescent="0.25">
      <c r="A30" s="38" t="s">
        <v>227</v>
      </c>
      <c r="F30" s="247">
        <v>42.4</v>
      </c>
      <c r="G30" s="247">
        <v>53.3</v>
      </c>
      <c r="H30" s="247">
        <v>4.3</v>
      </c>
      <c r="I30" s="246">
        <v>38</v>
      </c>
    </row>
    <row r="31" spans="1:9" x14ac:dyDescent="0.25">
      <c r="A31" s="297" t="s">
        <v>171</v>
      </c>
      <c r="B31" s="298"/>
      <c r="C31" s="298"/>
      <c r="D31" s="298"/>
      <c r="E31" s="298"/>
      <c r="F31" s="298"/>
      <c r="G31" s="298"/>
      <c r="H31" s="298"/>
      <c r="I31" s="298"/>
    </row>
  </sheetData>
  <mergeCells count="5">
    <mergeCell ref="A31:I31"/>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xSplit="1" ySplit="4" topLeftCell="B34" activePane="bottomRight" state="frozen"/>
      <selection pane="topRight" activeCell="B1" sqref="B1"/>
      <selection pane="bottomLeft" activeCell="A5" sqref="A5"/>
      <selection pane="bottomRight" activeCell="A43" sqref="A43"/>
    </sheetView>
  </sheetViews>
  <sheetFormatPr defaultColWidth="9.140625" defaultRowHeight="15" x14ac:dyDescent="0.25"/>
  <cols>
    <col min="1" max="16384" width="9.140625" style="234"/>
  </cols>
  <sheetData>
    <row r="1" spans="1:9" ht="15" customHeight="1" x14ac:dyDescent="0.25">
      <c r="A1" s="284" t="s">
        <v>1</v>
      </c>
      <c r="B1" s="284" t="s">
        <v>182</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172</v>
      </c>
      <c r="B32" s="228">
        <v>18.5</v>
      </c>
      <c r="C32" s="228">
        <v>51.9</v>
      </c>
      <c r="D32" s="228">
        <v>29.6</v>
      </c>
      <c r="E32" s="227">
        <v>-11.1</v>
      </c>
      <c r="F32" s="228">
        <v>21.014492753623198</v>
      </c>
      <c r="G32" s="228">
        <v>54.347826086956523</v>
      </c>
      <c r="H32" s="228">
        <v>24.637681159420289</v>
      </c>
      <c r="I32" s="227">
        <v>-3.6231884057971016</v>
      </c>
    </row>
    <row r="33" spans="1:9" x14ac:dyDescent="0.2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2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2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2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2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25">
      <c r="A40" s="38" t="s">
        <v>221</v>
      </c>
      <c r="B40" s="247">
        <v>46.017699115044245</v>
      </c>
      <c r="C40" s="247">
        <v>44.247787610619469</v>
      </c>
      <c r="D40" s="247">
        <v>9.7345132743362832</v>
      </c>
      <c r="E40" s="246">
        <v>36.283185840707958</v>
      </c>
      <c r="F40" s="251">
        <v>52.777777777777779</v>
      </c>
      <c r="G40" s="247">
        <v>39.583333333333336</v>
      </c>
      <c r="H40" s="247">
        <v>7.6388888888888893</v>
      </c>
      <c r="I40" s="246">
        <v>45.138888888888886</v>
      </c>
    </row>
    <row r="41" spans="1:9" x14ac:dyDescent="0.25">
      <c r="A41" s="38" t="s">
        <v>223</v>
      </c>
      <c r="B41" s="247">
        <v>36.666666666666664</v>
      </c>
      <c r="C41" s="247">
        <v>38.888888888888886</v>
      </c>
      <c r="D41" s="247">
        <v>24.444444444444443</v>
      </c>
      <c r="E41" s="246">
        <v>12.222222222222221</v>
      </c>
      <c r="F41" s="247">
        <v>47.321428571428569</v>
      </c>
      <c r="G41" s="247">
        <v>45.535714285714285</v>
      </c>
      <c r="H41" s="247">
        <v>7.1428571428571432</v>
      </c>
      <c r="I41" s="246">
        <v>40.178571428571423</v>
      </c>
    </row>
    <row r="42" spans="1:9" x14ac:dyDescent="0.25">
      <c r="A42" s="38" t="s">
        <v>225</v>
      </c>
      <c r="B42" s="247">
        <v>24.5</v>
      </c>
      <c r="C42" s="247">
        <v>58.8</v>
      </c>
      <c r="D42" s="247">
        <v>16.7</v>
      </c>
      <c r="E42" s="246">
        <v>7.8</v>
      </c>
      <c r="F42" s="247">
        <v>46.067415730337082</v>
      </c>
      <c r="G42" s="247">
        <v>48.314606741573037</v>
      </c>
      <c r="H42" s="247">
        <v>5.617977528089888</v>
      </c>
      <c r="I42" s="246">
        <v>40.449438202247194</v>
      </c>
    </row>
    <row r="43" spans="1:9" x14ac:dyDescent="0.25">
      <c r="A43" s="38" t="s">
        <v>227</v>
      </c>
      <c r="F43" s="247">
        <v>37.299999999999997</v>
      </c>
      <c r="G43" s="247">
        <v>56.9</v>
      </c>
      <c r="H43" s="247">
        <v>5.9</v>
      </c>
      <c r="I43" s="246">
        <v>31.4</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xSplit="1" ySplit="4" topLeftCell="B23"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4" t="s">
        <v>1</v>
      </c>
      <c r="B1" s="284" t="s">
        <v>185</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2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2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2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2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25">
      <c r="A27" s="38" t="s">
        <v>221</v>
      </c>
      <c r="B27" s="247">
        <v>48.672566371681413</v>
      </c>
      <c r="C27" s="247">
        <v>46.017699115044245</v>
      </c>
      <c r="D27" s="247">
        <v>5.3097345132743365</v>
      </c>
      <c r="E27" s="246">
        <v>43.362831858407077</v>
      </c>
      <c r="F27" s="251">
        <v>53.608247422680414</v>
      </c>
      <c r="G27" s="247">
        <v>39.175257731958766</v>
      </c>
      <c r="H27" s="247">
        <v>7.2164948453608249</v>
      </c>
      <c r="I27" s="246">
        <v>46.391752577319586</v>
      </c>
    </row>
    <row r="28" spans="1:9" x14ac:dyDescent="0.25">
      <c r="A28" s="38" t="s">
        <v>223</v>
      </c>
      <c r="B28" s="247">
        <v>28.333333333333332</v>
      </c>
      <c r="C28" s="247">
        <v>58.333333333333336</v>
      </c>
      <c r="D28" s="247">
        <v>13.333333333333334</v>
      </c>
      <c r="E28" s="246">
        <v>14.999999999999998</v>
      </c>
      <c r="F28" s="247">
        <v>48.214285714285701</v>
      </c>
      <c r="G28" s="247">
        <v>50</v>
      </c>
      <c r="H28" s="247">
        <v>1.7857142857142858</v>
      </c>
      <c r="I28" s="246">
        <v>46.428571428571431</v>
      </c>
    </row>
    <row r="29" spans="1:9" x14ac:dyDescent="0.25">
      <c r="A29" s="38" t="s">
        <v>225</v>
      </c>
      <c r="B29" s="247">
        <v>42.1</v>
      </c>
      <c r="C29" s="247">
        <v>52.6</v>
      </c>
      <c r="D29" s="247">
        <v>5.3</v>
      </c>
      <c r="E29" s="246">
        <v>36.799999999999997</v>
      </c>
      <c r="F29" s="247">
        <v>36.666666666666664</v>
      </c>
      <c r="G29" s="247">
        <v>60</v>
      </c>
      <c r="H29" s="247">
        <v>3.3333333333333335</v>
      </c>
      <c r="I29" s="246">
        <v>33.333333333333329</v>
      </c>
    </row>
    <row r="30" spans="1:9" x14ac:dyDescent="0.25">
      <c r="A30" s="38" t="s">
        <v>227</v>
      </c>
      <c r="F30" s="247">
        <v>60.5</v>
      </c>
      <c r="G30" s="247">
        <v>36.799999999999997</v>
      </c>
      <c r="H30" s="247">
        <v>2.6</v>
      </c>
      <c r="I30" s="246">
        <v>57.9</v>
      </c>
    </row>
    <row r="31" spans="1:9" x14ac:dyDescent="0.25">
      <c r="A31" s="297" t="s">
        <v>171</v>
      </c>
      <c r="B31" s="298"/>
      <c r="C31" s="298"/>
      <c r="D31" s="298"/>
      <c r="E31" s="298"/>
      <c r="F31" s="298"/>
      <c r="G31" s="298"/>
      <c r="H31" s="298"/>
      <c r="I31" s="298"/>
    </row>
  </sheetData>
  <mergeCells count="5">
    <mergeCell ref="A31:I31"/>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pane xSplit="1" ySplit="4" topLeftCell="B20"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4" t="s">
        <v>1</v>
      </c>
      <c r="B1" s="284" t="s">
        <v>184</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172</v>
      </c>
      <c r="B19" s="228">
        <v>20.6</v>
      </c>
      <c r="C19" s="228">
        <v>69.8</v>
      </c>
      <c r="D19" s="228">
        <v>9.5</v>
      </c>
      <c r="E19" s="227">
        <v>11.1</v>
      </c>
      <c r="F19" s="228">
        <v>10</v>
      </c>
      <c r="G19" s="228">
        <v>85</v>
      </c>
      <c r="H19" s="228">
        <v>5</v>
      </c>
      <c r="I19" s="227">
        <v>5</v>
      </c>
    </row>
    <row r="20" spans="1:9" x14ac:dyDescent="0.25">
      <c r="A20" s="38" t="s">
        <v>203</v>
      </c>
      <c r="B20" s="226">
        <v>12.080536912751677</v>
      </c>
      <c r="C20" s="226">
        <v>81.87919463087249</v>
      </c>
      <c r="D20" s="226">
        <v>6.0402684563758386</v>
      </c>
      <c r="E20" s="227">
        <v>6.0402684563758386</v>
      </c>
      <c r="F20" s="226">
        <v>28.6</v>
      </c>
      <c r="G20" s="226">
        <v>64.3</v>
      </c>
      <c r="H20" s="226">
        <v>7.1</v>
      </c>
      <c r="I20" s="227">
        <v>21.4</v>
      </c>
    </row>
    <row r="21" spans="1:9" x14ac:dyDescent="0.2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2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2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2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2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25">
      <c r="A27" s="38" t="s">
        <v>221</v>
      </c>
      <c r="B27" s="247">
        <v>45.871559633027523</v>
      </c>
      <c r="C27" s="247">
        <v>50.458715596330272</v>
      </c>
      <c r="D27" s="247">
        <v>3.669724770642202</v>
      </c>
      <c r="E27" s="246">
        <v>42.201834862385319</v>
      </c>
      <c r="F27" s="251">
        <v>50.526315789473685</v>
      </c>
      <c r="G27" s="247">
        <v>43.508771929824562</v>
      </c>
      <c r="H27" s="247">
        <v>5.9649122807017543</v>
      </c>
      <c r="I27" s="246">
        <v>44.561403508771932</v>
      </c>
    </row>
    <row r="28" spans="1:9" x14ac:dyDescent="0.25">
      <c r="A28" s="38" t="s">
        <v>223</v>
      </c>
      <c r="B28" s="247">
        <v>35.714285714285715</v>
      </c>
      <c r="C28" s="247">
        <v>59.523809523809526</v>
      </c>
      <c r="D28" s="247">
        <v>4.7619047619047619</v>
      </c>
      <c r="E28" s="246">
        <v>30.952380952380953</v>
      </c>
      <c r="F28" s="251">
        <v>44.954128440366972</v>
      </c>
      <c r="G28" s="247">
        <v>53.211009174311926</v>
      </c>
      <c r="H28" s="247">
        <v>1.834862385321101</v>
      </c>
      <c r="I28" s="246">
        <v>43.11926605504587</v>
      </c>
    </row>
    <row r="29" spans="1:9" x14ac:dyDescent="0.25">
      <c r="A29" s="38" t="s">
        <v>225</v>
      </c>
      <c r="B29" s="247">
        <v>38.299999999999997</v>
      </c>
      <c r="C29" s="247">
        <v>59.6</v>
      </c>
      <c r="D29" s="247">
        <v>2.1</v>
      </c>
      <c r="E29" s="246">
        <v>36.200000000000003</v>
      </c>
      <c r="F29" s="247">
        <v>51.219512195121951</v>
      </c>
      <c r="G29" s="247">
        <v>48.780487804878049</v>
      </c>
      <c r="H29" s="247">
        <v>0</v>
      </c>
      <c r="I29" s="246">
        <v>51.219512195121951</v>
      </c>
    </row>
    <row r="30" spans="1:9" x14ac:dyDescent="0.25">
      <c r="A30" s="38" t="s">
        <v>227</v>
      </c>
      <c r="F30" s="247">
        <v>66.7</v>
      </c>
      <c r="G30" s="247">
        <v>33.299999999999997</v>
      </c>
      <c r="H30" s="247">
        <v>0</v>
      </c>
      <c r="I30" s="246">
        <v>66.7</v>
      </c>
    </row>
    <row r="31" spans="1:9" x14ac:dyDescent="0.25">
      <c r="A31" s="297" t="s">
        <v>171</v>
      </c>
      <c r="B31" s="298"/>
      <c r="C31" s="298"/>
      <c r="D31" s="298"/>
      <c r="E31" s="298"/>
      <c r="F31" s="298"/>
      <c r="G31" s="298"/>
      <c r="H31" s="298"/>
      <c r="I31" s="298"/>
    </row>
  </sheetData>
  <mergeCells count="5">
    <mergeCell ref="A31:I31"/>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pane xSplit="1" ySplit="4" topLeftCell="B20" activePane="bottomRight" state="frozen"/>
      <selection pane="topRight" activeCell="B1" sqref="B1"/>
      <selection pane="bottomLeft" activeCell="A5" sqref="A5"/>
      <selection pane="bottomRight" activeCell="K32" sqref="K32"/>
    </sheetView>
  </sheetViews>
  <sheetFormatPr defaultColWidth="9.140625" defaultRowHeight="15" x14ac:dyDescent="0.25"/>
  <cols>
    <col min="1" max="16384" width="9.140625" style="234"/>
  </cols>
  <sheetData>
    <row r="1" spans="1:9" ht="15" customHeight="1" x14ac:dyDescent="0.25">
      <c r="A1" s="284" t="s">
        <v>1</v>
      </c>
      <c r="B1" s="284" t="s">
        <v>183</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235" t="s">
        <v>22</v>
      </c>
      <c r="C3" s="235" t="s">
        <v>19</v>
      </c>
      <c r="D3" s="235" t="s">
        <v>23</v>
      </c>
      <c r="E3" s="235" t="s">
        <v>21</v>
      </c>
      <c r="F3" s="235" t="s">
        <v>22</v>
      </c>
      <c r="G3" s="235" t="s">
        <v>19</v>
      </c>
      <c r="H3" s="235" t="s">
        <v>23</v>
      </c>
      <c r="I3" s="235" t="s">
        <v>21</v>
      </c>
    </row>
    <row r="4" spans="1:9" x14ac:dyDescent="0.25">
      <c r="A4" s="284"/>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2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2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2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2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25">
      <c r="A27" s="38" t="s">
        <v>221</v>
      </c>
      <c r="B27" s="247">
        <v>45.871559633027523</v>
      </c>
      <c r="C27" s="247">
        <v>50.458715596330272</v>
      </c>
      <c r="D27" s="247">
        <v>3.669724770642202</v>
      </c>
      <c r="E27" s="246">
        <v>42.201834862385319</v>
      </c>
      <c r="F27" s="251">
        <v>49.825783972125436</v>
      </c>
      <c r="G27" s="247">
        <v>43.554006968641112</v>
      </c>
      <c r="H27" s="247">
        <v>6.6202090592334493</v>
      </c>
      <c r="I27" s="246">
        <v>43.20557491289199</v>
      </c>
    </row>
    <row r="28" spans="1:9" x14ac:dyDescent="0.25">
      <c r="A28" s="38" t="s">
        <v>223</v>
      </c>
      <c r="B28" s="247">
        <v>37.142857142857146</v>
      </c>
      <c r="C28" s="247">
        <v>52.857142857142854</v>
      </c>
      <c r="D28" s="247">
        <v>10</v>
      </c>
      <c r="E28" s="246">
        <v>27.142857142857146</v>
      </c>
      <c r="F28" s="247">
        <v>43.925233644859816</v>
      </c>
      <c r="G28" s="247">
        <v>52.336448598130843</v>
      </c>
      <c r="H28" s="247">
        <v>3.7383177570093458</v>
      </c>
      <c r="I28" s="246">
        <v>40.186915887850468</v>
      </c>
    </row>
    <row r="29" spans="1:9" x14ac:dyDescent="0.25">
      <c r="A29" s="38" t="s">
        <v>225</v>
      </c>
      <c r="B29" s="247">
        <v>38</v>
      </c>
      <c r="C29" s="247">
        <v>58.2</v>
      </c>
      <c r="D29" s="247">
        <v>3.8</v>
      </c>
      <c r="E29" s="246">
        <v>34.200000000000003</v>
      </c>
      <c r="F29" s="247">
        <v>36.764705882352942</v>
      </c>
      <c r="G29" s="247">
        <v>60.294117647058826</v>
      </c>
      <c r="H29" s="247">
        <v>2.9411764705882355</v>
      </c>
      <c r="I29" s="246">
        <v>33.82352941176471</v>
      </c>
    </row>
    <row r="30" spans="1:9" x14ac:dyDescent="0.25">
      <c r="A30" s="38" t="s">
        <v>227</v>
      </c>
      <c r="F30" s="247">
        <v>46.8</v>
      </c>
      <c r="G30" s="247">
        <v>53.2</v>
      </c>
      <c r="H30" s="247">
        <v>0</v>
      </c>
      <c r="I30" s="246">
        <v>46.8</v>
      </c>
    </row>
    <row r="31" spans="1:9" x14ac:dyDescent="0.25">
      <c r="A31" s="297" t="s">
        <v>171</v>
      </c>
      <c r="B31" s="298"/>
      <c r="C31" s="298"/>
      <c r="D31" s="298"/>
      <c r="E31" s="298"/>
      <c r="F31" s="298"/>
      <c r="G31" s="298"/>
      <c r="H31" s="298"/>
      <c r="I31" s="298"/>
    </row>
  </sheetData>
  <mergeCells count="5">
    <mergeCell ref="A31:I31"/>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workbookViewId="0">
      <pane ySplit="5" topLeftCell="A36" activePane="bottomLeft" state="frozen"/>
      <selection pane="bottomLeft" activeCell="A2" sqref="A2:A5"/>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5" t="s">
        <v>121</v>
      </c>
      <c r="B1" s="285"/>
      <c r="C1" s="285"/>
      <c r="D1" s="285"/>
    </row>
    <row r="2" spans="1:4" x14ac:dyDescent="0.25">
      <c r="A2" s="284" t="s">
        <v>122</v>
      </c>
      <c r="B2" s="284" t="s">
        <v>1</v>
      </c>
      <c r="C2" s="284" t="s">
        <v>28</v>
      </c>
      <c r="D2" s="284" t="s">
        <v>29</v>
      </c>
    </row>
    <row r="3" spans="1:4" x14ac:dyDescent="0.25">
      <c r="A3" s="284"/>
      <c r="B3" s="284"/>
      <c r="C3" s="284"/>
      <c r="D3" s="284"/>
    </row>
    <row r="4" spans="1:4" x14ac:dyDescent="0.25">
      <c r="A4" s="284"/>
      <c r="B4" s="284"/>
      <c r="C4" s="284"/>
      <c r="D4" s="284"/>
    </row>
    <row r="5" spans="1:4" x14ac:dyDescent="0.25">
      <c r="A5" s="284"/>
      <c r="B5" s="284"/>
      <c r="C5" s="284"/>
      <c r="D5" s="284"/>
    </row>
    <row r="6" spans="1:4" x14ac:dyDescent="0.25">
      <c r="A6" s="231" t="s">
        <v>190</v>
      </c>
      <c r="B6" s="38" t="s">
        <v>120</v>
      </c>
      <c r="C6" s="219">
        <v>146</v>
      </c>
      <c r="D6" s="219">
        <v>66</v>
      </c>
    </row>
    <row r="7" spans="1:4" x14ac:dyDescent="0.25">
      <c r="A7" s="231" t="s">
        <v>191</v>
      </c>
      <c r="B7" s="38" t="s">
        <v>32</v>
      </c>
      <c r="C7" s="219">
        <v>155</v>
      </c>
      <c r="D7" s="219">
        <v>64</v>
      </c>
    </row>
    <row r="8" spans="1:4" x14ac:dyDescent="0.25">
      <c r="A8" s="231" t="s">
        <v>192</v>
      </c>
      <c r="B8" s="38" t="s">
        <v>35</v>
      </c>
      <c r="C8" s="221">
        <v>322</v>
      </c>
      <c r="D8" s="221">
        <v>136</v>
      </c>
    </row>
    <row r="9" spans="1:4" x14ac:dyDescent="0.25">
      <c r="A9" s="231" t="s">
        <v>193</v>
      </c>
      <c r="B9" s="38" t="s">
        <v>119</v>
      </c>
      <c r="C9" s="222">
        <v>363</v>
      </c>
      <c r="D9" s="222">
        <v>133</v>
      </c>
    </row>
    <row r="10" spans="1:4" x14ac:dyDescent="0.25">
      <c r="A10" s="231" t="s">
        <v>194</v>
      </c>
      <c r="B10" s="38" t="s">
        <v>41</v>
      </c>
      <c r="C10" s="222">
        <v>327</v>
      </c>
      <c r="D10" s="222">
        <v>104</v>
      </c>
    </row>
    <row r="11" spans="1:4" x14ac:dyDescent="0.25">
      <c r="A11" s="231" t="s">
        <v>195</v>
      </c>
      <c r="B11" s="38" t="s">
        <v>45</v>
      </c>
      <c r="C11" s="224">
        <v>261</v>
      </c>
      <c r="D11" s="224">
        <v>99</v>
      </c>
    </row>
    <row r="12" spans="1:4" x14ac:dyDescent="0.25">
      <c r="A12" s="231" t="s">
        <v>196</v>
      </c>
      <c r="B12" s="38" t="s">
        <v>48</v>
      </c>
      <c r="C12" s="225">
        <v>203</v>
      </c>
      <c r="D12" s="225">
        <v>64</v>
      </c>
    </row>
    <row r="13" spans="1:4" x14ac:dyDescent="0.25">
      <c r="A13" s="231" t="s">
        <v>197</v>
      </c>
      <c r="B13" s="38" t="s">
        <v>51</v>
      </c>
      <c r="C13" s="224">
        <v>270</v>
      </c>
      <c r="D13" s="224">
        <v>82</v>
      </c>
    </row>
    <row r="14" spans="1:4" x14ac:dyDescent="0.25">
      <c r="A14" s="231" t="s">
        <v>198</v>
      </c>
      <c r="B14" s="38" t="s">
        <v>54</v>
      </c>
      <c r="C14" s="224">
        <v>335</v>
      </c>
      <c r="D14" s="224">
        <v>120</v>
      </c>
    </row>
    <row r="15" spans="1:4" x14ac:dyDescent="0.25">
      <c r="A15" s="231" t="s">
        <v>199</v>
      </c>
      <c r="B15" s="38" t="s">
        <v>57</v>
      </c>
      <c r="C15" s="224">
        <v>328</v>
      </c>
      <c r="D15" s="224">
        <v>124</v>
      </c>
    </row>
    <row r="16" spans="1:4" x14ac:dyDescent="0.25">
      <c r="A16" s="231" t="s">
        <v>200</v>
      </c>
      <c r="B16" s="38" t="s">
        <v>61</v>
      </c>
      <c r="C16" s="224">
        <v>289</v>
      </c>
      <c r="D16" s="224">
        <v>115</v>
      </c>
    </row>
    <row r="17" spans="1:4" x14ac:dyDescent="0.25">
      <c r="A17" s="231" t="s">
        <v>201</v>
      </c>
      <c r="B17" s="38" t="s">
        <v>64</v>
      </c>
      <c r="C17" s="224">
        <v>347</v>
      </c>
      <c r="D17" s="224">
        <v>111</v>
      </c>
    </row>
    <row r="18" spans="1:4" x14ac:dyDescent="0.25">
      <c r="A18" s="231" t="s">
        <v>202</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204</v>
      </c>
      <c r="B33" s="38" t="s">
        <v>172</v>
      </c>
      <c r="C33" s="222">
        <v>349</v>
      </c>
      <c r="D33" s="222">
        <v>88</v>
      </c>
    </row>
    <row r="34" spans="1:4" x14ac:dyDescent="0.25">
      <c r="A34" s="231" t="s">
        <v>205</v>
      </c>
      <c r="B34" s="38" t="s">
        <v>203</v>
      </c>
      <c r="C34" s="222">
        <v>552</v>
      </c>
      <c r="D34" s="222">
        <v>284</v>
      </c>
    </row>
    <row r="35" spans="1:4" x14ac:dyDescent="0.25">
      <c r="A35" s="231" t="s">
        <v>208</v>
      </c>
      <c r="B35" s="38" t="s">
        <v>206</v>
      </c>
      <c r="C35" s="222">
        <v>548</v>
      </c>
      <c r="D35" s="222">
        <v>240</v>
      </c>
    </row>
    <row r="36" spans="1:4" x14ac:dyDescent="0.25">
      <c r="A36" s="231" t="s">
        <v>210</v>
      </c>
      <c r="B36" s="38" t="s">
        <v>209</v>
      </c>
      <c r="C36" s="222">
        <v>458</v>
      </c>
      <c r="D36" s="222">
        <v>136</v>
      </c>
    </row>
    <row r="37" spans="1:4" x14ac:dyDescent="0.25">
      <c r="A37" s="231" t="s">
        <v>214</v>
      </c>
      <c r="B37" s="242" t="s">
        <v>211</v>
      </c>
      <c r="C37" s="242">
        <v>493</v>
      </c>
      <c r="D37" s="242">
        <v>81</v>
      </c>
    </row>
    <row r="38" spans="1:4" x14ac:dyDescent="0.25">
      <c r="A38" s="231" t="s">
        <v>216</v>
      </c>
      <c r="B38" s="242" t="s">
        <v>215</v>
      </c>
      <c r="C38" s="242">
        <v>628</v>
      </c>
      <c r="D38" s="242">
        <v>130</v>
      </c>
    </row>
    <row r="39" spans="1:4" x14ac:dyDescent="0.25">
      <c r="A39" s="231" t="s">
        <v>218</v>
      </c>
      <c r="B39" s="242" t="s">
        <v>217</v>
      </c>
      <c r="C39" s="222">
        <v>469</v>
      </c>
      <c r="D39" s="222">
        <v>124</v>
      </c>
    </row>
    <row r="40" spans="1:4" x14ac:dyDescent="0.25">
      <c r="A40" s="231" t="s">
        <v>220</v>
      </c>
      <c r="B40" s="242" t="s">
        <v>219</v>
      </c>
      <c r="C40" s="222">
        <v>797</v>
      </c>
      <c r="D40" s="222">
        <v>294</v>
      </c>
    </row>
    <row r="41" spans="1:4" x14ac:dyDescent="0.25">
      <c r="A41" s="231" t="s">
        <v>222</v>
      </c>
      <c r="B41" s="242" t="s">
        <v>221</v>
      </c>
      <c r="C41" s="222">
        <v>522</v>
      </c>
      <c r="D41" s="222">
        <v>116</v>
      </c>
    </row>
    <row r="42" spans="1:4" x14ac:dyDescent="0.25">
      <c r="A42" s="231" t="s">
        <v>224</v>
      </c>
      <c r="B42" s="242" t="s">
        <v>223</v>
      </c>
      <c r="C42" s="222">
        <v>579</v>
      </c>
      <c r="D42" s="222">
        <v>91</v>
      </c>
    </row>
    <row r="43" spans="1:4" x14ac:dyDescent="0.25">
      <c r="A43" s="231" t="s">
        <v>226</v>
      </c>
      <c r="B43" s="242" t="s">
        <v>225</v>
      </c>
      <c r="C43" s="222">
        <v>581</v>
      </c>
      <c r="D43" s="222">
        <v>104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84" t="s">
        <v>0</v>
      </c>
      <c r="B1" s="284" t="s">
        <v>1</v>
      </c>
      <c r="C1" s="284" t="s">
        <v>1</v>
      </c>
      <c r="D1" s="284" t="s">
        <v>2</v>
      </c>
      <c r="E1" s="284" t="s">
        <v>3</v>
      </c>
      <c r="F1" s="284"/>
      <c r="G1" s="284"/>
      <c r="H1" s="284"/>
      <c r="I1" s="284"/>
      <c r="J1" s="284"/>
      <c r="K1" s="284"/>
      <c r="L1" s="284"/>
      <c r="M1" s="284" t="s">
        <v>4</v>
      </c>
      <c r="N1" s="284"/>
      <c r="O1" s="284"/>
      <c r="P1" s="284"/>
      <c r="Q1" s="284"/>
      <c r="R1" s="284"/>
      <c r="S1" s="284"/>
      <c r="T1" s="284"/>
      <c r="U1" s="284" t="s">
        <v>5</v>
      </c>
      <c r="V1" s="284"/>
      <c r="W1" s="284"/>
      <c r="X1" s="284"/>
      <c r="Y1" s="284"/>
      <c r="Z1" s="284"/>
      <c r="AA1" s="284"/>
      <c r="AB1" s="284"/>
      <c r="AC1" s="284" t="s">
        <v>6</v>
      </c>
      <c r="AD1" s="284"/>
      <c r="AE1" s="284"/>
      <c r="AF1" s="284"/>
      <c r="AG1" s="284"/>
      <c r="AH1" s="284"/>
      <c r="AI1" s="284"/>
      <c r="AJ1" s="284"/>
      <c r="AK1" s="284" t="s">
        <v>7</v>
      </c>
      <c r="AL1" s="284"/>
      <c r="AM1" s="284"/>
      <c r="AN1" s="284"/>
      <c r="AO1" s="284"/>
      <c r="AP1" s="284"/>
      <c r="AQ1" s="284"/>
      <c r="AR1" s="284"/>
      <c r="AS1" s="284" t="s">
        <v>8</v>
      </c>
      <c r="AT1" s="284"/>
      <c r="AU1" s="284"/>
      <c r="AV1" s="284"/>
      <c r="AW1" s="284"/>
      <c r="AX1" s="284"/>
      <c r="AY1" s="284"/>
      <c r="AZ1" s="284"/>
      <c r="BA1" s="284" t="s">
        <v>9</v>
      </c>
      <c r="BB1" s="284"/>
      <c r="BC1" s="284"/>
      <c r="BD1" s="284"/>
      <c r="BE1" s="284"/>
      <c r="BF1" s="284"/>
      <c r="BG1" s="284"/>
      <c r="BH1" s="284"/>
      <c r="BI1" s="284" t="s">
        <v>10</v>
      </c>
      <c r="BJ1" s="284"/>
      <c r="BK1" s="284"/>
      <c r="BL1" s="284"/>
      <c r="BM1" s="284"/>
      <c r="BN1" s="284"/>
      <c r="BO1" s="284"/>
      <c r="BP1" s="284"/>
      <c r="BQ1" s="284" t="s">
        <v>11</v>
      </c>
      <c r="BR1" s="284"/>
      <c r="BS1" s="284"/>
      <c r="BT1" s="284"/>
      <c r="BU1" s="284"/>
      <c r="BV1" s="284"/>
      <c r="BW1" s="284"/>
      <c r="BX1" s="284"/>
      <c r="BY1" s="284" t="s">
        <v>12</v>
      </c>
      <c r="BZ1" s="284"/>
      <c r="CA1" s="284"/>
      <c r="CB1" s="284"/>
      <c r="CC1" s="284"/>
      <c r="CD1" s="284"/>
      <c r="CE1" s="284"/>
      <c r="CF1" s="284"/>
      <c r="CG1" s="284" t="s">
        <v>13</v>
      </c>
      <c r="CH1" s="284"/>
      <c r="CI1" s="284"/>
      <c r="CJ1" s="284"/>
      <c r="CK1" s="284"/>
      <c r="CL1" s="284"/>
      <c r="CM1" s="284"/>
      <c r="CN1" s="284"/>
      <c r="CO1" s="284" t="s">
        <v>14</v>
      </c>
      <c r="CP1" s="284"/>
      <c r="CQ1" s="284"/>
      <c r="CR1" s="284"/>
      <c r="CS1" s="284"/>
      <c r="CT1" s="284"/>
      <c r="CU1" s="284"/>
      <c r="CV1" s="284"/>
      <c r="CW1" s="284" t="s">
        <v>15</v>
      </c>
      <c r="CX1" s="284"/>
      <c r="CY1" s="284"/>
      <c r="CZ1" s="284"/>
      <c r="DA1" s="284"/>
      <c r="DB1" s="284"/>
      <c r="DC1" s="284"/>
      <c r="DD1" s="284"/>
    </row>
    <row r="2" spans="1:108" x14ac:dyDescent="0.25">
      <c r="A2" s="284"/>
      <c r="B2" s="284"/>
      <c r="C2" s="284"/>
      <c r="D2" s="284"/>
      <c r="E2" s="286" t="s">
        <v>16</v>
      </c>
      <c r="F2" s="286"/>
      <c r="G2" s="286"/>
      <c r="H2" s="286"/>
      <c r="I2" s="286" t="s">
        <v>17</v>
      </c>
      <c r="J2" s="286"/>
      <c r="K2" s="286"/>
      <c r="L2" s="286"/>
      <c r="M2" s="286" t="s">
        <v>16</v>
      </c>
      <c r="N2" s="286"/>
      <c r="O2" s="286"/>
      <c r="P2" s="286"/>
      <c r="Q2" s="286" t="s">
        <v>17</v>
      </c>
      <c r="R2" s="286"/>
      <c r="S2" s="286"/>
      <c r="T2" s="286"/>
      <c r="U2" s="286" t="s">
        <v>16</v>
      </c>
      <c r="V2" s="286"/>
      <c r="W2" s="286"/>
      <c r="X2" s="286"/>
      <c r="Y2" s="286" t="s">
        <v>17</v>
      </c>
      <c r="Z2" s="286"/>
      <c r="AA2" s="286"/>
      <c r="AB2" s="286"/>
      <c r="AC2" s="286" t="s">
        <v>16</v>
      </c>
      <c r="AD2" s="286"/>
      <c r="AE2" s="286"/>
      <c r="AF2" s="286"/>
      <c r="AG2" s="286" t="s">
        <v>17</v>
      </c>
      <c r="AH2" s="286"/>
      <c r="AI2" s="286"/>
      <c r="AJ2" s="286"/>
      <c r="AK2" s="286" t="s">
        <v>16</v>
      </c>
      <c r="AL2" s="286"/>
      <c r="AM2" s="286"/>
      <c r="AN2" s="286"/>
      <c r="AO2" s="286" t="s">
        <v>17</v>
      </c>
      <c r="AP2" s="286"/>
      <c r="AQ2" s="286"/>
      <c r="AR2" s="286"/>
      <c r="AS2" s="286" t="s">
        <v>16</v>
      </c>
      <c r="AT2" s="286"/>
      <c r="AU2" s="286"/>
      <c r="AV2" s="286"/>
      <c r="AW2" s="286" t="s">
        <v>17</v>
      </c>
      <c r="AX2" s="286"/>
      <c r="AY2" s="286"/>
      <c r="AZ2" s="286"/>
      <c r="BA2" s="286" t="s">
        <v>16</v>
      </c>
      <c r="BB2" s="286"/>
      <c r="BC2" s="286"/>
      <c r="BD2" s="286"/>
      <c r="BE2" s="286" t="s">
        <v>17</v>
      </c>
      <c r="BF2" s="286"/>
      <c r="BG2" s="286"/>
      <c r="BH2" s="286"/>
      <c r="BI2" s="286" t="s">
        <v>16</v>
      </c>
      <c r="BJ2" s="286"/>
      <c r="BK2" s="286"/>
      <c r="BL2" s="286"/>
      <c r="BM2" s="286" t="s">
        <v>17</v>
      </c>
      <c r="BN2" s="286"/>
      <c r="BO2" s="286"/>
      <c r="BP2" s="286"/>
      <c r="BQ2" s="286" t="s">
        <v>16</v>
      </c>
      <c r="BR2" s="286"/>
      <c r="BS2" s="286"/>
      <c r="BT2" s="286"/>
      <c r="BU2" s="286" t="s">
        <v>17</v>
      </c>
      <c r="BV2" s="286"/>
      <c r="BW2" s="286"/>
      <c r="BX2" s="286"/>
      <c r="BY2" s="286" t="s">
        <v>16</v>
      </c>
      <c r="BZ2" s="286"/>
      <c r="CA2" s="286"/>
      <c r="CB2" s="286"/>
      <c r="CC2" s="286" t="s">
        <v>17</v>
      </c>
      <c r="CD2" s="286"/>
      <c r="CE2" s="286"/>
      <c r="CF2" s="286"/>
      <c r="CG2" s="286" t="s">
        <v>16</v>
      </c>
      <c r="CH2" s="286"/>
      <c r="CI2" s="286"/>
      <c r="CJ2" s="286"/>
      <c r="CK2" s="286" t="s">
        <v>17</v>
      </c>
      <c r="CL2" s="286"/>
      <c r="CM2" s="286"/>
      <c r="CN2" s="286"/>
      <c r="CO2" s="286" t="s">
        <v>16</v>
      </c>
      <c r="CP2" s="286"/>
      <c r="CQ2" s="286"/>
      <c r="CR2" s="286"/>
      <c r="CS2" s="286" t="s">
        <v>17</v>
      </c>
      <c r="CT2" s="286"/>
      <c r="CU2" s="286"/>
      <c r="CV2" s="286"/>
      <c r="CW2" s="286" t="s">
        <v>16</v>
      </c>
      <c r="CX2" s="286"/>
      <c r="CY2" s="286"/>
      <c r="CZ2" s="286"/>
      <c r="DA2" s="286" t="s">
        <v>17</v>
      </c>
      <c r="DB2" s="286"/>
      <c r="DC2" s="286"/>
      <c r="DD2" s="286"/>
    </row>
    <row r="3" spans="1:108" x14ac:dyDescent="0.25">
      <c r="A3" s="284"/>
      <c r="B3" s="284"/>
      <c r="C3" s="284"/>
      <c r="D3" s="28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4"/>
      <c r="B4" s="284"/>
      <c r="C4" s="284"/>
      <c r="D4" s="28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84" t="s">
        <v>0</v>
      </c>
      <c r="B1" s="284" t="s">
        <v>1</v>
      </c>
      <c r="C1" s="284" t="s">
        <v>1</v>
      </c>
      <c r="D1" s="284" t="s">
        <v>2</v>
      </c>
      <c r="E1" s="284" t="s">
        <v>3</v>
      </c>
      <c r="F1" s="284"/>
      <c r="G1" s="284"/>
      <c r="H1" s="284"/>
      <c r="I1" s="284"/>
      <c r="J1" s="284"/>
      <c r="K1" s="284"/>
      <c r="L1" s="284"/>
      <c r="M1" s="284" t="s">
        <v>4</v>
      </c>
      <c r="N1" s="284"/>
      <c r="O1" s="284"/>
      <c r="P1" s="284"/>
      <c r="Q1" s="284"/>
      <c r="R1" s="284"/>
      <c r="S1" s="284"/>
      <c r="T1" s="284"/>
      <c r="U1" s="284" t="s">
        <v>5</v>
      </c>
      <c r="V1" s="284"/>
      <c r="W1" s="284"/>
      <c r="X1" s="284"/>
      <c r="Y1" s="284"/>
      <c r="Z1" s="284"/>
      <c r="AA1" s="284"/>
      <c r="AB1" s="284"/>
      <c r="AC1" s="284" t="s">
        <v>6</v>
      </c>
      <c r="AD1" s="284"/>
      <c r="AE1" s="284"/>
      <c r="AF1" s="284"/>
      <c r="AG1" s="284"/>
      <c r="AH1" s="284"/>
      <c r="AI1" s="284"/>
      <c r="AJ1" s="284"/>
      <c r="AK1" s="284" t="s">
        <v>7</v>
      </c>
      <c r="AL1" s="284"/>
      <c r="AM1" s="284"/>
      <c r="AN1" s="284"/>
      <c r="AO1" s="284"/>
      <c r="AP1" s="284"/>
      <c r="AQ1" s="284"/>
      <c r="AR1" s="284"/>
      <c r="AS1" s="284" t="s">
        <v>8</v>
      </c>
      <c r="AT1" s="284"/>
      <c r="AU1" s="284"/>
      <c r="AV1" s="284"/>
      <c r="AW1" s="284"/>
      <c r="AX1" s="284"/>
      <c r="AY1" s="284"/>
      <c r="AZ1" s="284"/>
      <c r="BA1" s="284" t="s">
        <v>9</v>
      </c>
      <c r="BB1" s="284"/>
      <c r="BC1" s="284"/>
      <c r="BD1" s="284"/>
      <c r="BE1" s="284"/>
      <c r="BF1" s="284"/>
      <c r="BG1" s="284"/>
      <c r="BH1" s="284"/>
      <c r="BI1" s="284" t="s">
        <v>10</v>
      </c>
      <c r="BJ1" s="284"/>
      <c r="BK1" s="284"/>
      <c r="BL1" s="284"/>
      <c r="BM1" s="284"/>
      <c r="BN1" s="284"/>
      <c r="BO1" s="284"/>
      <c r="BP1" s="284"/>
      <c r="BQ1" s="284" t="s">
        <v>11</v>
      </c>
      <c r="BR1" s="284"/>
      <c r="BS1" s="284"/>
      <c r="BT1" s="284"/>
      <c r="BU1" s="284"/>
      <c r="BV1" s="284"/>
      <c r="BW1" s="284"/>
      <c r="BX1" s="284"/>
      <c r="BY1" s="284" t="s">
        <v>12</v>
      </c>
      <c r="BZ1" s="284"/>
      <c r="CA1" s="284"/>
      <c r="CB1" s="284"/>
      <c r="CC1" s="284"/>
      <c r="CD1" s="284"/>
      <c r="CE1" s="284"/>
      <c r="CF1" s="284"/>
      <c r="CG1" s="284" t="s">
        <v>13</v>
      </c>
      <c r="CH1" s="284"/>
      <c r="CI1" s="284"/>
      <c r="CJ1" s="284"/>
      <c r="CK1" s="284"/>
      <c r="CL1" s="284"/>
      <c r="CM1" s="284"/>
      <c r="CN1" s="284"/>
      <c r="CO1" s="284" t="s">
        <v>14</v>
      </c>
      <c r="CP1" s="284"/>
      <c r="CQ1" s="284"/>
      <c r="CR1" s="284"/>
      <c r="CS1" s="284"/>
      <c r="CT1" s="284"/>
      <c r="CU1" s="284"/>
      <c r="CV1" s="284"/>
      <c r="CW1" s="284" t="s">
        <v>15</v>
      </c>
      <c r="CX1" s="284"/>
      <c r="CY1" s="284"/>
      <c r="CZ1" s="284"/>
      <c r="DA1" s="284"/>
      <c r="DB1" s="284"/>
      <c r="DC1" s="284"/>
      <c r="DD1" s="284"/>
    </row>
    <row r="2" spans="1:108" x14ac:dyDescent="0.25">
      <c r="A2" s="284"/>
      <c r="B2" s="284"/>
      <c r="C2" s="284"/>
      <c r="D2" s="284"/>
      <c r="E2" s="286" t="s">
        <v>16</v>
      </c>
      <c r="F2" s="286"/>
      <c r="G2" s="286"/>
      <c r="H2" s="286"/>
      <c r="I2" s="286" t="s">
        <v>17</v>
      </c>
      <c r="J2" s="286"/>
      <c r="K2" s="286"/>
      <c r="L2" s="286"/>
      <c r="M2" s="286" t="s">
        <v>16</v>
      </c>
      <c r="N2" s="286"/>
      <c r="O2" s="286"/>
      <c r="P2" s="286"/>
      <c r="Q2" s="286" t="s">
        <v>17</v>
      </c>
      <c r="R2" s="286"/>
      <c r="S2" s="286"/>
      <c r="T2" s="286"/>
      <c r="U2" s="286" t="s">
        <v>16</v>
      </c>
      <c r="V2" s="286"/>
      <c r="W2" s="286"/>
      <c r="X2" s="286"/>
      <c r="Y2" s="286" t="s">
        <v>17</v>
      </c>
      <c r="Z2" s="286"/>
      <c r="AA2" s="286"/>
      <c r="AB2" s="286"/>
      <c r="AC2" s="286" t="s">
        <v>16</v>
      </c>
      <c r="AD2" s="286"/>
      <c r="AE2" s="286"/>
      <c r="AF2" s="286"/>
      <c r="AG2" s="286" t="s">
        <v>17</v>
      </c>
      <c r="AH2" s="286"/>
      <c r="AI2" s="286"/>
      <c r="AJ2" s="286"/>
      <c r="AK2" s="286" t="s">
        <v>16</v>
      </c>
      <c r="AL2" s="286"/>
      <c r="AM2" s="286"/>
      <c r="AN2" s="286"/>
      <c r="AO2" s="286" t="s">
        <v>17</v>
      </c>
      <c r="AP2" s="286"/>
      <c r="AQ2" s="286"/>
      <c r="AR2" s="286"/>
      <c r="AS2" s="286" t="s">
        <v>16</v>
      </c>
      <c r="AT2" s="286"/>
      <c r="AU2" s="286"/>
      <c r="AV2" s="286"/>
      <c r="AW2" s="286" t="s">
        <v>17</v>
      </c>
      <c r="AX2" s="286"/>
      <c r="AY2" s="286"/>
      <c r="AZ2" s="286"/>
      <c r="BA2" s="286" t="s">
        <v>16</v>
      </c>
      <c r="BB2" s="286"/>
      <c r="BC2" s="286"/>
      <c r="BD2" s="286"/>
      <c r="BE2" s="286" t="s">
        <v>17</v>
      </c>
      <c r="BF2" s="286"/>
      <c r="BG2" s="286"/>
      <c r="BH2" s="286"/>
      <c r="BI2" s="286" t="s">
        <v>16</v>
      </c>
      <c r="BJ2" s="286"/>
      <c r="BK2" s="286"/>
      <c r="BL2" s="286"/>
      <c r="BM2" s="286" t="s">
        <v>17</v>
      </c>
      <c r="BN2" s="286"/>
      <c r="BO2" s="286"/>
      <c r="BP2" s="286"/>
      <c r="BQ2" s="286" t="s">
        <v>16</v>
      </c>
      <c r="BR2" s="286"/>
      <c r="BS2" s="286"/>
      <c r="BT2" s="286"/>
      <c r="BU2" s="286" t="s">
        <v>17</v>
      </c>
      <c r="BV2" s="286"/>
      <c r="BW2" s="286"/>
      <c r="BX2" s="286"/>
      <c r="BY2" s="286" t="s">
        <v>16</v>
      </c>
      <c r="BZ2" s="286"/>
      <c r="CA2" s="286"/>
      <c r="CB2" s="286"/>
      <c r="CC2" s="286" t="s">
        <v>17</v>
      </c>
      <c r="CD2" s="286"/>
      <c r="CE2" s="286"/>
      <c r="CF2" s="286"/>
      <c r="CG2" s="286" t="s">
        <v>16</v>
      </c>
      <c r="CH2" s="286"/>
      <c r="CI2" s="286"/>
      <c r="CJ2" s="286"/>
      <c r="CK2" s="286" t="s">
        <v>17</v>
      </c>
      <c r="CL2" s="286"/>
      <c r="CM2" s="286"/>
      <c r="CN2" s="286"/>
      <c r="CO2" s="286" t="s">
        <v>16</v>
      </c>
      <c r="CP2" s="286"/>
      <c r="CQ2" s="286"/>
      <c r="CR2" s="286"/>
      <c r="CS2" s="286" t="s">
        <v>17</v>
      </c>
      <c r="CT2" s="286"/>
      <c r="CU2" s="286"/>
      <c r="CV2" s="286"/>
      <c r="CW2" s="286" t="s">
        <v>16</v>
      </c>
      <c r="CX2" s="286"/>
      <c r="CY2" s="286"/>
      <c r="CZ2" s="286"/>
      <c r="DA2" s="286" t="s">
        <v>17</v>
      </c>
      <c r="DB2" s="286"/>
      <c r="DC2" s="286"/>
      <c r="DD2" s="286"/>
    </row>
    <row r="3" spans="1:108" x14ac:dyDescent="0.25">
      <c r="A3" s="284"/>
      <c r="B3" s="284"/>
      <c r="C3" s="284"/>
      <c r="D3" s="28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4"/>
      <c r="B4" s="284"/>
      <c r="C4" s="284"/>
      <c r="D4" s="28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pane xSplit="1" ySplit="4" topLeftCell="B31" activePane="bottomRight" state="frozen"/>
      <selection pane="topRight" activeCell="B1" sqref="B1"/>
      <selection pane="bottomLeft" activeCell="A5" sqref="A5"/>
      <selection pane="bottomRight" activeCell="A43" sqref="A43"/>
    </sheetView>
  </sheetViews>
  <sheetFormatPr defaultRowHeight="15" x14ac:dyDescent="0.25"/>
  <sheetData>
    <row r="1" spans="1:9" x14ac:dyDescent="0.25">
      <c r="A1" s="284" t="s">
        <v>1</v>
      </c>
      <c r="B1" s="284" t="s">
        <v>123</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18</v>
      </c>
      <c r="C3" s="1" t="s">
        <v>19</v>
      </c>
      <c r="D3" s="1" t="s">
        <v>20</v>
      </c>
      <c r="E3" s="1" t="s">
        <v>21</v>
      </c>
      <c r="F3" s="1" t="s">
        <v>18</v>
      </c>
      <c r="G3" s="1" t="s">
        <v>19</v>
      </c>
      <c r="H3" s="1" t="s">
        <v>20</v>
      </c>
      <c r="I3" s="1" t="s">
        <v>21</v>
      </c>
    </row>
    <row r="4" spans="1:9" x14ac:dyDescent="0.25">
      <c r="A4" s="284"/>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2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2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2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2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2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25">
      <c r="A41" s="38" t="s">
        <v>223</v>
      </c>
      <c r="B41" s="245">
        <v>55.017301038062286</v>
      </c>
      <c r="C41" s="245">
        <v>32.006920415224911</v>
      </c>
      <c r="D41" s="245">
        <v>12.975778546712803</v>
      </c>
      <c r="E41" s="246">
        <v>42.041522491349482</v>
      </c>
      <c r="F41" s="245">
        <v>64.18786692759295</v>
      </c>
      <c r="G41" s="245">
        <v>27.397260273972602</v>
      </c>
      <c r="H41" s="245">
        <v>8.4148727984344429</v>
      </c>
      <c r="I41" s="246">
        <v>55.772994129158505</v>
      </c>
    </row>
    <row r="42" spans="1:9" x14ac:dyDescent="0.25">
      <c r="A42" s="38" t="s">
        <v>225</v>
      </c>
      <c r="B42" s="245">
        <v>48.4</v>
      </c>
      <c r="C42" s="245">
        <v>37.700000000000003</v>
      </c>
      <c r="D42" s="245">
        <v>14</v>
      </c>
      <c r="E42" s="246">
        <v>34.4</v>
      </c>
      <c r="F42" s="245">
        <v>62.344582593250443</v>
      </c>
      <c r="G42" s="245">
        <v>31.261101243339255</v>
      </c>
      <c r="H42" s="245">
        <v>6.3943161634103021</v>
      </c>
      <c r="I42" s="246">
        <v>55.950266429840141</v>
      </c>
    </row>
    <row r="43" spans="1:9" x14ac:dyDescent="0.25">
      <c r="A43" s="38" t="s">
        <v>227</v>
      </c>
      <c r="F43" s="245">
        <v>51</v>
      </c>
      <c r="G43" s="245">
        <v>41.2</v>
      </c>
      <c r="H43" s="245">
        <v>7.8</v>
      </c>
      <c r="I43" s="246">
        <v>43.1</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xSplit="1" ySplit="4" topLeftCell="B34" activePane="bottomRight" state="frozen"/>
      <selection pane="topRight" activeCell="B1" sqref="B1"/>
      <selection pane="bottomLeft" activeCell="A5" sqref="A5"/>
      <selection pane="bottomRight" activeCell="A43" sqref="A43"/>
    </sheetView>
  </sheetViews>
  <sheetFormatPr defaultRowHeight="15" x14ac:dyDescent="0.25"/>
  <sheetData>
    <row r="1" spans="1:9" x14ac:dyDescent="0.25">
      <c r="A1" s="284" t="s">
        <v>1</v>
      </c>
      <c r="B1" s="284" t="s">
        <v>161</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172</v>
      </c>
      <c r="B32" s="226">
        <v>38.1</v>
      </c>
      <c r="C32" s="226">
        <v>41.6</v>
      </c>
      <c r="D32" s="226">
        <v>20.3</v>
      </c>
      <c r="E32" s="227">
        <v>17.7</v>
      </c>
      <c r="F32" s="228">
        <v>48.648648648648646</v>
      </c>
      <c r="G32" s="228">
        <v>41.081081081081081</v>
      </c>
      <c r="H32" s="228">
        <v>10.27027027027027</v>
      </c>
      <c r="I32" s="227">
        <v>38.378378378378372</v>
      </c>
    </row>
    <row r="33" spans="1:10" x14ac:dyDescent="0.25">
      <c r="A33" s="38" t="s">
        <v>203</v>
      </c>
      <c r="B33" s="226">
        <v>20.512820512820515</v>
      </c>
      <c r="C33" s="226">
        <v>39.743589743589745</v>
      </c>
      <c r="D33" s="226">
        <v>39.743589743589745</v>
      </c>
      <c r="E33" s="227">
        <v>-19.23076923076923</v>
      </c>
      <c r="F33" s="226">
        <v>62.3</v>
      </c>
      <c r="G33" s="226">
        <v>29.1</v>
      </c>
      <c r="H33" s="226">
        <v>8.6</v>
      </c>
      <c r="I33" s="227">
        <v>53.7</v>
      </c>
    </row>
    <row r="34" spans="1:10" x14ac:dyDescent="0.2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2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2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2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2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2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25">
      <c r="A40" s="38" t="s">
        <v>221</v>
      </c>
      <c r="B40" s="245">
        <v>57.446808510638299</v>
      </c>
      <c r="C40" s="245">
        <v>34.042553191489361</v>
      </c>
      <c r="D40" s="245">
        <v>8.5106382978723403</v>
      </c>
      <c r="E40" s="246">
        <v>48.936170212765958</v>
      </c>
      <c r="F40" s="251">
        <v>51.526717557251906</v>
      </c>
      <c r="G40" s="247">
        <v>42.493638676844782</v>
      </c>
      <c r="H40" s="247">
        <v>5.9796437659033082</v>
      </c>
      <c r="I40" s="246">
        <v>45.547073791348595</v>
      </c>
    </row>
    <row r="41" spans="1:10" x14ac:dyDescent="0.25">
      <c r="A41" s="38" t="s">
        <v>223</v>
      </c>
      <c r="B41" s="245">
        <v>59.44540727902946</v>
      </c>
      <c r="C41" s="245">
        <v>30.155979202772965</v>
      </c>
      <c r="D41" s="245">
        <v>10.398613518197573</v>
      </c>
      <c r="E41" s="246">
        <v>49.046793760831889</v>
      </c>
      <c r="F41" s="247">
        <v>60</v>
      </c>
      <c r="G41" s="247">
        <v>33.137254901960787</v>
      </c>
      <c r="H41" s="247">
        <v>6.8627450980392153</v>
      </c>
      <c r="I41" s="246">
        <v>53.137254901960787</v>
      </c>
    </row>
    <row r="42" spans="1:10" x14ac:dyDescent="0.25">
      <c r="A42" s="38" t="s">
        <v>225</v>
      </c>
      <c r="B42" s="245">
        <v>43.8</v>
      </c>
      <c r="C42" s="245">
        <v>41.3</v>
      </c>
      <c r="D42" s="245">
        <v>14.9</v>
      </c>
      <c r="E42" s="246">
        <v>28.9</v>
      </c>
      <c r="F42" s="245">
        <v>59.33098591549296</v>
      </c>
      <c r="G42" s="245">
        <v>36.267605633802816</v>
      </c>
      <c r="H42" s="245">
        <v>4.401408450704225</v>
      </c>
      <c r="I42" s="246">
        <v>54.929577464788736</v>
      </c>
    </row>
    <row r="43" spans="1:10" x14ac:dyDescent="0.25">
      <c r="A43" s="38" t="s">
        <v>227</v>
      </c>
      <c r="F43" s="245">
        <v>40.299999999999997</v>
      </c>
      <c r="G43" s="245">
        <v>49.9</v>
      </c>
      <c r="H43" s="245">
        <v>9.8000000000000007</v>
      </c>
      <c r="I43" s="246">
        <v>30.5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pane xSplit="1" ySplit="4" topLeftCell="B22" activePane="bottomRight" state="frozen"/>
      <selection pane="topRight" activeCell="B1" sqref="B1"/>
      <selection pane="bottomLeft" activeCell="A5" sqref="A5"/>
      <selection pane="bottomRight" activeCell="A30" sqref="A30"/>
    </sheetView>
  </sheetViews>
  <sheetFormatPr defaultRowHeight="15" x14ac:dyDescent="0.25"/>
  <sheetData>
    <row r="1" spans="1:9" ht="15" customHeight="1" x14ac:dyDescent="0.25">
      <c r="A1" s="289" t="s">
        <v>1</v>
      </c>
      <c r="B1" s="284" t="s">
        <v>162</v>
      </c>
      <c r="C1" s="284"/>
      <c r="D1" s="284"/>
      <c r="E1" s="284"/>
      <c r="F1" s="284"/>
      <c r="G1" s="284"/>
      <c r="H1" s="284"/>
      <c r="I1" s="284"/>
    </row>
    <row r="2" spans="1:9" x14ac:dyDescent="0.25">
      <c r="A2" s="290"/>
      <c r="B2" s="286" t="s">
        <v>173</v>
      </c>
      <c r="C2" s="286"/>
      <c r="D2" s="286"/>
      <c r="E2" s="286"/>
      <c r="F2" s="286" t="s">
        <v>174</v>
      </c>
      <c r="G2" s="286"/>
      <c r="H2" s="286"/>
      <c r="I2" s="286"/>
    </row>
    <row r="3" spans="1:9" x14ac:dyDescent="0.25">
      <c r="A3" s="290"/>
      <c r="B3" s="1" t="s">
        <v>22</v>
      </c>
      <c r="C3" s="1" t="s">
        <v>19</v>
      </c>
      <c r="D3" s="1" t="s">
        <v>23</v>
      </c>
      <c r="E3" s="1" t="s">
        <v>21</v>
      </c>
      <c r="F3" s="1" t="s">
        <v>22</v>
      </c>
      <c r="G3" s="1" t="s">
        <v>19</v>
      </c>
      <c r="H3" s="1" t="s">
        <v>23</v>
      </c>
      <c r="I3" s="1" t="s">
        <v>21</v>
      </c>
    </row>
    <row r="4" spans="1:9" s="230" customFormat="1" x14ac:dyDescent="0.25">
      <c r="A4" s="291"/>
      <c r="B4" s="14"/>
      <c r="C4" s="14"/>
      <c r="D4" s="14"/>
      <c r="E4" s="14"/>
      <c r="F4" s="14"/>
      <c r="G4" s="14"/>
      <c r="H4" s="14"/>
      <c r="I4" s="14"/>
    </row>
    <row r="5" spans="1:9" x14ac:dyDescent="0.25">
      <c r="A5" s="38" t="s">
        <v>70</v>
      </c>
      <c r="B5" s="103">
        <v>28.064516129000001</v>
      </c>
      <c r="C5" s="103">
        <v>54.838709676999997</v>
      </c>
      <c r="D5" s="103">
        <v>17.096774194000002</v>
      </c>
      <c r="E5" s="223">
        <v>10.967741934999999</v>
      </c>
    </row>
    <row r="6" spans="1:9" x14ac:dyDescent="0.2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2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2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2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2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2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25">
      <c r="A12" s="38" t="s">
        <v>91</v>
      </c>
      <c r="B12" s="228">
        <v>31.134564643799472</v>
      </c>
      <c r="C12" s="228">
        <v>55.4089709762533</v>
      </c>
      <c r="D12" s="228">
        <v>13.45646437994723</v>
      </c>
      <c r="E12" s="227">
        <v>17.678100263852244</v>
      </c>
      <c r="F12" s="228">
        <v>33.5</v>
      </c>
      <c r="G12" s="228">
        <v>59.5</v>
      </c>
      <c r="H12" s="228">
        <v>7</v>
      </c>
      <c r="I12" s="227">
        <v>26.5</v>
      </c>
    </row>
    <row r="13" spans="1:9" x14ac:dyDescent="0.25">
      <c r="A13" s="38" t="s">
        <v>94</v>
      </c>
      <c r="B13" s="228">
        <v>28.333333333333332</v>
      </c>
      <c r="C13" s="228">
        <v>57.333333333333336</v>
      </c>
      <c r="D13" s="228">
        <v>14.333333333333334</v>
      </c>
      <c r="E13" s="227">
        <v>13.999999999999998</v>
      </c>
      <c r="F13" s="228">
        <v>31.2</v>
      </c>
      <c r="G13" s="228">
        <v>59.2</v>
      </c>
      <c r="H13" s="228">
        <v>9.6</v>
      </c>
      <c r="I13" s="227">
        <v>21.6</v>
      </c>
    </row>
    <row r="14" spans="1:9" x14ac:dyDescent="0.2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2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2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2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2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2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2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2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2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45" customHeight="1" x14ac:dyDescent="0.2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45" customHeight="1" x14ac:dyDescent="0.2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2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2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25">
      <c r="A27" s="38" t="s">
        <v>221</v>
      </c>
      <c r="B27" s="247">
        <v>45.067698259187623</v>
      </c>
      <c r="C27" s="247">
        <v>47.969052224371374</v>
      </c>
      <c r="D27" s="247">
        <v>6.9632495164410058</v>
      </c>
      <c r="E27" s="246">
        <v>38.104448742746619</v>
      </c>
      <c r="F27" s="251">
        <v>47.141041931385004</v>
      </c>
      <c r="G27" s="247">
        <v>48.030495552731892</v>
      </c>
      <c r="H27" s="247">
        <v>4.8284625158831007</v>
      </c>
      <c r="I27" s="246">
        <v>42.312579415501901</v>
      </c>
    </row>
    <row r="28" spans="1:10" x14ac:dyDescent="0.25">
      <c r="A28" s="38" t="s">
        <v>223</v>
      </c>
      <c r="B28" s="247">
        <v>40.070298769771526</v>
      </c>
      <c r="C28" s="247">
        <v>47.803163444639722</v>
      </c>
      <c r="D28" s="247">
        <v>12.126537785588752</v>
      </c>
      <c r="E28" s="246">
        <v>27.943760984182774</v>
      </c>
      <c r="F28" s="247">
        <v>47.843137254901961</v>
      </c>
      <c r="G28" s="247">
        <v>45.882352941176471</v>
      </c>
      <c r="H28" s="247">
        <v>6.2745098039215685</v>
      </c>
      <c r="I28" s="246">
        <v>41.568627450980394</v>
      </c>
    </row>
    <row r="29" spans="1:10" x14ac:dyDescent="0.25">
      <c r="A29" s="38" t="s">
        <v>225</v>
      </c>
      <c r="B29" s="247">
        <v>34.299999999999997</v>
      </c>
      <c r="C29" s="247">
        <v>48.7</v>
      </c>
      <c r="D29" s="247">
        <v>17</v>
      </c>
      <c r="E29" s="246">
        <v>17.3</v>
      </c>
      <c r="F29" s="247">
        <v>44.684684684684683</v>
      </c>
      <c r="G29" s="247">
        <v>52.612612612612615</v>
      </c>
      <c r="H29" s="247">
        <v>2.7027027027027026</v>
      </c>
      <c r="I29" s="246">
        <v>41.981981981981981</v>
      </c>
    </row>
    <row r="30" spans="1:10" x14ac:dyDescent="0.25">
      <c r="A30" s="38" t="s">
        <v>227</v>
      </c>
      <c r="F30" s="247">
        <v>26.4</v>
      </c>
      <c r="G30" s="247">
        <v>63.7</v>
      </c>
      <c r="H30" s="247">
        <v>9.9</v>
      </c>
      <c r="I30" s="246">
        <v>16.5</v>
      </c>
    </row>
    <row r="31" spans="1:10" x14ac:dyDescent="0.25">
      <c r="A31" s="287" t="s">
        <v>171</v>
      </c>
      <c r="B31" s="288"/>
      <c r="C31" s="288"/>
      <c r="D31" s="288"/>
      <c r="E31" s="288"/>
      <c r="F31" s="288"/>
      <c r="G31" s="288"/>
      <c r="H31" s="288"/>
      <c r="I31" s="288"/>
    </row>
  </sheetData>
  <mergeCells count="5">
    <mergeCell ref="A31:I31"/>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xSplit="1" ySplit="4" topLeftCell="B34" activePane="bottomRight" state="frozen"/>
      <selection pane="topRight" activeCell="B1" sqref="B1"/>
      <selection pane="bottomLeft" activeCell="A5" sqref="A5"/>
      <selection pane="bottomRight" activeCell="A43" sqref="A43"/>
    </sheetView>
  </sheetViews>
  <sheetFormatPr defaultRowHeight="15" x14ac:dyDescent="0.25"/>
  <sheetData>
    <row r="1" spans="1:9" ht="15" customHeight="1" x14ac:dyDescent="0.25">
      <c r="A1" s="284" t="s">
        <v>1</v>
      </c>
      <c r="B1" s="284" t="s">
        <v>163</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2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2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2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2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2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2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2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25">
      <c r="A40" s="38" t="s">
        <v>221</v>
      </c>
      <c r="B40" s="247">
        <v>36.220472440944881</v>
      </c>
      <c r="C40" s="247">
        <v>58.464566929133859</v>
      </c>
      <c r="D40" s="247">
        <v>5.3149606299212602</v>
      </c>
      <c r="E40" s="246">
        <v>30.905511811023622</v>
      </c>
      <c r="F40" s="251">
        <v>41.794871794871796</v>
      </c>
      <c r="G40" s="247">
        <v>53.07692307692308</v>
      </c>
      <c r="H40" s="247">
        <v>5.1282051282051286</v>
      </c>
      <c r="I40" s="246">
        <v>36.666666666666664</v>
      </c>
    </row>
    <row r="41" spans="1:10" x14ac:dyDescent="0.25">
      <c r="A41" s="38" t="s">
        <v>223</v>
      </c>
      <c r="B41" s="247">
        <v>30.946882217090071</v>
      </c>
      <c r="C41" s="247">
        <v>59.122401847575055</v>
      </c>
      <c r="D41" s="247">
        <v>9.9307159353348737</v>
      </c>
      <c r="E41" s="246">
        <v>21.016166281755197</v>
      </c>
      <c r="F41" s="247">
        <v>35.258964143426297</v>
      </c>
      <c r="G41" s="247">
        <v>60.557768924302792</v>
      </c>
      <c r="H41" s="247">
        <v>4.1832669322709162</v>
      </c>
      <c r="I41" s="246">
        <v>31.075697211155379</v>
      </c>
    </row>
    <row r="42" spans="1:10" x14ac:dyDescent="0.25">
      <c r="A42" s="38" t="s">
        <v>225</v>
      </c>
      <c r="B42" s="247">
        <v>24.4</v>
      </c>
      <c r="C42" s="247">
        <v>57.5</v>
      </c>
      <c r="D42" s="247">
        <v>18.100000000000001</v>
      </c>
      <c r="E42" s="246">
        <v>6.2</v>
      </c>
      <c r="F42" s="247">
        <v>36.744186046511629</v>
      </c>
      <c r="G42" s="247">
        <v>57.906976744186046</v>
      </c>
      <c r="H42" s="247">
        <v>5.3488372093023253</v>
      </c>
      <c r="I42" s="246">
        <v>31.395348837209305</v>
      </c>
    </row>
    <row r="43" spans="1:10" x14ac:dyDescent="0.25">
      <c r="A43" s="38" t="s">
        <v>227</v>
      </c>
      <c r="F43" s="247">
        <v>31</v>
      </c>
      <c r="G43" s="247">
        <v>52.3</v>
      </c>
      <c r="H43" s="247">
        <v>16.7</v>
      </c>
      <c r="I43" s="246">
        <v>14.4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pane xSplit="1" ySplit="4" topLeftCell="B34" activePane="bottomRight" state="frozen"/>
      <selection pane="topRight" activeCell="B1" sqref="B1"/>
      <selection pane="bottomLeft" activeCell="A5" sqref="A5"/>
      <selection pane="bottomRight" activeCell="A43" sqref="A43"/>
    </sheetView>
  </sheetViews>
  <sheetFormatPr defaultRowHeight="15" x14ac:dyDescent="0.25"/>
  <sheetData>
    <row r="1" spans="1:9" ht="15" customHeight="1" x14ac:dyDescent="0.25">
      <c r="A1" s="284" t="s">
        <v>1</v>
      </c>
      <c r="B1" s="284" t="s">
        <v>176</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24</v>
      </c>
      <c r="C3" s="1" t="s">
        <v>19</v>
      </c>
      <c r="D3" s="1" t="s">
        <v>20</v>
      </c>
      <c r="E3" s="1" t="s">
        <v>21</v>
      </c>
      <c r="F3" s="1" t="s">
        <v>24</v>
      </c>
      <c r="G3" s="1" t="s">
        <v>19</v>
      </c>
      <c r="H3" s="1" t="s">
        <v>20</v>
      </c>
      <c r="I3" s="1" t="s">
        <v>21</v>
      </c>
    </row>
    <row r="4" spans="1:9" x14ac:dyDescent="0.25">
      <c r="A4" s="284"/>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25">
      <c r="A33" s="38" t="s">
        <v>203</v>
      </c>
      <c r="B33" s="226">
        <v>14.17910447761194</v>
      </c>
      <c r="C33" s="226">
        <v>60.634328358208954</v>
      </c>
      <c r="D33" s="226">
        <v>25.186567164179106</v>
      </c>
      <c r="E33" s="227">
        <v>-11.007462686567166</v>
      </c>
      <c r="F33" s="226">
        <v>47.6</v>
      </c>
      <c r="G33" s="226">
        <v>43.9</v>
      </c>
      <c r="H33" s="226">
        <v>8.5</v>
      </c>
      <c r="I33" s="227">
        <v>39.1</v>
      </c>
    </row>
    <row r="34" spans="1:10" x14ac:dyDescent="0.2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2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2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2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2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2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25">
      <c r="A40" s="38" t="s">
        <v>221</v>
      </c>
      <c r="B40" s="247">
        <v>34.851485148514854</v>
      </c>
      <c r="C40" s="247">
        <v>61.584158415841586</v>
      </c>
      <c r="D40" s="247">
        <v>3.5643564356435644</v>
      </c>
      <c r="E40" s="246">
        <v>31.28712871287129</v>
      </c>
      <c r="F40" s="251">
        <v>42.25352112676056</v>
      </c>
      <c r="G40" s="247">
        <v>52.368758002560817</v>
      </c>
      <c r="H40" s="247">
        <v>5.3777208706786173</v>
      </c>
      <c r="I40" s="246">
        <v>36.875800256081945</v>
      </c>
    </row>
    <row r="41" spans="1:10" x14ac:dyDescent="0.25">
      <c r="A41" s="38" t="s">
        <v>223</v>
      </c>
      <c r="B41" s="247">
        <v>29.26391382405745</v>
      </c>
      <c r="C41" s="247">
        <v>61.220825852782767</v>
      </c>
      <c r="D41" s="247">
        <v>9.5152603231597848</v>
      </c>
      <c r="E41" s="246">
        <v>19.748653500897667</v>
      </c>
      <c r="F41" s="247">
        <v>36</v>
      </c>
      <c r="G41" s="247">
        <v>61.4</v>
      </c>
      <c r="H41" s="247">
        <v>2.6</v>
      </c>
      <c r="I41" s="246">
        <v>33.4</v>
      </c>
    </row>
    <row r="42" spans="1:10" x14ac:dyDescent="0.25">
      <c r="A42" s="38" t="s">
        <v>225</v>
      </c>
      <c r="B42" s="247">
        <v>30.6</v>
      </c>
      <c r="C42" s="247">
        <v>56.8</v>
      </c>
      <c r="D42" s="247">
        <v>12.6</v>
      </c>
      <c r="E42" s="246">
        <v>18</v>
      </c>
      <c r="F42" s="247">
        <v>39.488117001828151</v>
      </c>
      <c r="G42" s="247">
        <v>57.038391224862892</v>
      </c>
      <c r="H42" s="247">
        <v>3.4734917733089579</v>
      </c>
      <c r="I42" s="246">
        <v>36.014625228519193</v>
      </c>
    </row>
    <row r="43" spans="1:10" x14ac:dyDescent="0.25">
      <c r="A43" s="38" t="s">
        <v>227</v>
      </c>
      <c r="F43" s="247">
        <v>31.5</v>
      </c>
      <c r="G43" s="247">
        <v>61.1</v>
      </c>
      <c r="H43" s="247">
        <v>7.3</v>
      </c>
      <c r="I43" s="246">
        <v>24.2</v>
      </c>
    </row>
    <row r="47" spans="1:10" x14ac:dyDescent="0.25">
      <c r="H47" s="230"/>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pane xSplit="1" ySplit="4" topLeftCell="B37" activePane="bottomRight" state="frozen"/>
      <selection pane="topRight" activeCell="B1" sqref="B1"/>
      <selection pane="bottomLeft" activeCell="A5" sqref="A5"/>
      <selection pane="bottomRight" activeCell="A43" sqref="A43"/>
    </sheetView>
  </sheetViews>
  <sheetFormatPr defaultRowHeight="15" x14ac:dyDescent="0.25"/>
  <sheetData>
    <row r="1" spans="1:9" ht="15" customHeight="1" x14ac:dyDescent="0.25">
      <c r="A1" s="284" t="s">
        <v>1</v>
      </c>
      <c r="B1" s="284" t="s">
        <v>164</v>
      </c>
      <c r="C1" s="284"/>
      <c r="D1" s="284"/>
      <c r="E1" s="284"/>
      <c r="F1" s="284"/>
      <c r="G1" s="284"/>
      <c r="H1" s="284"/>
      <c r="I1" s="284"/>
    </row>
    <row r="2" spans="1:9" x14ac:dyDescent="0.25">
      <c r="A2" s="284"/>
      <c r="B2" s="286" t="s">
        <v>173</v>
      </c>
      <c r="C2" s="286"/>
      <c r="D2" s="286"/>
      <c r="E2" s="286"/>
      <c r="F2" s="286" t="s">
        <v>174</v>
      </c>
      <c r="G2" s="286"/>
      <c r="H2" s="286"/>
      <c r="I2" s="286"/>
    </row>
    <row r="3" spans="1:9" x14ac:dyDescent="0.25">
      <c r="A3" s="284"/>
      <c r="B3" s="1" t="s">
        <v>22</v>
      </c>
      <c r="C3" s="1" t="s">
        <v>19</v>
      </c>
      <c r="D3" s="1" t="s">
        <v>23</v>
      </c>
      <c r="E3" s="1" t="s">
        <v>21</v>
      </c>
      <c r="F3" s="1" t="s">
        <v>22</v>
      </c>
      <c r="G3" s="1" t="s">
        <v>19</v>
      </c>
      <c r="H3" s="1" t="s">
        <v>23</v>
      </c>
      <c r="I3" s="1" t="s">
        <v>21</v>
      </c>
    </row>
    <row r="4" spans="1:9" x14ac:dyDescent="0.25">
      <c r="A4" s="284"/>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203</v>
      </c>
      <c r="B33" s="226">
        <v>18.560606060606062</v>
      </c>
      <c r="C33" s="226">
        <v>65.909090909090907</v>
      </c>
      <c r="D33" s="226">
        <v>15.530303030303031</v>
      </c>
      <c r="E33" s="227">
        <v>-3.0303030303030312</v>
      </c>
      <c r="F33" s="226">
        <v>34.1</v>
      </c>
      <c r="G33" s="226">
        <v>54.2</v>
      </c>
      <c r="H33" s="226">
        <v>11.8</v>
      </c>
      <c r="I33" s="227">
        <v>-22.3</v>
      </c>
    </row>
    <row r="34" spans="1:9" x14ac:dyDescent="0.2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2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2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2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2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25">
      <c r="A40" s="38" t="s">
        <v>221</v>
      </c>
      <c r="B40" s="247">
        <v>36.706349206349209</v>
      </c>
      <c r="C40" s="247">
        <v>60.11904761904762</v>
      </c>
      <c r="D40" s="247">
        <v>3.1746031746031744</v>
      </c>
      <c r="E40" s="246">
        <v>-33.531746031746032</v>
      </c>
      <c r="F40" s="251">
        <v>41.623711340206185</v>
      </c>
      <c r="G40" s="247">
        <v>53.22164948453608</v>
      </c>
      <c r="H40" s="247">
        <v>5.1546391752577323</v>
      </c>
      <c r="I40" s="246">
        <v>-36.46907216494845</v>
      </c>
    </row>
    <row r="41" spans="1:9" x14ac:dyDescent="0.25">
      <c r="A41" s="38" t="s">
        <v>223</v>
      </c>
      <c r="B41" s="247">
        <v>42.054263565891475</v>
      </c>
      <c r="C41" s="247">
        <v>49.612403100775197</v>
      </c>
      <c r="D41" s="247">
        <v>8.3333333333333339</v>
      </c>
      <c r="E41" s="246">
        <v>-33.720930232558139</v>
      </c>
      <c r="F41" s="247">
        <v>35.412474849094565</v>
      </c>
      <c r="G41" s="247">
        <v>61.971830985915496</v>
      </c>
      <c r="H41" s="247">
        <v>2.6156941649899395</v>
      </c>
      <c r="I41" s="246">
        <v>-32.796780684104625</v>
      </c>
    </row>
    <row r="42" spans="1:9" x14ac:dyDescent="0.25">
      <c r="A42" s="38" t="s">
        <v>225</v>
      </c>
      <c r="B42" s="247">
        <v>39</v>
      </c>
      <c r="C42" s="247">
        <v>52.1</v>
      </c>
      <c r="D42" s="247">
        <v>8.9</v>
      </c>
      <c r="E42" s="246">
        <v>-30.1</v>
      </c>
      <c r="F42" s="247">
        <v>38.067061143984219</v>
      </c>
      <c r="G42" s="247">
        <v>57.593688362919131</v>
      </c>
      <c r="H42" s="247">
        <v>4.3392504930966469</v>
      </c>
      <c r="I42" s="246">
        <v>-33.727810650887569</v>
      </c>
    </row>
    <row r="43" spans="1:9" x14ac:dyDescent="0.25">
      <c r="A43" s="38" t="s">
        <v>227</v>
      </c>
      <c r="F43" s="247">
        <v>32.799999999999997</v>
      </c>
      <c r="G43" s="247">
        <v>61</v>
      </c>
      <c r="H43" s="247">
        <v>6.2</v>
      </c>
      <c r="I43" s="246">
        <v>-26.6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2023-10-06T12:52:33Z</dcterms:modified>
</cp:coreProperties>
</file>