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83458-I" sheetId="1" r:id="rId1"/>
    <sheet name="II" sheetId="2" r:id="rId2"/>
  </sheets>
  <definedNames/>
  <calcPr fullCalcOnLoad="1"/>
</workbook>
</file>

<file path=xl/sharedStrings.xml><?xml version="1.0" encoding="utf-8"?>
<sst xmlns="http://schemas.openxmlformats.org/spreadsheetml/2006/main" count="282" uniqueCount="51">
  <si>
    <t>No. 7 : Reserve Bank’s Standing Facilities to Scheduled Commercial Banks</t>
  </si>
  <si>
    <t>(Rs. crore)</t>
  </si>
  <si>
    <t>As on last reporting</t>
  </si>
  <si>
    <t>Friday of</t>
  </si>
  <si>
    <t>Export Credit Refinance(1)</t>
  </si>
  <si>
    <t>General</t>
  </si>
  <si>
    <t>Refinance (2)</t>
  </si>
  <si>
    <t>Special Liquidity Support(3)</t>
  </si>
  <si>
    <t>Total</t>
  </si>
  <si>
    <t xml:space="preserve"> Refinance(4)</t>
  </si>
  <si>
    <t>Limit</t>
  </si>
  <si>
    <t>Outstanding</t>
  </si>
  <si>
    <t>1996-97</t>
  </si>
  <si>
    <t>—</t>
  </si>
  <si>
    <t>1997-98</t>
  </si>
  <si>
    <t>1998-99</t>
  </si>
  <si>
    <t>Mar. 1999</t>
  </si>
  <si>
    <t>Apr. 1999</t>
  </si>
  <si>
    <t>As on last reporting Friday of</t>
  </si>
  <si>
    <t>Export Credit Refinance (1)</t>
  </si>
  <si>
    <t>Others @</t>
  </si>
  <si>
    <t>Standing acility</t>
  </si>
  <si>
    <t>Normal *</t>
  </si>
  <si>
    <t>Back Stop **</t>
  </si>
  <si>
    <t>Total***</t>
  </si>
  <si>
    <t>Back Stop**</t>
  </si>
  <si>
    <t>Out- standing</t>
  </si>
  <si>
    <t>2001-02</t>
  </si>
  <si>
    <t>2002-03</t>
  </si>
  <si>
    <t>2003-04</t>
  </si>
  <si>
    <t>2004-05</t>
  </si>
  <si>
    <t>2005-06</t>
  </si>
  <si>
    <t>2006-07</t>
  </si>
  <si>
    <t>Sep. 2006</t>
  </si>
  <si>
    <t>Dec. 2006</t>
  </si>
  <si>
    <t>Mar. 2007</t>
  </si>
  <si>
    <t>Jan. 2007</t>
  </si>
  <si>
    <t>Feb. 2007</t>
  </si>
  <si>
    <t>Apr. 2007</t>
  </si>
  <si>
    <t>Jun. 2007</t>
  </si>
  <si>
    <t>Jul. 2007</t>
  </si>
  <si>
    <t>Aug. 2007</t>
  </si>
  <si>
    <t>Sep. 2007</t>
  </si>
  <si>
    <t>—-</t>
  </si>
  <si>
    <t>Oct. 2007</t>
  </si>
  <si>
    <t>Nov.2007</t>
  </si>
  <si>
    <t>Dec. 2007</t>
  </si>
  <si>
    <t>@ : ‘Others’ include Collateralised Lending Facility (CLF) (withdrawn completely effective from October 5, 2002) / Additional CLF (withdrawn effective from June 5, 2000), etc.</t>
  </si>
  <si>
    <t>* : Normal Limit = 1/2 of total limit effective from November 16, 2002; 1/3 rd of the total limit effective from December 27, 2003.</t>
  </si>
  <si>
    <t>** : Back-Stop Limit = 1/2 of total limit effective from November 16, 2002; 2/3 rd of the total limit effective from December 27, 2003.</t>
  </si>
  <si>
    <t>***: Total limits under Normal Facility and Back-Stop facility merged in to a single facility effective from March 29, 2004. Also see ‘Notes on Tables’.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</si>
</sst>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7" fontId="0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5.28125" style="0" customWidth="1"/>
  </cols>
  <sheetData>
    <row r="2" spans="2:10" ht="12.75" customHeight="1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ht="12.75" customHeight="1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ht="38.25" customHeight="1">
      <c r="B4" s="3" t="s">
        <v>2</v>
      </c>
      <c r="C4" s="1" t="s">
        <v>4</v>
      </c>
      <c r="D4" s="1"/>
      <c r="E4" s="1" t="s">
        <v>5</v>
      </c>
      <c r="F4" s="1"/>
      <c r="G4" s="1" t="s">
        <v>7</v>
      </c>
      <c r="H4" s="1"/>
      <c r="I4" s="1" t="s">
        <v>8</v>
      </c>
      <c r="J4" s="1"/>
    </row>
    <row r="5" spans="2:10" ht="15" customHeight="1">
      <c r="B5" s="3" t="s">
        <v>3</v>
      </c>
      <c r="C5" s="1"/>
      <c r="D5" s="1"/>
      <c r="E5" s="1" t="s">
        <v>6</v>
      </c>
      <c r="F5" s="1"/>
      <c r="G5" s="1"/>
      <c r="H5" s="1"/>
      <c r="I5" s="1" t="s">
        <v>9</v>
      </c>
      <c r="J5" s="1"/>
    </row>
    <row r="6" spans="2:10" ht="27.75" customHeight="1">
      <c r="B6" s="4"/>
      <c r="C6" s="3" t="s">
        <v>10</v>
      </c>
      <c r="D6" s="3" t="s">
        <v>11</v>
      </c>
      <c r="E6" s="3" t="s">
        <v>10</v>
      </c>
      <c r="F6" s="3" t="s">
        <v>11</v>
      </c>
      <c r="G6" s="3" t="s">
        <v>10</v>
      </c>
      <c r="H6" s="3" t="s">
        <v>11</v>
      </c>
      <c r="I6" s="3" t="s">
        <v>10</v>
      </c>
      <c r="J6" s="3" t="s">
        <v>11</v>
      </c>
    </row>
    <row r="7" spans="2:10" ht="12.75" customHeight="1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</row>
    <row r="8" spans="2:10" ht="12.75" customHeight="1">
      <c r="B8" s="5" t="s">
        <v>12</v>
      </c>
      <c r="C8" s="6">
        <v>6654.4</v>
      </c>
      <c r="D8" s="7">
        <v>559.97</v>
      </c>
      <c r="E8" s="7" t="s">
        <v>13</v>
      </c>
      <c r="F8" s="7" t="s">
        <v>13</v>
      </c>
      <c r="G8" s="8"/>
      <c r="H8" s="8"/>
      <c r="I8" s="6">
        <v>6654.4</v>
      </c>
      <c r="J8" s="7">
        <v>559.97</v>
      </c>
    </row>
    <row r="9" spans="2:10" ht="12.75" customHeight="1">
      <c r="B9" s="5" t="s">
        <v>14</v>
      </c>
      <c r="C9" s="6">
        <v>2402.96</v>
      </c>
      <c r="D9" s="7">
        <v>394.52</v>
      </c>
      <c r="E9" s="6">
        <v>1115.02</v>
      </c>
      <c r="F9" s="7">
        <v>0.11</v>
      </c>
      <c r="G9" s="8"/>
      <c r="H9" s="8"/>
      <c r="I9" s="6">
        <v>3517.98</v>
      </c>
      <c r="J9" s="7">
        <v>394.63</v>
      </c>
    </row>
    <row r="10" spans="2:10" ht="12.75" customHeight="1">
      <c r="B10" s="5" t="s">
        <v>15</v>
      </c>
      <c r="C10" s="6">
        <v>7269.27</v>
      </c>
      <c r="D10" s="6">
        <v>2616.57</v>
      </c>
      <c r="E10" s="6">
        <v>1115.02</v>
      </c>
      <c r="F10" s="7">
        <v>19.23</v>
      </c>
      <c r="G10" s="6">
        <v>3235.02</v>
      </c>
      <c r="H10" s="7">
        <v>258</v>
      </c>
      <c r="I10" s="6">
        <v>11619.31</v>
      </c>
      <c r="J10" s="6">
        <v>2893.8</v>
      </c>
    </row>
    <row r="11" spans="2:10" ht="12.75" customHeight="1">
      <c r="B11" s="5" t="s">
        <v>16</v>
      </c>
      <c r="C11" s="6">
        <v>7269.27</v>
      </c>
      <c r="D11" s="6">
        <v>2616.57</v>
      </c>
      <c r="E11" s="6">
        <v>1115.02</v>
      </c>
      <c r="F11" s="7">
        <v>19.23</v>
      </c>
      <c r="G11" s="6">
        <v>3235.02</v>
      </c>
      <c r="H11" s="7">
        <v>258</v>
      </c>
      <c r="I11" s="6">
        <v>11619.31</v>
      </c>
      <c r="J11" s="6">
        <v>2893.8</v>
      </c>
    </row>
    <row r="12" spans="2:10" ht="12.75" customHeight="1">
      <c r="B12" s="5" t="s">
        <v>17</v>
      </c>
      <c r="C12" s="6">
        <v>8638.29</v>
      </c>
      <c r="D12" s="6">
        <v>5164.76</v>
      </c>
      <c r="E12" s="6">
        <v>1115.02</v>
      </c>
      <c r="F12" s="7">
        <v>56.31</v>
      </c>
      <c r="G12" s="7" t="s">
        <v>13</v>
      </c>
      <c r="H12" s="7" t="s">
        <v>13</v>
      </c>
      <c r="I12" s="6">
        <v>9753.31</v>
      </c>
      <c r="J12" s="6">
        <v>5221.07</v>
      </c>
    </row>
  </sheetData>
  <mergeCells count="8">
    <mergeCell ref="B2:J2"/>
    <mergeCell ref="B3:J3"/>
    <mergeCell ref="C4:D5"/>
    <mergeCell ref="E4:F4"/>
    <mergeCell ref="E5:F5"/>
    <mergeCell ref="G4:H5"/>
    <mergeCell ref="I4:J4"/>
    <mergeCell ref="I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5"/>
  <sheetViews>
    <sheetView showGridLines="0" tabSelected="1" workbookViewId="0" topLeftCell="A19">
      <selection activeCell="H46" sqref="H46"/>
    </sheetView>
  </sheetViews>
  <sheetFormatPr defaultColWidth="9.140625" defaultRowHeight="12.75" customHeight="1"/>
  <cols>
    <col min="1" max="1" width="4.28125" style="0" customWidth="1"/>
  </cols>
  <sheetData>
    <row r="2" spans="2:16" ht="12.75" customHeight="1">
      <c r="B2" s="1" t="s">
        <v>18</v>
      </c>
      <c r="C2" s="1" t="s">
        <v>19</v>
      </c>
      <c r="D2" s="1"/>
      <c r="E2" s="1"/>
      <c r="F2" s="1"/>
      <c r="G2" s="1"/>
      <c r="H2" s="1"/>
      <c r="I2" s="1" t="s">
        <v>20</v>
      </c>
      <c r="J2" s="1"/>
      <c r="K2" s="1"/>
      <c r="L2" s="1"/>
      <c r="M2" s="1"/>
      <c r="N2" s="1"/>
      <c r="O2" s="1" t="s">
        <v>8</v>
      </c>
      <c r="P2" s="1"/>
    </row>
    <row r="3" spans="2:16" ht="17.25" customHeight="1">
      <c r="B3" s="1"/>
      <c r="C3" s="1" t="s">
        <v>22</v>
      </c>
      <c r="D3" s="1"/>
      <c r="E3" s="1" t="s">
        <v>23</v>
      </c>
      <c r="F3" s="1"/>
      <c r="G3" s="1" t="s">
        <v>24</v>
      </c>
      <c r="H3" s="1"/>
      <c r="I3" s="1" t="s">
        <v>22</v>
      </c>
      <c r="J3" s="1"/>
      <c r="K3" s="1" t="s">
        <v>25</v>
      </c>
      <c r="L3" s="1"/>
      <c r="M3" s="1" t="s">
        <v>8</v>
      </c>
      <c r="N3" s="1"/>
      <c r="O3" s="1" t="s">
        <v>21</v>
      </c>
      <c r="P3" s="1"/>
    </row>
    <row r="4" spans="2:16" ht="29.25" customHeight="1">
      <c r="B4" s="1"/>
      <c r="C4" s="3" t="s">
        <v>10</v>
      </c>
      <c r="D4" s="3" t="s">
        <v>26</v>
      </c>
      <c r="E4" s="3" t="s">
        <v>10</v>
      </c>
      <c r="F4" s="3" t="s">
        <v>26</v>
      </c>
      <c r="G4" s="3" t="s">
        <v>10</v>
      </c>
      <c r="H4" s="3" t="s">
        <v>26</v>
      </c>
      <c r="I4" s="3" t="s">
        <v>10</v>
      </c>
      <c r="J4" s="3" t="s">
        <v>26</v>
      </c>
      <c r="K4" s="3" t="s">
        <v>10</v>
      </c>
      <c r="L4" s="3" t="s">
        <v>26</v>
      </c>
      <c r="M4" s="3" t="s">
        <v>10</v>
      </c>
      <c r="N4" s="3" t="s">
        <v>26</v>
      </c>
      <c r="O4" s="3" t="s">
        <v>10</v>
      </c>
      <c r="P4" s="3" t="s">
        <v>26</v>
      </c>
    </row>
    <row r="5" spans="2:16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2:16" ht="12.75" customHeight="1">
      <c r="B6" s="9"/>
      <c r="C6" s="9"/>
      <c r="D6" s="9"/>
      <c r="E6" s="9"/>
      <c r="F6" s="9"/>
      <c r="G6" s="5">
        <f>(2+4)</f>
        <v>6</v>
      </c>
      <c r="H6" s="5">
        <f>(3+5)</f>
        <v>8</v>
      </c>
      <c r="I6" s="9"/>
      <c r="J6" s="9"/>
      <c r="K6" s="9"/>
      <c r="L6" s="9"/>
      <c r="M6" s="10" t="b">
        <f>(8+10)=(9+11)</f>
        <v>0</v>
      </c>
      <c r="N6" s="10"/>
      <c r="O6" s="5">
        <f>(6+12)</f>
        <v>18</v>
      </c>
      <c r="P6" s="5">
        <f>(7+13)</f>
        <v>20</v>
      </c>
    </row>
    <row r="7" spans="2:16" ht="12.75" customHeight="1">
      <c r="B7" s="5" t="s">
        <v>27</v>
      </c>
      <c r="C7" s="6">
        <v>6060.29</v>
      </c>
      <c r="D7" s="6">
        <v>3144.11</v>
      </c>
      <c r="E7" s="6">
        <v>3025.6</v>
      </c>
      <c r="F7" s="7">
        <v>49.83</v>
      </c>
      <c r="G7" s="6">
        <v>9085.89</v>
      </c>
      <c r="H7" s="6">
        <v>3193.94</v>
      </c>
      <c r="I7" s="7">
        <v>837.62</v>
      </c>
      <c r="J7" s="7">
        <v>422.35</v>
      </c>
      <c r="K7" s="7">
        <v>218.65</v>
      </c>
      <c r="L7" s="7" t="s">
        <v>13</v>
      </c>
      <c r="M7" s="6">
        <v>1056.27</v>
      </c>
      <c r="N7" s="7">
        <v>422.35</v>
      </c>
      <c r="O7" s="6">
        <v>10142.16</v>
      </c>
      <c r="P7" s="6">
        <v>3616.29</v>
      </c>
    </row>
    <row r="8" spans="2:16" ht="12.75" customHeight="1">
      <c r="B8" s="5" t="s">
        <v>28</v>
      </c>
      <c r="C8" s="6">
        <v>2524.13</v>
      </c>
      <c r="D8" s="7">
        <v>61.51</v>
      </c>
      <c r="E8" s="6">
        <v>2524.13</v>
      </c>
      <c r="F8" s="7">
        <v>23</v>
      </c>
      <c r="G8" s="6">
        <v>5048.26</v>
      </c>
      <c r="H8" s="7">
        <v>84.51</v>
      </c>
      <c r="I8" s="7">
        <v>399.66</v>
      </c>
      <c r="J8" s="7" t="s">
        <v>13</v>
      </c>
      <c r="K8" s="7" t="s">
        <v>13</v>
      </c>
      <c r="L8" s="7" t="s">
        <v>13</v>
      </c>
      <c r="M8" s="7">
        <v>399.66</v>
      </c>
      <c r="N8" s="7" t="s">
        <v>13</v>
      </c>
      <c r="O8" s="6">
        <v>5447.92</v>
      </c>
      <c r="P8" s="7">
        <v>84.51</v>
      </c>
    </row>
    <row r="9" spans="2:16" ht="12.75" customHeight="1">
      <c r="B9" s="5" t="s">
        <v>29</v>
      </c>
      <c r="C9" s="6">
        <v>1553.25</v>
      </c>
      <c r="D9" s="7" t="s">
        <v>13</v>
      </c>
      <c r="E9" s="6">
        <v>3111.17</v>
      </c>
      <c r="F9" s="7" t="s">
        <v>13</v>
      </c>
      <c r="G9" s="6">
        <v>4664.42</v>
      </c>
      <c r="H9" s="7" t="s">
        <v>13</v>
      </c>
      <c r="I9" s="7">
        <v>399.66</v>
      </c>
      <c r="J9" s="7" t="s">
        <v>13</v>
      </c>
      <c r="K9" s="7" t="s">
        <v>13</v>
      </c>
      <c r="L9" s="7" t="s">
        <v>13</v>
      </c>
      <c r="M9" s="7">
        <v>399.66</v>
      </c>
      <c r="N9" s="7" t="s">
        <v>13</v>
      </c>
      <c r="O9" s="6">
        <v>5064.08</v>
      </c>
      <c r="P9" s="7" t="s">
        <v>13</v>
      </c>
    </row>
    <row r="10" spans="2:16" ht="12.75" customHeight="1">
      <c r="B10" s="5" t="s">
        <v>30</v>
      </c>
      <c r="C10" s="7" t="s">
        <v>13</v>
      </c>
      <c r="D10" s="7" t="s">
        <v>13</v>
      </c>
      <c r="E10" s="7" t="s">
        <v>13</v>
      </c>
      <c r="F10" s="7" t="s">
        <v>13</v>
      </c>
      <c r="G10" s="6">
        <v>4912.13</v>
      </c>
      <c r="H10" s="7">
        <v>50</v>
      </c>
      <c r="I10" s="7">
        <v>399.66</v>
      </c>
      <c r="J10" s="7" t="s">
        <v>13</v>
      </c>
      <c r="K10" s="7" t="s">
        <v>13</v>
      </c>
      <c r="L10" s="7" t="s">
        <v>13</v>
      </c>
      <c r="M10" s="7">
        <v>399.66</v>
      </c>
      <c r="N10" s="7" t="s">
        <v>13</v>
      </c>
      <c r="O10" s="6">
        <v>5311.79</v>
      </c>
      <c r="P10" s="7">
        <v>50</v>
      </c>
    </row>
    <row r="11" spans="2:16" ht="12.75" customHeight="1">
      <c r="B11" s="5" t="s">
        <v>31</v>
      </c>
      <c r="C11" s="7" t="s">
        <v>13</v>
      </c>
      <c r="D11" s="7" t="s">
        <v>13</v>
      </c>
      <c r="E11" s="7" t="s">
        <v>13</v>
      </c>
      <c r="F11" s="7" t="s">
        <v>13</v>
      </c>
      <c r="G11" s="6">
        <v>6050.63</v>
      </c>
      <c r="H11" s="6">
        <v>1567.68</v>
      </c>
      <c r="I11" s="7" t="s">
        <v>13</v>
      </c>
      <c r="J11" s="7" t="s">
        <v>13</v>
      </c>
      <c r="K11" s="7" t="s">
        <v>13</v>
      </c>
      <c r="L11" s="7" t="s">
        <v>13</v>
      </c>
      <c r="M11" s="7" t="s">
        <v>13</v>
      </c>
      <c r="N11" s="7" t="s">
        <v>13</v>
      </c>
      <c r="O11" s="6">
        <v>6050.63</v>
      </c>
      <c r="P11" s="6">
        <v>1567.68</v>
      </c>
    </row>
    <row r="12" spans="2:16" ht="12.75" customHeight="1">
      <c r="B12" s="5" t="s">
        <v>32</v>
      </c>
      <c r="C12" s="7" t="s">
        <v>13</v>
      </c>
      <c r="D12" s="7" t="s">
        <v>13</v>
      </c>
      <c r="E12" s="7" t="s">
        <v>13</v>
      </c>
      <c r="F12" s="7" t="s">
        <v>13</v>
      </c>
      <c r="G12" s="6">
        <v>8110.33</v>
      </c>
      <c r="H12" s="6">
        <v>4984.94</v>
      </c>
      <c r="I12" s="7" t="s">
        <v>13</v>
      </c>
      <c r="J12" s="7" t="s">
        <v>13</v>
      </c>
      <c r="K12" s="7" t="s">
        <v>13</v>
      </c>
      <c r="L12" s="7" t="s">
        <v>13</v>
      </c>
      <c r="M12" s="7" t="s">
        <v>13</v>
      </c>
      <c r="N12" s="7" t="s">
        <v>13</v>
      </c>
      <c r="O12" s="6">
        <v>8110.33</v>
      </c>
      <c r="P12" s="6">
        <v>4984.94</v>
      </c>
    </row>
    <row r="13" spans="2:16" ht="12.75" customHeight="1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ht="12.75" customHeight="1">
      <c r="B14" s="5" t="s">
        <v>33</v>
      </c>
      <c r="C14" s="7" t="s">
        <v>13</v>
      </c>
      <c r="D14" s="7" t="s">
        <v>13</v>
      </c>
      <c r="E14" s="7" t="s">
        <v>13</v>
      </c>
      <c r="F14" s="7" t="s">
        <v>13</v>
      </c>
      <c r="G14" s="6">
        <v>6963.09</v>
      </c>
      <c r="H14" s="6">
        <v>1563.75</v>
      </c>
      <c r="I14" s="7" t="s">
        <v>13</v>
      </c>
      <c r="J14" s="7" t="s">
        <v>13</v>
      </c>
      <c r="K14" s="7" t="s">
        <v>13</v>
      </c>
      <c r="L14" s="7" t="s">
        <v>13</v>
      </c>
      <c r="M14" s="7" t="s">
        <v>13</v>
      </c>
      <c r="N14" s="7" t="s">
        <v>13</v>
      </c>
      <c r="O14" s="6">
        <v>6963.09</v>
      </c>
      <c r="P14" s="6">
        <v>1563.75</v>
      </c>
    </row>
    <row r="15" spans="2:16" ht="12.75" customHeight="1">
      <c r="B15" s="5" t="s">
        <v>34</v>
      </c>
      <c r="C15" s="7" t="s">
        <v>13</v>
      </c>
      <c r="D15" s="7" t="s">
        <v>13</v>
      </c>
      <c r="E15" s="7" t="s">
        <v>13</v>
      </c>
      <c r="F15" s="7" t="s">
        <v>13</v>
      </c>
      <c r="G15" s="6">
        <v>7200.34</v>
      </c>
      <c r="H15" s="6">
        <v>1784.23</v>
      </c>
      <c r="I15" s="7" t="s">
        <v>13</v>
      </c>
      <c r="J15" s="7" t="s">
        <v>13</v>
      </c>
      <c r="K15" s="7" t="s">
        <v>13</v>
      </c>
      <c r="L15" s="7" t="s">
        <v>13</v>
      </c>
      <c r="M15" s="7" t="s">
        <v>13</v>
      </c>
      <c r="N15" s="7" t="s">
        <v>13</v>
      </c>
      <c r="O15" s="6">
        <v>7200.34</v>
      </c>
      <c r="P15" s="6">
        <v>1784.23</v>
      </c>
    </row>
    <row r="16" spans="2:16" ht="12.75" customHeight="1">
      <c r="B16" s="5" t="s">
        <v>35</v>
      </c>
      <c r="C16" s="7" t="s">
        <v>13</v>
      </c>
      <c r="D16" s="7" t="s">
        <v>13</v>
      </c>
      <c r="E16" s="7" t="s">
        <v>13</v>
      </c>
      <c r="F16" s="7" t="s">
        <v>13</v>
      </c>
      <c r="G16" s="6">
        <v>8110.33</v>
      </c>
      <c r="H16" s="6">
        <v>4984.94</v>
      </c>
      <c r="I16" s="7" t="s">
        <v>13</v>
      </c>
      <c r="J16" s="7" t="s">
        <v>13</v>
      </c>
      <c r="K16" s="7" t="s">
        <v>13</v>
      </c>
      <c r="L16" s="7" t="s">
        <v>13</v>
      </c>
      <c r="M16" s="7" t="s">
        <v>13</v>
      </c>
      <c r="N16" s="7" t="s">
        <v>13</v>
      </c>
      <c r="O16" s="6">
        <v>8110.33</v>
      </c>
      <c r="P16" s="6">
        <v>4984.94</v>
      </c>
    </row>
    <row r="17" spans="2:16" ht="12.75" customHeight="1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ht="12.75" customHeight="1">
      <c r="B18" s="5" t="s">
        <v>34</v>
      </c>
      <c r="C18" s="7" t="s">
        <v>13</v>
      </c>
      <c r="D18" s="7" t="s">
        <v>13</v>
      </c>
      <c r="E18" s="7" t="s">
        <v>13</v>
      </c>
      <c r="F18" s="7" t="s">
        <v>13</v>
      </c>
      <c r="G18" s="6">
        <v>7200.34</v>
      </c>
      <c r="H18" s="6">
        <v>1784.23</v>
      </c>
      <c r="I18" s="7" t="s">
        <v>13</v>
      </c>
      <c r="J18" s="7" t="s">
        <v>13</v>
      </c>
      <c r="K18" s="7" t="s">
        <v>13</v>
      </c>
      <c r="L18" s="7" t="s">
        <v>13</v>
      </c>
      <c r="M18" s="7" t="s">
        <v>13</v>
      </c>
      <c r="N18" s="7" t="s">
        <v>13</v>
      </c>
      <c r="O18" s="6">
        <v>7200.34</v>
      </c>
      <c r="P18" s="6">
        <v>1784.23</v>
      </c>
    </row>
    <row r="19" spans="2:16" ht="12.75" customHeight="1">
      <c r="B19" s="5" t="s">
        <v>36</v>
      </c>
      <c r="C19" s="7" t="s">
        <v>13</v>
      </c>
      <c r="D19" s="7" t="s">
        <v>13</v>
      </c>
      <c r="E19" s="7" t="s">
        <v>13</v>
      </c>
      <c r="F19" s="7" t="s">
        <v>13</v>
      </c>
      <c r="G19" s="6">
        <v>7470.2</v>
      </c>
      <c r="H19" s="6">
        <v>3013.48</v>
      </c>
      <c r="I19" s="7" t="s">
        <v>13</v>
      </c>
      <c r="J19" s="7" t="s">
        <v>13</v>
      </c>
      <c r="K19" s="7" t="s">
        <v>13</v>
      </c>
      <c r="L19" s="7" t="s">
        <v>13</v>
      </c>
      <c r="M19" s="7" t="s">
        <v>13</v>
      </c>
      <c r="N19" s="7" t="s">
        <v>13</v>
      </c>
      <c r="O19" s="6">
        <v>7470.2</v>
      </c>
      <c r="P19" s="6">
        <v>3013.48</v>
      </c>
    </row>
    <row r="20" spans="2:16" ht="12.75" customHeight="1">
      <c r="B20" s="5" t="s">
        <v>37</v>
      </c>
      <c r="C20" s="7" t="s">
        <v>13</v>
      </c>
      <c r="D20" s="7" t="s">
        <v>13</v>
      </c>
      <c r="E20" s="7" t="s">
        <v>13</v>
      </c>
      <c r="F20" s="7" t="s">
        <v>13</v>
      </c>
      <c r="G20" s="6">
        <v>7946.14</v>
      </c>
      <c r="H20" s="7" t="s">
        <v>13</v>
      </c>
      <c r="I20" s="7" t="s">
        <v>13</v>
      </c>
      <c r="J20" s="7" t="s">
        <v>13</v>
      </c>
      <c r="K20" s="7" t="s">
        <v>13</v>
      </c>
      <c r="L20" s="7" t="s">
        <v>13</v>
      </c>
      <c r="M20" s="7" t="s">
        <v>13</v>
      </c>
      <c r="N20" s="7" t="s">
        <v>13</v>
      </c>
      <c r="O20" s="6">
        <v>7946.14</v>
      </c>
      <c r="P20" s="7" t="s">
        <v>13</v>
      </c>
    </row>
    <row r="21" spans="2:16" ht="12.75" customHeight="1">
      <c r="B21" s="5" t="s">
        <v>35</v>
      </c>
      <c r="C21" s="7" t="s">
        <v>13</v>
      </c>
      <c r="D21" s="7" t="s">
        <v>13</v>
      </c>
      <c r="E21" s="7" t="s">
        <v>13</v>
      </c>
      <c r="F21" s="7" t="s">
        <v>13</v>
      </c>
      <c r="G21" s="6">
        <v>8110.33</v>
      </c>
      <c r="H21" s="6">
        <v>4984.94</v>
      </c>
      <c r="I21" s="7" t="s">
        <v>13</v>
      </c>
      <c r="J21" s="7" t="s">
        <v>13</v>
      </c>
      <c r="K21" s="7" t="s">
        <v>13</v>
      </c>
      <c r="L21" s="7" t="s">
        <v>13</v>
      </c>
      <c r="M21" s="7" t="s">
        <v>13</v>
      </c>
      <c r="N21" s="7" t="s">
        <v>13</v>
      </c>
      <c r="O21" s="6">
        <v>8110.33</v>
      </c>
      <c r="P21" s="6">
        <v>4984.94</v>
      </c>
    </row>
    <row r="22" spans="2:16" ht="12.75" customHeight="1">
      <c r="B22" s="5" t="s">
        <v>38</v>
      </c>
      <c r="C22" s="7" t="s">
        <v>13</v>
      </c>
      <c r="D22" s="7" t="s">
        <v>13</v>
      </c>
      <c r="E22" s="7" t="s">
        <v>13</v>
      </c>
      <c r="F22" s="7" t="s">
        <v>13</v>
      </c>
      <c r="G22" s="6">
        <v>8871.55</v>
      </c>
      <c r="H22" s="6">
        <v>3760.22</v>
      </c>
      <c r="I22" s="7" t="s">
        <v>13</v>
      </c>
      <c r="J22" s="7" t="s">
        <v>13</v>
      </c>
      <c r="K22" s="7" t="s">
        <v>13</v>
      </c>
      <c r="L22" s="7" t="s">
        <v>13</v>
      </c>
      <c r="M22" s="7" t="s">
        <v>13</v>
      </c>
      <c r="N22" s="7" t="s">
        <v>13</v>
      </c>
      <c r="O22" s="6">
        <v>8871.55</v>
      </c>
      <c r="P22" s="6">
        <v>3760.22</v>
      </c>
    </row>
    <row r="23" spans="2:16" ht="12.75" customHeight="1">
      <c r="B23" s="11">
        <v>39203</v>
      </c>
      <c r="C23" s="7" t="s">
        <v>13</v>
      </c>
      <c r="D23" s="7" t="s">
        <v>13</v>
      </c>
      <c r="E23" s="7" t="s">
        <v>13</v>
      </c>
      <c r="F23" s="7" t="s">
        <v>13</v>
      </c>
      <c r="G23" s="6">
        <v>8510.8</v>
      </c>
      <c r="H23" s="6">
        <v>2746</v>
      </c>
      <c r="I23" s="7" t="s">
        <v>13</v>
      </c>
      <c r="J23" s="7" t="s">
        <v>13</v>
      </c>
      <c r="K23" s="7" t="s">
        <v>13</v>
      </c>
      <c r="L23" s="7" t="s">
        <v>13</v>
      </c>
      <c r="M23" s="7" t="s">
        <v>13</v>
      </c>
      <c r="N23" s="7" t="s">
        <v>13</v>
      </c>
      <c r="O23" s="6">
        <v>8510.8</v>
      </c>
      <c r="P23" s="6">
        <v>2746</v>
      </c>
    </row>
    <row r="24" spans="2:16" ht="12.75" customHeight="1">
      <c r="B24" s="5" t="s">
        <v>39</v>
      </c>
      <c r="C24" s="7" t="s">
        <v>13</v>
      </c>
      <c r="D24" s="7" t="s">
        <v>13</v>
      </c>
      <c r="E24" s="7" t="s">
        <v>13</v>
      </c>
      <c r="F24" s="7" t="s">
        <v>13</v>
      </c>
      <c r="G24" s="6">
        <v>8342.9</v>
      </c>
      <c r="H24" s="7">
        <v>100.9</v>
      </c>
      <c r="I24" s="7" t="s">
        <v>13</v>
      </c>
      <c r="J24" s="7" t="s">
        <v>13</v>
      </c>
      <c r="K24" s="7" t="s">
        <v>13</v>
      </c>
      <c r="L24" s="7" t="s">
        <v>13</v>
      </c>
      <c r="M24" s="7" t="s">
        <v>13</v>
      </c>
      <c r="N24" s="7" t="s">
        <v>13</v>
      </c>
      <c r="O24" s="6">
        <v>8342.9</v>
      </c>
      <c r="P24" s="7">
        <v>100.9</v>
      </c>
    </row>
    <row r="25" spans="2:16" ht="12.75" customHeight="1">
      <c r="B25" s="5" t="s">
        <v>40</v>
      </c>
      <c r="C25" s="7" t="s">
        <v>13</v>
      </c>
      <c r="D25" s="7" t="s">
        <v>13</v>
      </c>
      <c r="E25" s="7" t="s">
        <v>13</v>
      </c>
      <c r="F25" s="7" t="s">
        <v>13</v>
      </c>
      <c r="G25" s="6">
        <v>8103.46</v>
      </c>
      <c r="H25" s="7">
        <v>0.9</v>
      </c>
      <c r="I25" s="7" t="s">
        <v>13</v>
      </c>
      <c r="J25" s="7" t="s">
        <v>13</v>
      </c>
      <c r="K25" s="7" t="s">
        <v>13</v>
      </c>
      <c r="L25" s="7" t="s">
        <v>13</v>
      </c>
      <c r="M25" s="7" t="s">
        <v>13</v>
      </c>
      <c r="N25" s="7" t="s">
        <v>13</v>
      </c>
      <c r="O25" s="6">
        <v>8103.46</v>
      </c>
      <c r="P25" s="7">
        <v>0.9</v>
      </c>
    </row>
    <row r="26" spans="2:16" ht="12.75" customHeight="1">
      <c r="B26" s="5" t="s">
        <v>41</v>
      </c>
      <c r="C26" s="7" t="s">
        <v>13</v>
      </c>
      <c r="D26" s="7" t="s">
        <v>13</v>
      </c>
      <c r="E26" s="7" t="s">
        <v>13</v>
      </c>
      <c r="F26" s="7" t="s">
        <v>13</v>
      </c>
      <c r="G26" s="6">
        <v>7806.76</v>
      </c>
      <c r="H26" s="7">
        <v>92</v>
      </c>
      <c r="I26" s="7" t="s">
        <v>13</v>
      </c>
      <c r="J26" s="7" t="s">
        <v>13</v>
      </c>
      <c r="K26" s="7" t="s">
        <v>13</v>
      </c>
      <c r="L26" s="7" t="s">
        <v>13</v>
      </c>
      <c r="M26" s="7" t="s">
        <v>13</v>
      </c>
      <c r="N26" s="7" t="s">
        <v>13</v>
      </c>
      <c r="O26" s="6">
        <v>7806.76</v>
      </c>
      <c r="P26" s="7">
        <v>92</v>
      </c>
    </row>
    <row r="27" spans="2:16" ht="12.75" customHeight="1">
      <c r="B27" s="5" t="s">
        <v>42</v>
      </c>
      <c r="C27" s="7" t="s">
        <v>13</v>
      </c>
      <c r="D27" s="7" t="s">
        <v>13</v>
      </c>
      <c r="E27" s="7" t="s">
        <v>13</v>
      </c>
      <c r="F27" s="7" t="s">
        <v>13</v>
      </c>
      <c r="G27" s="6">
        <v>7505.46</v>
      </c>
      <c r="H27" s="7">
        <v>45</v>
      </c>
      <c r="I27" s="7" t="s">
        <v>13</v>
      </c>
      <c r="J27" s="7" t="s">
        <v>13</v>
      </c>
      <c r="K27" s="7" t="s">
        <v>13</v>
      </c>
      <c r="L27" s="7" t="s">
        <v>13</v>
      </c>
      <c r="M27" s="7" t="s">
        <v>13</v>
      </c>
      <c r="N27" s="7" t="s">
        <v>43</v>
      </c>
      <c r="O27" s="6">
        <v>7505.46</v>
      </c>
      <c r="P27" s="7">
        <v>45</v>
      </c>
    </row>
    <row r="28" spans="2:16" ht="12.75" customHeight="1">
      <c r="B28" s="5" t="s">
        <v>44</v>
      </c>
      <c r="C28" s="7" t="s">
        <v>13</v>
      </c>
      <c r="D28" s="7" t="s">
        <v>13</v>
      </c>
      <c r="E28" s="7" t="s">
        <v>13</v>
      </c>
      <c r="F28" s="7" t="s">
        <v>13</v>
      </c>
      <c r="G28" s="6">
        <v>7705.45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 t="s">
        <v>13</v>
      </c>
      <c r="N28" s="7" t="s">
        <v>13</v>
      </c>
      <c r="O28" s="6">
        <v>7705.45</v>
      </c>
      <c r="P28" s="7" t="s">
        <v>13</v>
      </c>
    </row>
    <row r="29" spans="2:16" ht="12.75" customHeight="1">
      <c r="B29" s="5" t="s">
        <v>45</v>
      </c>
      <c r="C29" s="7" t="s">
        <v>13</v>
      </c>
      <c r="D29" s="7" t="s">
        <v>13</v>
      </c>
      <c r="E29" s="7" t="s">
        <v>13</v>
      </c>
      <c r="F29" s="7" t="s">
        <v>13</v>
      </c>
      <c r="G29" s="6">
        <v>7836.03</v>
      </c>
      <c r="H29" s="7">
        <v>169</v>
      </c>
      <c r="I29" s="7" t="s">
        <v>13</v>
      </c>
      <c r="J29" s="7" t="s">
        <v>13</v>
      </c>
      <c r="K29" s="7" t="s">
        <v>13</v>
      </c>
      <c r="L29" s="7" t="s">
        <v>13</v>
      </c>
      <c r="M29" s="7" t="s">
        <v>13</v>
      </c>
      <c r="N29" s="7" t="s">
        <v>13</v>
      </c>
      <c r="O29" s="6">
        <v>7836.03</v>
      </c>
      <c r="P29" s="7">
        <v>169</v>
      </c>
    </row>
    <row r="30" spans="2:16" ht="12.75" customHeight="1">
      <c r="B30" s="5" t="s">
        <v>46</v>
      </c>
      <c r="C30" s="7" t="s">
        <v>13</v>
      </c>
      <c r="D30" s="7" t="s">
        <v>13</v>
      </c>
      <c r="E30" s="7" t="s">
        <v>13</v>
      </c>
      <c r="F30" s="7" t="s">
        <v>13</v>
      </c>
      <c r="G30" s="6">
        <v>7818.76</v>
      </c>
      <c r="H30" s="7">
        <v>779</v>
      </c>
      <c r="I30" s="7" t="s">
        <v>13</v>
      </c>
      <c r="J30" s="7" t="s">
        <v>13</v>
      </c>
      <c r="K30" s="7" t="s">
        <v>13</v>
      </c>
      <c r="L30" s="7" t="s">
        <v>13</v>
      </c>
      <c r="M30" s="7" t="s">
        <v>13</v>
      </c>
      <c r="N30" s="7" t="s">
        <v>13</v>
      </c>
      <c r="O30" s="6">
        <v>7818.76</v>
      </c>
      <c r="P30" s="7">
        <v>779</v>
      </c>
    </row>
    <row r="31" spans="2:16" ht="12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2.75" customHeight="1">
      <c r="B32" s="10" t="s">
        <v>47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2.75" customHeight="1">
      <c r="B33" s="10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2.75" customHeight="1">
      <c r="B34" s="10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2.75" customHeight="1">
      <c r="B35" s="10" t="s">
        <v>50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mergeCells count="16">
    <mergeCell ref="B34:P34"/>
    <mergeCell ref="B35:P35"/>
    <mergeCell ref="M3:N3"/>
    <mergeCell ref="M6:N6"/>
    <mergeCell ref="B32:P32"/>
    <mergeCell ref="B33:P33"/>
    <mergeCell ref="B2:B4"/>
    <mergeCell ref="C2:H2"/>
    <mergeCell ref="I2:N2"/>
    <mergeCell ref="O2:P2"/>
    <mergeCell ref="O3:P3"/>
    <mergeCell ref="C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sify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vel-eesol</dc:creator>
  <cp:keywords/>
  <dc:description/>
  <cp:lastModifiedBy>vel-eesol</cp:lastModifiedBy>
  <dcterms:created xsi:type="dcterms:W3CDTF">2008-03-12T10:13:51Z</dcterms:created>
  <dcterms:modified xsi:type="dcterms:W3CDTF">2008-03-12T10:28:44Z</dcterms:modified>
  <cp:category/>
  <cp:version/>
  <cp:contentType/>
  <cp:contentStatus/>
</cp:coreProperties>
</file>