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<sst xmlns="http://schemas.openxmlformats.org/spreadsheetml/2006/main" count="201" uniqueCount="98">
  <si>
    <t xml:space="preserve">ECB </t>
  </si>
  <si>
    <t xml:space="preserve">Working Capital                                   </t>
  </si>
  <si>
    <t xml:space="preserve">Refinancing of old loans                          </t>
  </si>
  <si>
    <t>Husco Hydraulics Pvt. Ltd.</t>
  </si>
  <si>
    <t xml:space="preserve">Import of Capital Goods                           </t>
  </si>
  <si>
    <t>B C Instruments India Pvt. Ltd</t>
  </si>
  <si>
    <t>Daneli Jewellery Pvt. Ltd</t>
  </si>
  <si>
    <t xml:space="preserve">Modernisation                                     </t>
  </si>
  <si>
    <t xml:space="preserve">Rupee Expenditure Loc.CG                          </t>
  </si>
  <si>
    <t>Tenax India Stone Products Pvt. Ltd</t>
  </si>
  <si>
    <t>Aesseal India Pvt Ltd</t>
  </si>
  <si>
    <t xml:space="preserve">Endress + Hauser Flowtec Ind P. Ltd.    </t>
  </si>
  <si>
    <t>Shriram Pistons &amp; Rings Ltd.</t>
  </si>
  <si>
    <t xml:space="preserve">Reliance Industries Ltd.                </t>
  </si>
  <si>
    <t xml:space="preserve">Project                                           </t>
  </si>
  <si>
    <t>Unipres  Autoparts India Pvt Ltd</t>
  </si>
  <si>
    <t>Georg Fischer  Piping Systems Pvt. Ltd.</t>
  </si>
  <si>
    <t xml:space="preserve">MCC PTA India Corp.Pvt.Ltd.             </t>
  </si>
  <si>
    <t>Essar  Shipping Ports &amp; Logistics Ltd.</t>
  </si>
  <si>
    <t xml:space="preserve">Leasing &amp; hire purchase                           </t>
  </si>
  <si>
    <t xml:space="preserve">Munjal Showa Ltd.                       </t>
  </si>
  <si>
    <t xml:space="preserve">INA Bearings India Pvt.Ltd.             </t>
  </si>
  <si>
    <t xml:space="preserve">BP Energy India Pvt.Ltd. </t>
  </si>
  <si>
    <t>Woosu Automotive India Pvt Ltd</t>
  </si>
  <si>
    <t>Parag Milk Foods Pvt. Ltd</t>
  </si>
  <si>
    <t xml:space="preserve">Electrosteel Castings Ltd.              </t>
  </si>
  <si>
    <t>Saacke Machines &amp; Tools Pvt. Ltd.</t>
  </si>
  <si>
    <t xml:space="preserve">Motherson Sumi Systems Ltd.             </t>
  </si>
  <si>
    <t>Veena Industries Ltd</t>
  </si>
  <si>
    <t xml:space="preserve">Jubilant Organosys Ltd.                 </t>
  </si>
  <si>
    <t xml:space="preserve">Overseas Acquisition                              </t>
  </si>
  <si>
    <t>Micro Inks Ltd.</t>
  </si>
  <si>
    <t>Nectar Life Sciences Ltd.</t>
  </si>
  <si>
    <t>Hwaseung Materials (India) Pvt.Ltd.</t>
  </si>
  <si>
    <t>Smithers Oasis (India) Pvt. Ltd</t>
  </si>
  <si>
    <t>D B  Corp Limited</t>
  </si>
  <si>
    <t>Bundy India Ltd</t>
  </si>
  <si>
    <t xml:space="preserve">Jagran Prakashan Ltd.               </t>
  </si>
  <si>
    <t xml:space="preserve">Jain Irrigation Systems Ltd.            </t>
  </si>
  <si>
    <t xml:space="preserve">Jaiprakash Associates Ltd.              </t>
  </si>
  <si>
    <t>Dynamatic Technologies Ltd.</t>
  </si>
  <si>
    <t>Elder Exim Pvt Ltd</t>
  </si>
  <si>
    <t>Great Offshore Ltd.</t>
  </si>
  <si>
    <t>Lincoln Electric Co.(India) Pvt. Ltd.</t>
  </si>
  <si>
    <t>Fresh Acres Agri India Pvt. Ltd</t>
  </si>
  <si>
    <t>Global Auto-Parts Alliance India Pvt. Lt</t>
  </si>
  <si>
    <t>Kern-Liebers Springs &amp; Stampings Pvt Ltd</t>
  </si>
  <si>
    <t>Triveni Bialetti Industries Pvt.Ltd.</t>
  </si>
  <si>
    <t>Behr India Ltd</t>
  </si>
  <si>
    <t>Schott Glass India Pvt.Ltd.</t>
  </si>
  <si>
    <t>Hanil Tube India Pvt. Ltd</t>
  </si>
  <si>
    <t>6 years</t>
  </si>
  <si>
    <t>6 Years 7 Months</t>
  </si>
  <si>
    <t>3 Years 6 Months</t>
  </si>
  <si>
    <t>6 Years 1month</t>
  </si>
  <si>
    <t>3 years</t>
  </si>
  <si>
    <t>5 Years</t>
  </si>
  <si>
    <t>8 Years</t>
  </si>
  <si>
    <t>5 years 6 Months</t>
  </si>
  <si>
    <t>5 Years 6 Months</t>
  </si>
  <si>
    <t>10 Years</t>
  </si>
  <si>
    <t>5 Years 3 Months</t>
  </si>
  <si>
    <t>5 Years 1 Month</t>
  </si>
  <si>
    <t>11 Years</t>
  </si>
  <si>
    <t>3 Years 10 Months</t>
  </si>
  <si>
    <t>6 Years 4 Months</t>
  </si>
  <si>
    <t>10 Years 5 Months</t>
  </si>
  <si>
    <t>6 Years 3 Months</t>
  </si>
  <si>
    <t>7 Years</t>
  </si>
  <si>
    <t>4 Years</t>
  </si>
  <si>
    <t>3 Years 3 Months</t>
  </si>
  <si>
    <t>9 Years 5 Months</t>
  </si>
  <si>
    <t>3 Years 2 Months</t>
  </si>
  <si>
    <t>4 Years 11 Months</t>
  </si>
  <si>
    <t>8 Years 6 Months</t>
  </si>
  <si>
    <t>5 years 4 Months</t>
  </si>
  <si>
    <t>8 Years 3 Months</t>
  </si>
  <si>
    <t>8 Years 9 Months</t>
  </si>
  <si>
    <t>5 Years 5 Months</t>
  </si>
  <si>
    <t>3 Years</t>
  </si>
  <si>
    <t>5 Years 8 Months</t>
  </si>
  <si>
    <t>3 Years 9 Months</t>
  </si>
  <si>
    <t>Data on ECB/FCCB for the month of October 2008*</t>
  </si>
  <si>
    <t>ECB/ FCCB</t>
  </si>
  <si>
    <t>Borrower</t>
  </si>
  <si>
    <t>Equivalent Amount in USD</t>
  </si>
  <si>
    <t>Purpose</t>
  </si>
  <si>
    <t>Maturity Period (Appx)</t>
  </si>
  <si>
    <t>Gallup India Pvt. Ltd.#</t>
  </si>
  <si>
    <t>4 years 7 Months</t>
  </si>
  <si>
    <t>I AUTOMATIC ROUTE*</t>
  </si>
  <si>
    <t>II APPROVAL ROUTE*</t>
  </si>
  <si>
    <t>*Based on Form 83 submitted for allotment of Loan Registration Number</t>
  </si>
  <si>
    <t>#Clarification sought from company on conformity with end-use,eligibility of borrower and other parameters of ECB</t>
  </si>
  <si>
    <t>Total of Automatic Route</t>
  </si>
  <si>
    <t>Total of Approval Route</t>
  </si>
  <si>
    <t>Grand Total</t>
  </si>
  <si>
    <t>Omya India Pvt. Ltd.#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</si>
</sst>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8"/>
      <name val="Tahom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 vertical="top" wrapText="1"/>
    </xf>
    <xf numFmtId="49" fontId="5" fillId="0" borderId="1" xfId="23" applyNumberFormat="1" applyFont="1" applyBorder="1" applyAlignment="1">
      <alignment vertical="top" wrapText="1"/>
      <protection/>
    </xf>
    <xf numFmtId="3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7" fillId="0" borderId="1" xfId="23" applyNumberFormat="1" applyFont="1" applyBorder="1" applyAlignment="1">
      <alignment vertical="top" wrapText="1"/>
      <protection/>
    </xf>
    <xf numFmtId="49" fontId="7" fillId="0" borderId="1" xfId="23" applyNumberFormat="1" applyFont="1" applyFill="1" applyBorder="1" applyAlignment="1">
      <alignment vertical="top" wrapText="1"/>
      <protection/>
    </xf>
    <xf numFmtId="49" fontId="7" fillId="0" borderId="2" xfId="23" applyNumberFormat="1" applyFont="1" applyBorder="1" applyAlignment="1">
      <alignment horizontal="left" vertical="top" wrapText="1"/>
      <protection/>
    </xf>
    <xf numFmtId="49" fontId="7" fillId="0" borderId="3" xfId="23" applyNumberFormat="1" applyFont="1" applyBorder="1" applyAlignment="1">
      <alignment horizontal="left" vertical="top" wrapText="1"/>
      <protection/>
    </xf>
    <xf numFmtId="49" fontId="7" fillId="0" borderId="4" xfId="23" applyNumberFormat="1" applyFont="1" applyBorder="1" applyAlignment="1">
      <alignment horizontal="left" vertical="top" wrapText="1"/>
      <protection/>
    </xf>
    <xf numFmtId="0" fontId="7" fillId="0" borderId="1" xfId="21" applyFont="1" applyFill="1" applyBorder="1" applyAlignment="1">
      <alignment horizontal="left" vertical="top" wrapText="1"/>
      <protection/>
    </xf>
    <xf numFmtId="0" fontId="7" fillId="2" borderId="1" xfId="22" applyFont="1" applyFill="1" applyBorder="1" applyAlignment="1">
      <alignment horizontal="center" vertical="top" wrapText="1"/>
      <protection/>
    </xf>
    <xf numFmtId="0" fontId="4" fillId="2" borderId="1" xfId="21" applyFont="1" applyFill="1" applyBorder="1" applyAlignment="1">
      <alignment horizontal="center" vertical="top" wrapText="1"/>
      <protection/>
    </xf>
    <xf numFmtId="3" fontId="4" fillId="2" borderId="1" xfId="21" applyNumberFormat="1" applyFont="1" applyFill="1" applyBorder="1" applyAlignment="1">
      <alignment horizontal="center" vertical="top" wrapText="1"/>
      <protection/>
    </xf>
    <xf numFmtId="0" fontId="8" fillId="0" borderId="1" xfId="21" applyFont="1" applyFill="1" applyBorder="1" applyAlignment="1">
      <alignment horizontal="center"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F12" sqref="F12"/>
    </sheetView>
  </sheetViews>
  <sheetFormatPr defaultColWidth="8.88671875" defaultRowHeight="15"/>
  <cols>
    <col min="1" max="1" width="4.6640625" style="0" customWidth="1"/>
    <col min="2" max="2" width="24.21484375" style="0" customWidth="1"/>
    <col min="3" max="3" width="10.88671875" style="0" customWidth="1"/>
    <col min="4" max="4" width="20.3359375" style="0" customWidth="1"/>
    <col min="5" max="5" width="18.5546875" style="0" customWidth="1"/>
  </cols>
  <sheetData>
    <row r="1" spans="1:5" ht="15">
      <c r="A1" s="16" t="s">
        <v>82</v>
      </c>
      <c r="B1" s="16"/>
      <c r="C1" s="16"/>
      <c r="D1" s="16"/>
      <c r="E1" s="16"/>
    </row>
    <row r="2" spans="1:5" ht="15">
      <c r="A2" s="12" t="s">
        <v>90</v>
      </c>
      <c r="B2" s="12"/>
      <c r="C2" s="12"/>
      <c r="D2" s="12"/>
      <c r="E2" s="12"/>
    </row>
    <row r="3" spans="1:5" ht="38.25">
      <c r="A3" s="13" t="s">
        <v>83</v>
      </c>
      <c r="B3" s="14" t="s">
        <v>84</v>
      </c>
      <c r="C3" s="15" t="s">
        <v>85</v>
      </c>
      <c r="D3" s="14" t="s">
        <v>86</v>
      </c>
      <c r="E3" s="14" t="s">
        <v>87</v>
      </c>
    </row>
    <row r="4" spans="1:5" ht="15">
      <c r="A4" s="3" t="s">
        <v>0</v>
      </c>
      <c r="B4" s="4" t="s">
        <v>5</v>
      </c>
      <c r="C4" s="5">
        <v>394418.6366063446</v>
      </c>
      <c r="D4" s="3" t="s">
        <v>4</v>
      </c>
      <c r="E4" s="6" t="s">
        <v>54</v>
      </c>
    </row>
    <row r="5" spans="1:5" ht="15">
      <c r="A5" s="6" t="s">
        <v>0</v>
      </c>
      <c r="B5" s="4" t="s">
        <v>97</v>
      </c>
      <c r="C5" s="5">
        <v>920854</v>
      </c>
      <c r="D5" s="3" t="s">
        <v>8</v>
      </c>
      <c r="E5" s="6" t="s">
        <v>89</v>
      </c>
    </row>
    <row r="6" spans="1:5" ht="15">
      <c r="A6" s="3" t="s">
        <v>0</v>
      </c>
      <c r="B6" s="4" t="s">
        <v>15</v>
      </c>
      <c r="C6" s="5">
        <v>3992773.684372784</v>
      </c>
      <c r="D6" s="3" t="s">
        <v>4</v>
      </c>
      <c r="E6" s="6" t="s">
        <v>57</v>
      </c>
    </row>
    <row r="7" spans="1:5" ht="25.5">
      <c r="A7" s="3" t="s">
        <v>0</v>
      </c>
      <c r="B7" s="4" t="s">
        <v>16</v>
      </c>
      <c r="C7" s="5">
        <v>2278571.5900566224</v>
      </c>
      <c r="D7" s="3" t="s">
        <v>4</v>
      </c>
      <c r="E7" s="6" t="s">
        <v>61</v>
      </c>
    </row>
    <row r="8" spans="1:5" ht="15">
      <c r="A8" s="3" t="s">
        <v>0</v>
      </c>
      <c r="B8" s="4" t="s">
        <v>13</v>
      </c>
      <c r="C8" s="5">
        <v>100000000</v>
      </c>
      <c r="D8" s="3" t="s">
        <v>4</v>
      </c>
      <c r="E8" s="6" t="s">
        <v>63</v>
      </c>
    </row>
    <row r="9" spans="1:5" ht="15">
      <c r="A9" s="3" t="s">
        <v>0</v>
      </c>
      <c r="B9" s="4" t="s">
        <v>21</v>
      </c>
      <c r="C9" s="5">
        <v>2000000</v>
      </c>
      <c r="D9" s="3" t="s">
        <v>4</v>
      </c>
      <c r="E9" s="6" t="s">
        <v>64</v>
      </c>
    </row>
    <row r="10" spans="1:5" ht="15">
      <c r="A10" s="3" t="s">
        <v>0</v>
      </c>
      <c r="B10" s="4" t="s">
        <v>23</v>
      </c>
      <c r="C10" s="5">
        <v>2000000</v>
      </c>
      <c r="D10" s="3" t="s">
        <v>4</v>
      </c>
      <c r="E10" s="6" t="s">
        <v>55</v>
      </c>
    </row>
    <row r="11" spans="1:5" ht="15">
      <c r="A11" s="3" t="s">
        <v>0</v>
      </c>
      <c r="B11" s="4" t="s">
        <v>24</v>
      </c>
      <c r="C11" s="5">
        <v>8081373.937170515</v>
      </c>
      <c r="D11" s="3" t="s">
        <v>4</v>
      </c>
      <c r="E11" s="6" t="s">
        <v>61</v>
      </c>
    </row>
    <row r="12" spans="1:5" ht="15">
      <c r="A12" s="3" t="s">
        <v>0</v>
      </c>
      <c r="B12" s="4" t="s">
        <v>25</v>
      </c>
      <c r="C12" s="5">
        <v>77500000</v>
      </c>
      <c r="D12" s="3" t="s">
        <v>4</v>
      </c>
      <c r="E12" s="6" t="s">
        <v>65</v>
      </c>
    </row>
    <row r="13" spans="1:5" ht="15">
      <c r="A13" s="3" t="s">
        <v>0</v>
      </c>
      <c r="B13" s="4" t="s">
        <v>26</v>
      </c>
      <c r="C13" s="5">
        <v>399944.5078151493</v>
      </c>
      <c r="D13" s="3" t="s">
        <v>4</v>
      </c>
      <c r="E13" s="6" t="s">
        <v>66</v>
      </c>
    </row>
    <row r="14" spans="1:5" ht="15">
      <c r="A14" s="3" t="s">
        <v>0</v>
      </c>
      <c r="B14" s="4" t="s">
        <v>29</v>
      </c>
      <c r="C14" s="5">
        <v>25478887.073403828</v>
      </c>
      <c r="D14" s="3" t="s">
        <v>30</v>
      </c>
      <c r="E14" s="6" t="s">
        <v>68</v>
      </c>
    </row>
    <row r="15" spans="1:5" ht="15">
      <c r="A15" s="3" t="s">
        <v>0</v>
      </c>
      <c r="B15" s="4" t="s">
        <v>31</v>
      </c>
      <c r="C15" s="5">
        <v>5000000</v>
      </c>
      <c r="D15" s="3" t="s">
        <v>30</v>
      </c>
      <c r="E15" s="6" t="s">
        <v>69</v>
      </c>
    </row>
    <row r="16" spans="1:5" ht="15">
      <c r="A16" s="3" t="s">
        <v>0</v>
      </c>
      <c r="B16" s="4" t="s">
        <v>33</v>
      </c>
      <c r="C16" s="5">
        <v>3300000</v>
      </c>
      <c r="D16" s="3" t="s">
        <v>4</v>
      </c>
      <c r="E16" s="6" t="s">
        <v>56</v>
      </c>
    </row>
    <row r="17" spans="1:5" ht="15">
      <c r="A17" s="3" t="s">
        <v>0</v>
      </c>
      <c r="B17" s="4" t="s">
        <v>36</v>
      </c>
      <c r="C17" s="5">
        <v>500000</v>
      </c>
      <c r="D17" s="3" t="s">
        <v>4</v>
      </c>
      <c r="E17" s="6" t="s">
        <v>72</v>
      </c>
    </row>
    <row r="18" spans="1:5" ht="15">
      <c r="A18" s="3" t="s">
        <v>0</v>
      </c>
      <c r="B18" s="4" t="s">
        <v>39</v>
      </c>
      <c r="C18" s="5">
        <v>60000000</v>
      </c>
      <c r="D18" s="3" t="s">
        <v>4</v>
      </c>
      <c r="E18" s="6" t="s">
        <v>75</v>
      </c>
    </row>
    <row r="19" spans="1:5" ht="15">
      <c r="A19" s="3" t="s">
        <v>0</v>
      </c>
      <c r="B19" s="4" t="s">
        <v>40</v>
      </c>
      <c r="C19" s="5">
        <v>8153243.863489225</v>
      </c>
      <c r="D19" s="3" t="s">
        <v>30</v>
      </c>
      <c r="E19" s="6" t="s">
        <v>56</v>
      </c>
    </row>
    <row r="20" spans="1:5" ht="15">
      <c r="A20" s="3" t="s">
        <v>0</v>
      </c>
      <c r="B20" s="4" t="s">
        <v>41</v>
      </c>
      <c r="C20" s="5">
        <v>500000</v>
      </c>
      <c r="D20" s="3" t="s">
        <v>4</v>
      </c>
      <c r="E20" s="6" t="s">
        <v>76</v>
      </c>
    </row>
    <row r="21" spans="1:5" ht="15">
      <c r="A21" s="3" t="s">
        <v>0</v>
      </c>
      <c r="B21" s="4" t="s">
        <v>44</v>
      </c>
      <c r="C21" s="5">
        <v>285591.04099228245</v>
      </c>
      <c r="D21" s="3" t="s">
        <v>4</v>
      </c>
      <c r="E21" s="6" t="s">
        <v>79</v>
      </c>
    </row>
    <row r="22" spans="1:5" ht="25.5">
      <c r="A22" s="3" t="s">
        <v>0</v>
      </c>
      <c r="B22" s="4" t="s">
        <v>45</v>
      </c>
      <c r="C22" s="5">
        <v>3274074.421185683</v>
      </c>
      <c r="D22" s="3" t="s">
        <v>4</v>
      </c>
      <c r="E22" s="6" t="s">
        <v>51</v>
      </c>
    </row>
    <row r="23" spans="1:5" ht="15">
      <c r="A23" s="3" t="s">
        <v>0</v>
      </c>
      <c r="B23" s="4" t="s">
        <v>47</v>
      </c>
      <c r="C23" s="5">
        <v>2666296.718767662</v>
      </c>
      <c r="D23" s="3" t="s">
        <v>4</v>
      </c>
      <c r="E23" s="6" t="s">
        <v>79</v>
      </c>
    </row>
    <row r="24" spans="1:5" ht="15">
      <c r="A24" s="3" t="s">
        <v>0</v>
      </c>
      <c r="B24" s="4" t="s">
        <v>48</v>
      </c>
      <c r="C24" s="5">
        <v>2666296.718767662</v>
      </c>
      <c r="D24" s="3" t="s">
        <v>4</v>
      </c>
      <c r="E24" s="6" t="s">
        <v>80</v>
      </c>
    </row>
    <row r="25" spans="1:5" ht="15">
      <c r="A25" s="3" t="s">
        <v>0</v>
      </c>
      <c r="B25" s="4" t="s">
        <v>49</v>
      </c>
      <c r="C25" s="5">
        <v>11998335.23445448</v>
      </c>
      <c r="D25" s="3" t="s">
        <v>4</v>
      </c>
      <c r="E25" s="6" t="s">
        <v>81</v>
      </c>
    </row>
    <row r="26" spans="1:5" ht="15">
      <c r="A26" s="3" t="s">
        <v>0</v>
      </c>
      <c r="B26" s="4" t="s">
        <v>50</v>
      </c>
      <c r="C26" s="5">
        <v>250000</v>
      </c>
      <c r="D26" s="3" t="s">
        <v>4</v>
      </c>
      <c r="E26" s="6" t="s">
        <v>70</v>
      </c>
    </row>
    <row r="27" spans="1:5" ht="15">
      <c r="A27" s="3" t="s">
        <v>0</v>
      </c>
      <c r="B27" s="4" t="s">
        <v>88</v>
      </c>
      <c r="C27" s="5">
        <v>128000</v>
      </c>
      <c r="D27" s="3" t="s">
        <v>1</v>
      </c>
      <c r="E27" s="6" t="s">
        <v>51</v>
      </c>
    </row>
    <row r="28" spans="1:5" ht="15">
      <c r="A28" s="3" t="s">
        <v>0</v>
      </c>
      <c r="B28" s="4" t="s">
        <v>88</v>
      </c>
      <c r="C28" s="5">
        <v>77872.07</v>
      </c>
      <c r="D28" s="3" t="s">
        <v>2</v>
      </c>
      <c r="E28" s="6" t="s">
        <v>52</v>
      </c>
    </row>
    <row r="29" spans="1:5" ht="15">
      <c r="A29" s="6"/>
      <c r="B29" s="1" t="s">
        <v>94</v>
      </c>
      <c r="C29" s="1">
        <f>SUM(C4:C28)</f>
        <v>321846533.4970821</v>
      </c>
      <c r="D29" s="3"/>
      <c r="E29" s="6"/>
    </row>
    <row r="30" spans="1:7" ht="15">
      <c r="A30" s="6"/>
      <c r="B30" s="9" t="s">
        <v>92</v>
      </c>
      <c r="C30" s="10"/>
      <c r="D30" s="10"/>
      <c r="E30" s="11"/>
      <c r="G30" s="1"/>
    </row>
    <row r="31" spans="1:5" ht="15">
      <c r="A31" s="6"/>
      <c r="B31" s="9" t="s">
        <v>93</v>
      </c>
      <c r="C31" s="10"/>
      <c r="D31" s="10"/>
      <c r="E31" s="11"/>
    </row>
    <row r="32" spans="1:5" ht="15">
      <c r="A32" s="12" t="s">
        <v>91</v>
      </c>
      <c r="B32" s="12"/>
      <c r="C32" s="12"/>
      <c r="D32" s="12"/>
      <c r="E32" s="12"/>
    </row>
    <row r="33" spans="1:5" ht="15">
      <c r="A33" s="3" t="s">
        <v>0</v>
      </c>
      <c r="B33" s="4" t="s">
        <v>3</v>
      </c>
      <c r="C33" s="5">
        <v>5000000</v>
      </c>
      <c r="D33" s="3" t="s">
        <v>4</v>
      </c>
      <c r="E33" s="6" t="s">
        <v>53</v>
      </c>
    </row>
    <row r="34" spans="1:5" ht="15">
      <c r="A34" s="3" t="s">
        <v>0</v>
      </c>
      <c r="B34" s="4" t="s">
        <v>6</v>
      </c>
      <c r="C34" s="5">
        <v>200000</v>
      </c>
      <c r="D34" s="3" t="s">
        <v>7</v>
      </c>
      <c r="E34" s="6" t="s">
        <v>55</v>
      </c>
    </row>
    <row r="35" spans="1:5" ht="15">
      <c r="A35" s="3" t="s">
        <v>0</v>
      </c>
      <c r="B35" s="4" t="s">
        <v>9</v>
      </c>
      <c r="C35" s="5">
        <v>293292.63906444283</v>
      </c>
      <c r="D35" s="3" t="s">
        <v>8</v>
      </c>
      <c r="E35" s="6" t="s">
        <v>56</v>
      </c>
    </row>
    <row r="36" spans="1:5" ht="15">
      <c r="A36" s="3" t="s">
        <v>0</v>
      </c>
      <c r="B36" s="4" t="s">
        <v>10</v>
      </c>
      <c r="C36" s="5">
        <v>957008</v>
      </c>
      <c r="D36" s="3" t="s">
        <v>8</v>
      </c>
      <c r="E36" s="6" t="s">
        <v>57</v>
      </c>
    </row>
    <row r="37" spans="1:5" ht="25.5">
      <c r="A37" s="3" t="s">
        <v>0</v>
      </c>
      <c r="B37" s="4" t="s">
        <v>11</v>
      </c>
      <c r="C37" s="5">
        <v>5784066.343989887</v>
      </c>
      <c r="D37" s="3" t="s">
        <v>8</v>
      </c>
      <c r="E37" s="6" t="s">
        <v>58</v>
      </c>
    </row>
    <row r="38" spans="1:5" ht="15">
      <c r="A38" s="3" t="s">
        <v>0</v>
      </c>
      <c r="B38" s="4" t="s">
        <v>12</v>
      </c>
      <c r="C38" s="5">
        <v>8676297.216142058</v>
      </c>
      <c r="D38" s="3" t="s">
        <v>8</v>
      </c>
      <c r="E38" s="6" t="s">
        <v>59</v>
      </c>
    </row>
    <row r="39" spans="1:5" ht="15">
      <c r="A39" s="3" t="s">
        <v>0</v>
      </c>
      <c r="B39" s="4" t="s">
        <v>13</v>
      </c>
      <c r="C39" s="5">
        <v>300000000</v>
      </c>
      <c r="D39" s="3" t="s">
        <v>14</v>
      </c>
      <c r="E39" s="6" t="s">
        <v>60</v>
      </c>
    </row>
    <row r="40" spans="1:5" ht="15">
      <c r="A40" s="3" t="s">
        <v>0</v>
      </c>
      <c r="B40" s="4" t="s">
        <v>17</v>
      </c>
      <c r="C40" s="5">
        <v>30000000</v>
      </c>
      <c r="D40" s="3" t="s">
        <v>7</v>
      </c>
      <c r="E40" s="6" t="s">
        <v>62</v>
      </c>
    </row>
    <row r="41" spans="1:5" ht="25.5">
      <c r="A41" s="3" t="s">
        <v>0</v>
      </c>
      <c r="B41" s="4" t="s">
        <v>18</v>
      </c>
      <c r="C41" s="5">
        <v>75000000</v>
      </c>
      <c r="D41" s="3" t="s">
        <v>19</v>
      </c>
      <c r="E41" s="6" t="s">
        <v>60</v>
      </c>
    </row>
    <row r="42" spans="1:5" ht="25.5">
      <c r="A42" s="3" t="s">
        <v>0</v>
      </c>
      <c r="B42" s="4" t="s">
        <v>18</v>
      </c>
      <c r="C42" s="5">
        <v>73000000</v>
      </c>
      <c r="D42" s="3" t="s">
        <v>19</v>
      </c>
      <c r="E42" s="6" t="s">
        <v>60</v>
      </c>
    </row>
    <row r="43" spans="1:5" ht="15">
      <c r="A43" s="3" t="s">
        <v>0</v>
      </c>
      <c r="B43" s="4" t="s">
        <v>20</v>
      </c>
      <c r="C43" s="5">
        <v>11364432.099146036</v>
      </c>
      <c r="D43" s="3" t="s">
        <v>4</v>
      </c>
      <c r="E43" s="6" t="s">
        <v>61</v>
      </c>
    </row>
    <row r="44" spans="1:5" ht="15">
      <c r="A44" s="3" t="s">
        <v>0</v>
      </c>
      <c r="B44" s="4" t="s">
        <v>22</v>
      </c>
      <c r="C44" s="5">
        <v>86388013.68807225</v>
      </c>
      <c r="D44" s="3" t="s">
        <v>8</v>
      </c>
      <c r="E44" s="6" t="s">
        <v>60</v>
      </c>
    </row>
    <row r="45" spans="1:5" ht="15">
      <c r="A45" s="3" t="s">
        <v>0</v>
      </c>
      <c r="B45" s="4" t="s">
        <v>27</v>
      </c>
      <c r="C45" s="5">
        <v>20000000</v>
      </c>
      <c r="D45" s="3" t="s">
        <v>7</v>
      </c>
      <c r="E45" s="6" t="s">
        <v>51</v>
      </c>
    </row>
    <row r="46" spans="1:5" ht="15">
      <c r="A46" s="3" t="s">
        <v>0</v>
      </c>
      <c r="B46" s="4" t="s">
        <v>28</v>
      </c>
      <c r="C46" s="5">
        <v>2000000</v>
      </c>
      <c r="D46" s="3" t="s">
        <v>8</v>
      </c>
      <c r="E46" s="6" t="s">
        <v>67</v>
      </c>
    </row>
    <row r="47" spans="1:5" ht="15">
      <c r="A47" s="3" t="s">
        <v>0</v>
      </c>
      <c r="B47" s="4" t="s">
        <v>32</v>
      </c>
      <c r="C47" s="5">
        <v>20383109.65872306</v>
      </c>
      <c r="D47" s="3" t="s">
        <v>8</v>
      </c>
      <c r="E47" s="6" t="s">
        <v>67</v>
      </c>
    </row>
    <row r="48" spans="1:5" ht="15">
      <c r="A48" s="3" t="s">
        <v>0</v>
      </c>
      <c r="B48" s="4" t="s">
        <v>34</v>
      </c>
      <c r="C48" s="5">
        <v>500000</v>
      </c>
      <c r="D48" s="3" t="s">
        <v>8</v>
      </c>
      <c r="E48" s="6" t="s">
        <v>70</v>
      </c>
    </row>
    <row r="49" spans="1:5" ht="15">
      <c r="A49" s="3" t="s">
        <v>0</v>
      </c>
      <c r="B49" s="4" t="s">
        <v>35</v>
      </c>
      <c r="C49" s="5">
        <v>36670086</v>
      </c>
      <c r="D49" s="3" t="s">
        <v>4</v>
      </c>
      <c r="E49" s="6" t="s">
        <v>71</v>
      </c>
    </row>
    <row r="50" spans="1:5" ht="15">
      <c r="A50" s="3" t="s">
        <v>0</v>
      </c>
      <c r="B50" s="4" t="s">
        <v>37</v>
      </c>
      <c r="C50" s="5">
        <v>12000000</v>
      </c>
      <c r="D50" s="3" t="s">
        <v>7</v>
      </c>
      <c r="E50" s="6" t="s">
        <v>73</v>
      </c>
    </row>
    <row r="51" spans="1:5" ht="15">
      <c r="A51" s="3" t="s">
        <v>0</v>
      </c>
      <c r="B51" s="4" t="s">
        <v>38</v>
      </c>
      <c r="C51" s="5">
        <v>52500000</v>
      </c>
      <c r="D51" s="3" t="s">
        <v>4</v>
      </c>
      <c r="E51" s="6" t="s">
        <v>74</v>
      </c>
    </row>
    <row r="52" spans="1:5" ht="15">
      <c r="A52" s="3" t="s">
        <v>0</v>
      </c>
      <c r="B52" s="4" t="s">
        <v>42</v>
      </c>
      <c r="C52" s="5">
        <v>50000000</v>
      </c>
      <c r="D52" s="3" t="s">
        <v>8</v>
      </c>
      <c r="E52" s="6" t="s">
        <v>77</v>
      </c>
    </row>
    <row r="53" spans="1:5" ht="15">
      <c r="A53" s="3" t="s">
        <v>0</v>
      </c>
      <c r="B53" s="4" t="s">
        <v>43</v>
      </c>
      <c r="C53" s="5">
        <v>10000000</v>
      </c>
      <c r="D53" s="3" t="s">
        <v>8</v>
      </c>
      <c r="E53" s="6" t="s">
        <v>78</v>
      </c>
    </row>
    <row r="54" spans="1:5" ht="25.5">
      <c r="A54" s="3" t="s">
        <v>0</v>
      </c>
      <c r="B54" s="4" t="s">
        <v>46</v>
      </c>
      <c r="C54" s="5">
        <v>2666296.718767662</v>
      </c>
      <c r="D54" s="3" t="s">
        <v>4</v>
      </c>
      <c r="E54" s="6" t="s">
        <v>58</v>
      </c>
    </row>
    <row r="55" spans="1:8" ht="15">
      <c r="A55" s="6"/>
      <c r="B55" s="7" t="s">
        <v>95</v>
      </c>
      <c r="C55" s="2">
        <f>SUM(C33:C54)</f>
        <v>803382602.3639054</v>
      </c>
      <c r="D55" s="6"/>
      <c r="E55" s="6"/>
      <c r="H55" s="1"/>
    </row>
    <row r="56" spans="1:5" ht="15">
      <c r="A56" s="6"/>
      <c r="B56" s="8" t="s">
        <v>96</v>
      </c>
      <c r="C56" s="1">
        <f>C55+C29</f>
        <v>1125229135.8609877</v>
      </c>
      <c r="D56" s="6"/>
      <c r="E56" s="6"/>
    </row>
  </sheetData>
  <mergeCells count="5">
    <mergeCell ref="A32:E32"/>
    <mergeCell ref="A2:E2"/>
    <mergeCell ref="A1:E1"/>
    <mergeCell ref="B30:E30"/>
    <mergeCell ref="B31:E31"/>
  </mergeCells>
  <printOptions/>
  <pageMargins left="0.74" right="0.17" top="0.49" bottom="0.18" header="0.17" footer="0.1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Sify</cp:lastModifiedBy>
  <cp:lastPrinted>2008-11-28T10:35:09Z</cp:lastPrinted>
  <dcterms:created xsi:type="dcterms:W3CDTF">2008-11-28T09:56:34Z</dcterms:created>
  <dcterms:modified xsi:type="dcterms:W3CDTF">2008-11-28T10:49:21Z</dcterms:modified>
  <cp:category/>
  <cp:version/>
  <cp:contentType/>
  <cp:contentStatus/>
</cp:coreProperties>
</file>