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715" windowHeight="8190" activeTab="0"/>
  </bookViews>
  <sheets>
    <sheet name="Dec-10" sheetId="1" r:id="rId1"/>
  </sheets>
  <definedNames>
    <definedName name="_xlnm.Print_Area" localSheetId="0">'Dec-10'!$A$1:$H$84</definedName>
  </definedNames>
  <calcPr fullCalcOnLoad="1"/>
</workbook>
</file>

<file path=xl/sharedStrings.xml><?xml version="1.0" encoding="utf-8"?>
<sst xmlns="http://schemas.openxmlformats.org/spreadsheetml/2006/main" count="298" uniqueCount="140">
  <si>
    <t xml:space="preserve">ECB </t>
  </si>
  <si>
    <t xml:space="preserve">Rupee Expenditure Loc.CG                          </t>
  </si>
  <si>
    <t xml:space="preserve">Modernisation                                     </t>
  </si>
  <si>
    <t xml:space="preserve">Import of Capital Goods                           </t>
  </si>
  <si>
    <t xml:space="preserve">Overseas Acquisition                              </t>
  </si>
  <si>
    <t>Borrower</t>
  </si>
  <si>
    <t>Purpose</t>
  </si>
  <si>
    <t>Maturity Period (Appx)</t>
  </si>
  <si>
    <t>* I AUTOMATIC ROUTE</t>
  </si>
  <si>
    <t>Equivalent Amount in USD</t>
  </si>
  <si>
    <t>ECB/ FCCB</t>
  </si>
  <si>
    <t>5 Years</t>
  </si>
  <si>
    <t>Automatic Route Total</t>
  </si>
  <si>
    <t>Approval Route Total</t>
  </si>
  <si>
    <t>Grand Total</t>
  </si>
  <si>
    <t>II APPROVAL ROUTE</t>
  </si>
  <si>
    <t>FCCB</t>
  </si>
  <si>
    <t>4 Years</t>
  </si>
  <si>
    <t>5 Years 1 Month</t>
  </si>
  <si>
    <t>5 Years 10 Months</t>
  </si>
  <si>
    <t>5 Years 2 Months</t>
  </si>
  <si>
    <t xml:space="preserve">Onward/Sub-lending.                               </t>
  </si>
  <si>
    <t>5 Years 3 Months</t>
  </si>
  <si>
    <t>3 Years</t>
  </si>
  <si>
    <t>Power</t>
  </si>
  <si>
    <t>Adani Power Ltd.</t>
  </si>
  <si>
    <t xml:space="preserve">Motherson Sumi Systems Ltd.             </t>
  </si>
  <si>
    <t>Oil Country Tubular Ltd.</t>
  </si>
  <si>
    <t>NCPS**</t>
  </si>
  <si>
    <t>3 Years 8 Months</t>
  </si>
  <si>
    <t>7 Years 8 Months</t>
  </si>
  <si>
    <t>4 Years 3 Months</t>
  </si>
  <si>
    <t>6 Years 4 Months</t>
  </si>
  <si>
    <t>Global Vectra Helicorp Ltd</t>
  </si>
  <si>
    <t>Financial Lease</t>
  </si>
  <si>
    <t>Sistema Shyam Teleservices  Ltd.</t>
  </si>
  <si>
    <t xml:space="preserve">Tecumseh Products India Pvt. Ltd.       </t>
  </si>
  <si>
    <t>Oriental South Delhi Hotels Pvt, Ltd</t>
  </si>
  <si>
    <t xml:space="preserve">New Project                                      </t>
  </si>
  <si>
    <t xml:space="preserve">Zuari Cement Ltd.                       </t>
  </si>
  <si>
    <t>Krishna Ishizaki Auto Ltd.</t>
  </si>
  <si>
    <t>Pratibha Pipes &amp; Structural Ltd.</t>
  </si>
  <si>
    <t>Myunghwa Automotive India Pvt Ltd</t>
  </si>
  <si>
    <t>OK Play India Ltd.</t>
  </si>
  <si>
    <t>NTPC Ltd.</t>
  </si>
  <si>
    <t>Recaero India Pvt.Ltd.</t>
  </si>
  <si>
    <t>Micro Inks Ltd.</t>
  </si>
  <si>
    <t>Volkswagen India Pvt. Ltd.</t>
  </si>
  <si>
    <t>Greatship (India) Ltd.</t>
  </si>
  <si>
    <t>Kemppi India Pvt.Ltd.</t>
  </si>
  <si>
    <t>Archean Chemical Industries Pvt. Ltd.</t>
  </si>
  <si>
    <t>Craftsman Automation Pvt.Ltd.</t>
  </si>
  <si>
    <t xml:space="preserve">Yaskawa Electric India Pvt Ltd. </t>
  </si>
  <si>
    <t xml:space="preserve">Plastic Export Zundert (I)Pvt. Ltd.     </t>
  </si>
  <si>
    <t>Piaggio Vehhicles Pvt. Ltd.</t>
  </si>
  <si>
    <t>PTC India Financial Services Ltd.</t>
  </si>
  <si>
    <t xml:space="preserve">Cosmo Films Ltd                         </t>
  </si>
  <si>
    <t>Hi Tech Gears Ltd.</t>
  </si>
  <si>
    <t xml:space="preserve">Beru Diesel Start Systems Pvt Ltd.      </t>
  </si>
  <si>
    <t xml:space="preserve">Videocon Industries  Ltd.             </t>
  </si>
  <si>
    <t>Azure Power (Haryana) Pvt. Ltd.</t>
  </si>
  <si>
    <t>Dhunseri Petrochem &amp; Tea Ltd.</t>
  </si>
  <si>
    <t>Infotel Broadband Services Ltd.</t>
  </si>
  <si>
    <t>Refinance of INR loan for BWA</t>
  </si>
  <si>
    <t>Rajasthan Prime Steel Processing Ce P.L.</t>
  </si>
  <si>
    <t xml:space="preserve">International Print-O-Pac Ltd.          </t>
  </si>
  <si>
    <t>Electrotherm (India) Ltd.</t>
  </si>
  <si>
    <t xml:space="preserve">Ruchi Soya Industries Ltd.              </t>
  </si>
  <si>
    <t xml:space="preserve">Gujarat Fluorochemicals Ltd.            </t>
  </si>
  <si>
    <t xml:space="preserve">Other                                             </t>
  </si>
  <si>
    <t>J.Kumar Infraprojects Ltd.</t>
  </si>
  <si>
    <t xml:space="preserve">Astral Poly Technik Ltd.          </t>
  </si>
  <si>
    <t>Milan Laboratories (INDIA) Pvt. Ltd.</t>
  </si>
  <si>
    <t>Tenneco Automotive India Pvt. Ltd.</t>
  </si>
  <si>
    <t>7 Years 10 Months</t>
  </si>
  <si>
    <t>7 Years 7 Months</t>
  </si>
  <si>
    <t>5 Years 5 Months</t>
  </si>
  <si>
    <t>FCCB Buy-Back</t>
  </si>
  <si>
    <t>BBM Acoustic (India) Pvt. Ltd.</t>
  </si>
  <si>
    <t>XAL Tool India Pvt. Ltd.</t>
  </si>
  <si>
    <t>KAR Mobiles Ltd.</t>
  </si>
  <si>
    <t>Spectrum Coal &amp; Power Ltd.</t>
  </si>
  <si>
    <t xml:space="preserve">Steel Authority of India Ltd.           </t>
  </si>
  <si>
    <t>Sree Metaliks Ltd.</t>
  </si>
  <si>
    <t>Vidarbha Industries Power Ltd.</t>
  </si>
  <si>
    <t>Global Tech Park Pvt. Ltd.</t>
  </si>
  <si>
    <t>Advanced Enzyme Technologies Ltd.</t>
  </si>
  <si>
    <t xml:space="preserve">Indian Oil Corporation. Ltd.          </t>
  </si>
  <si>
    <t>Whitford India Pvt. Ltd.</t>
  </si>
  <si>
    <t>Total Vinergy Bitumen India Pvt. Ltd.</t>
  </si>
  <si>
    <t>Hitachi Consulting India Pvt. Ltd.</t>
  </si>
  <si>
    <t xml:space="preserve">Brakes India Limited                    </t>
  </si>
  <si>
    <t>Myung Sung India Precision Pvt.Ltd.</t>
  </si>
  <si>
    <t>Metso Minerals (India) Pvt Ltd.</t>
  </si>
  <si>
    <t>Navayuga Quazigund Expressway P. Ltd.</t>
  </si>
  <si>
    <t>Road</t>
  </si>
  <si>
    <t>Dorf Ketal  Speciality Catalyst Pvt. Ltd</t>
  </si>
  <si>
    <t xml:space="preserve">Shree Cement Ltd.                       </t>
  </si>
  <si>
    <t>Mail Solutions India Pvt. Ltd.</t>
  </si>
  <si>
    <t>Blue-Fin Frozen Foods Pvt Ltd.</t>
  </si>
  <si>
    <t>Himadri Chemicals &amp; Industries Ltd.</t>
  </si>
  <si>
    <t xml:space="preserve">Supreme Industries Ltd                  </t>
  </si>
  <si>
    <t xml:space="preserve">Ramco Industries Ltd.                   </t>
  </si>
  <si>
    <t>G&amp;T Oil States Industries Pvt. Ltd.</t>
  </si>
  <si>
    <t>Tag Offshore Ltd.</t>
  </si>
  <si>
    <t>Data on ECB/FCCB for the month of December 2010</t>
  </si>
  <si>
    <t>3 Years 11 Months</t>
  </si>
  <si>
    <t>4 Years 10 Months</t>
  </si>
  <si>
    <t>8 Years 4 Months</t>
  </si>
  <si>
    <t>6 Years 7 Months</t>
  </si>
  <si>
    <t>5 Years 6 Months</t>
  </si>
  <si>
    <t>8 Years 11 Months</t>
  </si>
  <si>
    <t>7 Years 4 Months</t>
  </si>
  <si>
    <t>4 Years 2 Months</t>
  </si>
  <si>
    <t>4 Years 9 Months</t>
  </si>
  <si>
    <t>3 Years 6 Months</t>
  </si>
  <si>
    <t>11 Years 4 Months</t>
  </si>
  <si>
    <t>8 Years 1 Month</t>
  </si>
  <si>
    <t>8 Years 3 Months</t>
  </si>
  <si>
    <t xml:space="preserve">7 Years </t>
  </si>
  <si>
    <t>7 Years 6 Months</t>
  </si>
  <si>
    <t>8 Years 8 Months</t>
  </si>
  <si>
    <t>9 Years 3 Months</t>
  </si>
  <si>
    <t>11 Years 9 Months</t>
  </si>
  <si>
    <t xml:space="preserve">6 Years </t>
  </si>
  <si>
    <t>14 Years 9 Months</t>
  </si>
  <si>
    <t xml:space="preserve">9 Years </t>
  </si>
  <si>
    <t>7 Years 9 Months</t>
  </si>
  <si>
    <t>6 Years 6 Months</t>
  </si>
  <si>
    <t>16 Years 4 Months</t>
  </si>
  <si>
    <t>6 Years 9 Months</t>
  </si>
  <si>
    <t>6 Years 2 Months</t>
  </si>
  <si>
    <t>10 Years 3 Months</t>
  </si>
  <si>
    <t>Compass Business Process Outsourcing P L  #</t>
  </si>
  <si>
    <t>Ezentech India Pvt. Ltd.   #</t>
  </si>
  <si>
    <t>Great Eastern Energy Corporation Ltd.    #</t>
  </si>
  <si>
    <t>Garware Offshore Services Ltd.   #</t>
  </si>
  <si>
    <r>
      <rPr>
        <b/>
        <sz val="10"/>
        <color indexed="8"/>
        <rFont val="Tahoma"/>
        <family val="2"/>
      </rPr>
      <t xml:space="preserve">* </t>
    </r>
    <r>
      <rPr>
        <sz val="10"/>
        <color indexed="8"/>
        <rFont val="Tahoma"/>
        <family val="2"/>
      </rPr>
      <t>Based on Form 83 submitted for allotment of Loan Registration Number</t>
    </r>
  </si>
  <si>
    <r>
      <rPr>
        <b/>
        <sz val="10"/>
        <rFont val="Tahoma"/>
        <family val="2"/>
      </rPr>
      <t xml:space="preserve">** </t>
    </r>
    <r>
      <rPr>
        <sz val="10"/>
        <rFont val="Tahoma"/>
        <family val="2"/>
      </rPr>
      <t>Non-Convertible Preference Shares</t>
    </r>
  </si>
  <si>
    <r>
      <t xml:space="preserve"># </t>
    </r>
    <r>
      <rPr>
        <sz val="10"/>
        <rFont val="Tahoma"/>
        <family val="2"/>
      </rPr>
      <t>clarification sought from the company for conformity with the end-use requirement, eligibility of the borrower and other parameters of ECB</t>
    </r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</si>
</sst>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&quot;Rs.&quot;\ #,##0_);\(&quot;Rs.&quot;\ #,##0\)"/>
    <numFmt numFmtId="173" formatCode="&quot;Rs.&quot;\ #,##0_);[Red]\(&quot;Rs.&quot;\ #,##0\)"/>
    <numFmt numFmtId="174" formatCode="&quot;Rs.&quot;\ #,##0.00_);\(&quot;Rs.&quot;\ #,##0.00\)"/>
    <numFmt numFmtId="175" formatCode="&quot;Rs.&quot;\ #,##0.00_);[Red]\(&quot;Rs.&quot;\ #,##0.00\)"/>
    <numFmt numFmtId="176" formatCode="_(&quot;Rs.&quot;\ * #,##0_);_(&quot;Rs.&quot;\ * \(#,##0\);_(&quot;Rs.&quot;\ * &quot;-&quot;_);_(@_)"/>
    <numFmt numFmtId="177" formatCode="_(&quot;Rs.&quot;\ * #,##0.00_);_(&quot;Rs.&quot;\ * \(#,##0.00\);_(&quot;Rs.&quot;\ * &quot;-&quot;??_);_(@_)"/>
    <numFmt numFmtId="178" formatCode="_-* #,##0.00_-;\-* #,##0.00_-;_-* &quot;-&quot;??_-;_-@_-"/>
    <numFmt numFmtId="179" formatCode="_-* #,##0_-;\-* #,##0_-;_-* &quot;-&quot;_-;_-@_-"/>
    <numFmt numFmtId="180" formatCode="_-&quot;£&quot;* #,##0.00_-;\-&quot;£&quot;* #,##0.00_-;_-&quot;£&quot;* &quot;-&quot;??_-;_-@_-"/>
    <numFmt numFmtId="181" formatCode="_-&quot;£&quot;* #,##0_-;\-&quot;£&quot;* #,##0_-;_-&quot;£&quot;* &quot;-&quot;_-;_-@_-"/>
    <numFmt numFmtId="182" formatCode="#,##0.0"/>
    <numFmt numFmtId="183" formatCode="#,##0.00000"/>
    <numFmt numFmtId="184" formatCode="#,##0.0000"/>
    <numFmt numFmtId="185" formatCode="#,##0.000"/>
  </numFmts>
  <fonts count="27">
    <font>
      <sz val="12"/>
      <name val="Arial"/>
      <family val="0"/>
    </font>
    <font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Tahoma"/>
      <family val="2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10" fillId="15" borderId="1" applyNumberFormat="0" applyAlignment="0" applyProtection="0"/>
    <xf numFmtId="0" fontId="11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17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7" borderId="0" applyNumberFormat="0" applyBorder="0" applyAlignment="0" applyProtection="0"/>
    <xf numFmtId="0" fontId="1" fillId="0" borderId="0">
      <alignment/>
      <protection/>
    </xf>
    <xf numFmtId="0" fontId="4" fillId="0" borderId="0">
      <alignment/>
      <protection/>
    </xf>
    <xf numFmtId="0" fontId="0" fillId="4" borderId="7" applyNumberFormat="0" applyFont="0" applyAlignment="0" applyProtection="0"/>
    <xf numFmtId="0" fontId="20" fillId="15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15" borderId="10" xfId="57" applyFont="1" applyFill="1" applyBorder="1" applyAlignment="1">
      <alignment horizontal="center" vertical="top" wrapText="1"/>
      <protection/>
    </xf>
    <xf numFmtId="3" fontId="6" fillId="15" borderId="10" xfId="57" applyNumberFormat="1" applyFont="1" applyFill="1" applyBorder="1" applyAlignment="1">
      <alignment horizontal="center" vertical="top" wrapText="1"/>
      <protection/>
    </xf>
    <xf numFmtId="0" fontId="6" fillId="15" borderId="10" xfId="57" applyFont="1" applyFill="1" applyBorder="1" applyAlignment="1">
      <alignment horizontal="center" vertical="top"/>
      <protection/>
    </xf>
    <xf numFmtId="0" fontId="5" fillId="0" borderId="10" xfId="0" applyFont="1" applyBorder="1" applyAlignment="1">
      <alignment/>
    </xf>
    <xf numFmtId="0" fontId="1" fillId="0" borderId="0" xfId="0" applyFont="1" applyAlignment="1">
      <alignment/>
    </xf>
    <xf numFmtId="0" fontId="6" fillId="15" borderId="10" xfId="58" applyFont="1" applyFill="1" applyBorder="1" applyAlignment="1">
      <alignment horizontal="center" vertical="top" wrapText="1"/>
      <protection/>
    </xf>
    <xf numFmtId="0" fontId="24" fillId="0" borderId="0" xfId="0" applyFont="1" applyAlignment="1">
      <alignment/>
    </xf>
    <xf numFmtId="0" fontId="6" fillId="0" borderId="0" xfId="57" applyFont="1" applyBorder="1" applyAlignment="1">
      <alignment horizontal="left"/>
      <protection/>
    </xf>
    <xf numFmtId="0" fontId="25" fillId="0" borderId="10" xfId="0" applyFont="1" applyBorder="1" applyAlignment="1">
      <alignment/>
    </xf>
    <xf numFmtId="3" fontId="25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26" fillId="0" borderId="10" xfId="0" applyFont="1" applyBorder="1" applyAlignment="1">
      <alignment/>
    </xf>
    <xf numFmtId="3" fontId="26" fillId="0" borderId="10" xfId="0" applyNumberFormat="1" applyFont="1" applyBorder="1" applyAlignment="1">
      <alignment/>
    </xf>
    <xf numFmtId="0" fontId="5" fillId="0" borderId="10" xfId="57" applyFont="1" applyBorder="1" applyAlignment="1">
      <alignment horizontal="left"/>
      <protection/>
    </xf>
    <xf numFmtId="0" fontId="6" fillId="0" borderId="10" xfId="57" applyFont="1" applyBorder="1" applyAlignment="1">
      <alignment horizontal="left"/>
      <protection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3" fontId="6" fillId="0" borderId="10" xfId="0" applyNumberFormat="1" applyFont="1" applyBorder="1" applyAlignment="1">
      <alignment/>
    </xf>
    <xf numFmtId="0" fontId="4" fillId="0" borderId="10" xfId="57" applyFont="1" applyBorder="1" applyAlignment="1">
      <alignment horizontal="left"/>
      <protection/>
    </xf>
    <xf numFmtId="0" fontId="6" fillId="0" borderId="10" xfId="57" applyFont="1" applyFill="1" applyBorder="1" applyAlignment="1">
      <alignment horizontal="left"/>
      <protection/>
    </xf>
    <xf numFmtId="0" fontId="6" fillId="0" borderId="10" xfId="57" applyFont="1" applyFill="1" applyBorder="1" applyAlignment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rmal_Sheet1_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89"/>
  <sheetViews>
    <sheetView tabSelected="1" zoomScalePageLayoutView="0" workbookViewId="0" topLeftCell="A1">
      <selection activeCell="A3" sqref="A3"/>
    </sheetView>
  </sheetViews>
  <sheetFormatPr defaultColWidth="8.88671875" defaultRowHeight="15"/>
  <cols>
    <col min="1" max="1" width="3.10546875" style="1" bestFit="1" customWidth="1"/>
    <col min="2" max="2" width="8.21484375" style="1" customWidth="1"/>
    <col min="3" max="3" width="32.6640625" style="1" customWidth="1"/>
    <col min="4" max="4" width="13.4453125" style="1" customWidth="1"/>
    <col min="5" max="5" width="26.4453125" style="1" customWidth="1"/>
    <col min="6" max="6" width="13.6640625" style="1" customWidth="1"/>
    <col min="7" max="16384" width="8.88671875" style="1" customWidth="1"/>
  </cols>
  <sheetData>
    <row r="3" spans="1:6" ht="12.75">
      <c r="A3" s="5"/>
      <c r="B3" s="23" t="s">
        <v>105</v>
      </c>
      <c r="C3" s="23"/>
      <c r="D3" s="23"/>
      <c r="E3" s="23"/>
      <c r="F3" s="23"/>
    </row>
    <row r="4" spans="1:6" ht="12.75">
      <c r="A4" s="5"/>
      <c r="B4" s="22" t="s">
        <v>8</v>
      </c>
      <c r="C4" s="22"/>
      <c r="D4" s="22"/>
      <c r="E4" s="22"/>
      <c r="F4" s="22"/>
    </row>
    <row r="5" spans="1:6" ht="25.5">
      <c r="A5" s="5"/>
      <c r="B5" s="7" t="s">
        <v>10</v>
      </c>
      <c r="C5" s="2" t="s">
        <v>5</v>
      </c>
      <c r="D5" s="3" t="s">
        <v>9</v>
      </c>
      <c r="E5" s="4" t="s">
        <v>6</v>
      </c>
      <c r="F5" s="2" t="s">
        <v>7</v>
      </c>
    </row>
    <row r="6" spans="1:8" ht="12.75">
      <c r="A6" s="5">
        <v>1</v>
      </c>
      <c r="B6" s="10" t="s">
        <v>28</v>
      </c>
      <c r="C6" s="10" t="s">
        <v>133</v>
      </c>
      <c r="D6" s="11">
        <v>232523.1194415902</v>
      </c>
      <c r="E6" s="10" t="s">
        <v>69</v>
      </c>
      <c r="F6" s="11" t="s">
        <v>116</v>
      </c>
      <c r="G6" s="6"/>
      <c r="H6" s="6"/>
    </row>
    <row r="7" spans="1:8" ht="12.75">
      <c r="A7" s="5">
        <v>2</v>
      </c>
      <c r="B7" s="10" t="s">
        <v>0</v>
      </c>
      <c r="C7" s="10" t="s">
        <v>134</v>
      </c>
      <c r="D7" s="11">
        <v>492191</v>
      </c>
      <c r="E7" s="10" t="s">
        <v>69</v>
      </c>
      <c r="F7" s="11" t="s">
        <v>106</v>
      </c>
      <c r="G7" s="6"/>
      <c r="H7" s="6"/>
    </row>
    <row r="8" spans="1:8" ht="12.75">
      <c r="A8" s="5">
        <v>3</v>
      </c>
      <c r="B8" s="10" t="s">
        <v>0</v>
      </c>
      <c r="C8" s="10" t="s">
        <v>35</v>
      </c>
      <c r="D8" s="11">
        <v>255000000</v>
      </c>
      <c r="E8" s="10" t="s">
        <v>3</v>
      </c>
      <c r="F8" s="11" t="s">
        <v>117</v>
      </c>
      <c r="G8" s="6"/>
      <c r="H8" s="6"/>
    </row>
    <row r="9" spans="1:8" ht="12.75">
      <c r="A9" s="5">
        <v>4</v>
      </c>
      <c r="B9" s="10" t="s">
        <v>0</v>
      </c>
      <c r="C9" s="10" t="s">
        <v>36</v>
      </c>
      <c r="D9" s="11">
        <v>4500000</v>
      </c>
      <c r="E9" s="10" t="s">
        <v>2</v>
      </c>
      <c r="F9" s="11" t="s">
        <v>20</v>
      </c>
      <c r="G9" s="6"/>
      <c r="H9" s="6"/>
    </row>
    <row r="10" spans="1:8" ht="12.75">
      <c r="A10" s="5">
        <v>5</v>
      </c>
      <c r="B10" s="10" t="s">
        <v>0</v>
      </c>
      <c r="C10" s="10" t="s">
        <v>37</v>
      </c>
      <c r="D10" s="11">
        <v>10000000</v>
      </c>
      <c r="E10" s="10" t="s">
        <v>38</v>
      </c>
      <c r="F10" s="11" t="s">
        <v>11</v>
      </c>
      <c r="G10" s="6"/>
      <c r="H10" s="6"/>
    </row>
    <row r="11" spans="1:8" ht="12.75">
      <c r="A11" s="5">
        <v>6</v>
      </c>
      <c r="B11" s="10" t="s">
        <v>0</v>
      </c>
      <c r="C11" s="10" t="s">
        <v>39</v>
      </c>
      <c r="D11" s="11">
        <v>20000000</v>
      </c>
      <c r="E11" s="10" t="s">
        <v>1</v>
      </c>
      <c r="F11" s="11" t="s">
        <v>107</v>
      </c>
      <c r="G11" s="6"/>
      <c r="H11" s="6"/>
    </row>
    <row r="12" spans="1:8" ht="12.75">
      <c r="A12" s="5">
        <v>7</v>
      </c>
      <c r="B12" s="10" t="s">
        <v>0</v>
      </c>
      <c r="C12" s="10" t="s">
        <v>40</v>
      </c>
      <c r="D12" s="11">
        <v>300316.34216773557</v>
      </c>
      <c r="E12" s="10" t="s">
        <v>1</v>
      </c>
      <c r="F12" s="11" t="s">
        <v>118</v>
      </c>
      <c r="G12" s="6"/>
      <c r="H12" s="6"/>
    </row>
    <row r="13" spans="1:8" ht="12.75">
      <c r="A13" s="5">
        <v>8</v>
      </c>
      <c r="B13" s="10" t="s">
        <v>0</v>
      </c>
      <c r="C13" s="10" t="s">
        <v>41</v>
      </c>
      <c r="D13" s="11">
        <v>6500000</v>
      </c>
      <c r="E13" s="10" t="s">
        <v>2</v>
      </c>
      <c r="F13" s="11" t="s">
        <v>109</v>
      </c>
      <c r="G13" s="6"/>
      <c r="H13" s="6"/>
    </row>
    <row r="14" spans="1:8" ht="12.75">
      <c r="A14" s="5">
        <v>9</v>
      </c>
      <c r="B14" s="10" t="s">
        <v>0</v>
      </c>
      <c r="C14" s="10" t="s">
        <v>42</v>
      </c>
      <c r="D14" s="11">
        <v>3000000</v>
      </c>
      <c r="E14" s="10" t="s">
        <v>3</v>
      </c>
      <c r="F14" s="11" t="s">
        <v>11</v>
      </c>
      <c r="G14" s="6"/>
      <c r="H14" s="6"/>
    </row>
    <row r="15" spans="1:8" ht="12.75">
      <c r="A15" s="5">
        <v>10</v>
      </c>
      <c r="B15" s="10" t="s">
        <v>0</v>
      </c>
      <c r="C15" s="10" t="s">
        <v>44</v>
      </c>
      <c r="D15" s="11">
        <v>300000000</v>
      </c>
      <c r="E15" s="10" t="s">
        <v>1</v>
      </c>
      <c r="F15" s="11" t="s">
        <v>119</v>
      </c>
      <c r="G15" s="6"/>
      <c r="H15" s="6"/>
    </row>
    <row r="16" spans="1:8" ht="12.75">
      <c r="A16" s="5">
        <v>11</v>
      </c>
      <c r="B16" s="10" t="s">
        <v>0</v>
      </c>
      <c r="C16" s="10" t="s">
        <v>45</v>
      </c>
      <c r="D16" s="11">
        <v>105743.36534032527</v>
      </c>
      <c r="E16" s="10" t="s">
        <v>3</v>
      </c>
      <c r="F16" s="11" t="s">
        <v>110</v>
      </c>
      <c r="G16" s="6"/>
      <c r="H16" s="6"/>
    </row>
    <row r="17" spans="1:8" ht="12.75">
      <c r="A17" s="5">
        <v>12</v>
      </c>
      <c r="B17" s="10" t="s">
        <v>0</v>
      </c>
      <c r="C17" s="10" t="s">
        <v>46</v>
      </c>
      <c r="D17" s="11">
        <v>20000000</v>
      </c>
      <c r="E17" s="10" t="s">
        <v>4</v>
      </c>
      <c r="F17" s="11" t="s">
        <v>17</v>
      </c>
      <c r="G17" s="6"/>
      <c r="H17" s="6"/>
    </row>
    <row r="18" spans="1:8" ht="12.75">
      <c r="A18" s="5">
        <v>13</v>
      </c>
      <c r="B18" s="10" t="s">
        <v>0</v>
      </c>
      <c r="C18" s="10" t="s">
        <v>47</v>
      </c>
      <c r="D18" s="11">
        <v>33044801.668851648</v>
      </c>
      <c r="E18" s="10" t="s">
        <v>3</v>
      </c>
      <c r="F18" s="11" t="s">
        <v>120</v>
      </c>
      <c r="G18" s="6"/>
      <c r="H18" s="6"/>
    </row>
    <row r="19" spans="1:8" ht="12.75">
      <c r="A19" s="5">
        <v>14</v>
      </c>
      <c r="B19" s="10" t="s">
        <v>0</v>
      </c>
      <c r="C19" s="10" t="s">
        <v>48</v>
      </c>
      <c r="D19" s="11">
        <v>18600000</v>
      </c>
      <c r="E19" s="10" t="s">
        <v>3</v>
      </c>
      <c r="F19" s="11" t="s">
        <v>111</v>
      </c>
      <c r="G19" s="6"/>
      <c r="H19" s="6"/>
    </row>
    <row r="20" spans="1:8" ht="12.75">
      <c r="A20" s="5">
        <v>15</v>
      </c>
      <c r="B20" s="10" t="s">
        <v>0</v>
      </c>
      <c r="C20" s="10" t="s">
        <v>48</v>
      </c>
      <c r="D20" s="11">
        <v>18600000</v>
      </c>
      <c r="E20" s="10" t="s">
        <v>3</v>
      </c>
      <c r="F20" s="11" t="s">
        <v>121</v>
      </c>
      <c r="G20" s="6"/>
      <c r="H20" s="6"/>
    </row>
    <row r="21" spans="1:8" ht="12.75">
      <c r="A21" s="5">
        <v>16</v>
      </c>
      <c r="B21" s="10" t="s">
        <v>0</v>
      </c>
      <c r="C21" s="10" t="s">
        <v>49</v>
      </c>
      <c r="D21" s="11">
        <v>370101.77869113843</v>
      </c>
      <c r="E21" s="10" t="s">
        <v>38</v>
      </c>
      <c r="F21" s="11" t="s">
        <v>11</v>
      </c>
      <c r="G21" s="6"/>
      <c r="H21" s="6"/>
    </row>
    <row r="22" spans="1:8" ht="12.75">
      <c r="A22" s="5">
        <v>17</v>
      </c>
      <c r="B22" s="10" t="s">
        <v>0</v>
      </c>
      <c r="C22" s="10" t="s">
        <v>27</v>
      </c>
      <c r="D22" s="11">
        <v>20000000</v>
      </c>
      <c r="E22" s="10" t="s">
        <v>1</v>
      </c>
      <c r="F22" s="11" t="s">
        <v>22</v>
      </c>
      <c r="G22" s="8"/>
      <c r="H22" s="8"/>
    </row>
    <row r="23" spans="1:8" ht="12.75">
      <c r="A23" s="5">
        <v>18</v>
      </c>
      <c r="B23" s="10" t="s">
        <v>0</v>
      </c>
      <c r="C23" s="10" t="s">
        <v>50</v>
      </c>
      <c r="D23" s="11">
        <v>67500000</v>
      </c>
      <c r="E23" s="10" t="s">
        <v>38</v>
      </c>
      <c r="F23" s="11" t="s">
        <v>112</v>
      </c>
      <c r="G23" s="6"/>
      <c r="H23" s="6"/>
    </row>
    <row r="24" spans="1:8" ht="12.75">
      <c r="A24" s="5">
        <v>19</v>
      </c>
      <c r="B24" s="10" t="s">
        <v>0</v>
      </c>
      <c r="C24" s="10" t="s">
        <v>51</v>
      </c>
      <c r="D24" s="11">
        <v>6311688.500070864</v>
      </c>
      <c r="E24" s="10" t="s">
        <v>3</v>
      </c>
      <c r="F24" s="11" t="s">
        <v>117</v>
      </c>
      <c r="G24" s="6"/>
      <c r="H24" s="6"/>
    </row>
    <row r="25" spans="1:8" ht="12.75">
      <c r="A25" s="5">
        <v>20</v>
      </c>
      <c r="B25" s="10" t="s">
        <v>0</v>
      </c>
      <c r="C25" s="10" t="s">
        <v>52</v>
      </c>
      <c r="D25" s="11">
        <v>535124</v>
      </c>
      <c r="E25" s="10" t="s">
        <v>3</v>
      </c>
      <c r="F25" s="11" t="s">
        <v>19</v>
      </c>
      <c r="G25" s="6"/>
      <c r="H25" s="6"/>
    </row>
    <row r="26" spans="1:8" ht="12.75">
      <c r="A26" s="5">
        <v>21</v>
      </c>
      <c r="B26" s="10" t="s">
        <v>0</v>
      </c>
      <c r="C26" s="10" t="s">
        <v>53</v>
      </c>
      <c r="D26" s="11">
        <v>991344.0500655494</v>
      </c>
      <c r="E26" s="10" t="s">
        <v>1</v>
      </c>
      <c r="F26" s="11" t="s">
        <v>122</v>
      </c>
      <c r="G26" s="6"/>
      <c r="H26" s="6"/>
    </row>
    <row r="27" spans="1:8" ht="12.75">
      <c r="A27" s="5">
        <v>22</v>
      </c>
      <c r="B27" s="10" t="s">
        <v>0</v>
      </c>
      <c r="C27" s="10" t="s">
        <v>55</v>
      </c>
      <c r="D27" s="11">
        <v>26000000</v>
      </c>
      <c r="E27" s="10" t="s">
        <v>21</v>
      </c>
      <c r="F27" s="11" t="s">
        <v>123</v>
      </c>
      <c r="G27" s="6"/>
      <c r="H27" s="6"/>
    </row>
    <row r="28" spans="1:8" ht="12.75">
      <c r="A28" s="5">
        <v>23</v>
      </c>
      <c r="B28" s="10" t="s">
        <v>0</v>
      </c>
      <c r="C28" s="10" t="s">
        <v>56</v>
      </c>
      <c r="D28" s="11">
        <v>10000000</v>
      </c>
      <c r="E28" s="10" t="s">
        <v>4</v>
      </c>
      <c r="F28" s="11" t="s">
        <v>124</v>
      </c>
      <c r="G28" s="6"/>
      <c r="H28" s="6"/>
    </row>
    <row r="29" spans="1:8" ht="12.75">
      <c r="A29" s="5">
        <v>24</v>
      </c>
      <c r="B29" s="10" t="s">
        <v>0</v>
      </c>
      <c r="C29" s="10" t="s">
        <v>57</v>
      </c>
      <c r="D29" s="11">
        <v>4400000</v>
      </c>
      <c r="E29" s="10" t="s">
        <v>2</v>
      </c>
      <c r="F29" s="11" t="s">
        <v>18</v>
      </c>
      <c r="G29" s="6"/>
      <c r="H29" s="6"/>
    </row>
    <row r="30" spans="1:8" ht="12.75">
      <c r="A30" s="5">
        <v>25</v>
      </c>
      <c r="B30" s="10" t="s">
        <v>0</v>
      </c>
      <c r="C30" s="10" t="s">
        <v>58</v>
      </c>
      <c r="D30" s="11">
        <v>1156568.0584098077</v>
      </c>
      <c r="E30" s="10" t="s">
        <v>3</v>
      </c>
      <c r="F30" s="11" t="s">
        <v>106</v>
      </c>
      <c r="G30" s="6"/>
      <c r="H30" s="6"/>
    </row>
    <row r="31" spans="1:8" ht="12.75">
      <c r="A31" s="5">
        <v>26</v>
      </c>
      <c r="B31" s="10" t="s">
        <v>16</v>
      </c>
      <c r="C31" s="10" t="s">
        <v>59</v>
      </c>
      <c r="D31" s="11">
        <v>200000000</v>
      </c>
      <c r="E31" s="10" t="s">
        <v>4</v>
      </c>
      <c r="F31" s="11" t="s">
        <v>11</v>
      </c>
      <c r="G31" s="6"/>
      <c r="H31" s="6"/>
    </row>
    <row r="32" spans="1:8" ht="12.75">
      <c r="A32" s="5">
        <v>27</v>
      </c>
      <c r="B32" s="10" t="s">
        <v>0</v>
      </c>
      <c r="C32" s="10" t="s">
        <v>60</v>
      </c>
      <c r="D32" s="11">
        <v>26835436</v>
      </c>
      <c r="E32" s="10" t="s">
        <v>24</v>
      </c>
      <c r="F32" s="11" t="s">
        <v>125</v>
      </c>
      <c r="G32" s="6"/>
      <c r="H32" s="6"/>
    </row>
    <row r="33" spans="1:8" ht="12.75">
      <c r="A33" s="5">
        <v>28</v>
      </c>
      <c r="B33" s="10" t="s">
        <v>0</v>
      </c>
      <c r="C33" s="10" t="s">
        <v>61</v>
      </c>
      <c r="D33" s="11">
        <v>15000000</v>
      </c>
      <c r="E33" s="10" t="s">
        <v>2</v>
      </c>
      <c r="F33" s="11" t="s">
        <v>126</v>
      </c>
      <c r="G33" s="6"/>
      <c r="H33" s="6"/>
    </row>
    <row r="34" spans="1:8" ht="12.75">
      <c r="A34" s="5">
        <v>29</v>
      </c>
      <c r="B34" s="10" t="s">
        <v>0</v>
      </c>
      <c r="C34" s="10" t="s">
        <v>64</v>
      </c>
      <c r="D34" s="11">
        <v>2225000</v>
      </c>
      <c r="E34" s="10" t="s">
        <v>2</v>
      </c>
      <c r="F34" s="11" t="s">
        <v>23</v>
      </c>
      <c r="G34" s="6"/>
      <c r="H34" s="6"/>
    </row>
    <row r="35" spans="1:8" ht="12.75">
      <c r="A35" s="5">
        <v>30</v>
      </c>
      <c r="B35" s="10" t="s">
        <v>0</v>
      </c>
      <c r="C35" s="10" t="s">
        <v>65</v>
      </c>
      <c r="D35" s="11">
        <v>3603796.106012827</v>
      </c>
      <c r="E35" s="10" t="s">
        <v>2</v>
      </c>
      <c r="F35" s="11" t="s">
        <v>17</v>
      </c>
      <c r="G35" s="6"/>
      <c r="H35" s="6"/>
    </row>
    <row r="36" spans="1:8" ht="12.75">
      <c r="A36" s="5">
        <v>31</v>
      </c>
      <c r="B36" s="10" t="s">
        <v>0</v>
      </c>
      <c r="C36" s="10" t="s">
        <v>66</v>
      </c>
      <c r="D36" s="11">
        <v>5000000</v>
      </c>
      <c r="E36" s="10" t="s">
        <v>2</v>
      </c>
      <c r="F36" s="11" t="s">
        <v>17</v>
      </c>
      <c r="G36" s="6"/>
      <c r="H36" s="6"/>
    </row>
    <row r="37" spans="1:8" ht="12.75">
      <c r="A37" s="5">
        <v>32</v>
      </c>
      <c r="B37" s="10" t="s">
        <v>0</v>
      </c>
      <c r="C37" s="10" t="s">
        <v>67</v>
      </c>
      <c r="D37" s="11">
        <v>20000000</v>
      </c>
      <c r="E37" s="10" t="s">
        <v>1</v>
      </c>
      <c r="F37" s="11" t="s">
        <v>11</v>
      </c>
      <c r="G37" s="6"/>
      <c r="H37" s="6"/>
    </row>
    <row r="38" spans="1:8" ht="12.75">
      <c r="A38" s="5">
        <v>33</v>
      </c>
      <c r="B38" s="10" t="s">
        <v>0</v>
      </c>
      <c r="C38" s="10" t="s">
        <v>68</v>
      </c>
      <c r="D38" s="11">
        <v>20000000</v>
      </c>
      <c r="E38" s="10" t="s">
        <v>2</v>
      </c>
      <c r="F38" s="11" t="s">
        <v>11</v>
      </c>
      <c r="G38" s="6"/>
      <c r="H38" s="6"/>
    </row>
    <row r="39" spans="1:8" ht="12.75">
      <c r="A39" s="5">
        <v>34</v>
      </c>
      <c r="B39" s="10" t="s">
        <v>0</v>
      </c>
      <c r="C39" s="10" t="s">
        <v>135</v>
      </c>
      <c r="D39" s="11">
        <v>48245410.43652341</v>
      </c>
      <c r="E39" s="10" t="s">
        <v>69</v>
      </c>
      <c r="F39" s="11" t="s">
        <v>127</v>
      </c>
      <c r="G39" s="6"/>
      <c r="H39" s="6"/>
    </row>
    <row r="40" spans="1:8" ht="12.75">
      <c r="A40" s="5">
        <v>35</v>
      </c>
      <c r="B40" s="10" t="s">
        <v>0</v>
      </c>
      <c r="C40" s="10" t="s">
        <v>70</v>
      </c>
      <c r="D40" s="11">
        <v>5000000</v>
      </c>
      <c r="E40" s="10" t="s">
        <v>1</v>
      </c>
      <c r="F40" s="11" t="s">
        <v>113</v>
      </c>
      <c r="G40" s="6"/>
      <c r="H40" s="6"/>
    </row>
    <row r="41" spans="1:8" ht="12.75">
      <c r="A41" s="5">
        <v>36</v>
      </c>
      <c r="B41" s="10" t="s">
        <v>0</v>
      </c>
      <c r="C41" s="10" t="s">
        <v>71</v>
      </c>
      <c r="D41" s="11">
        <v>3500000</v>
      </c>
      <c r="E41" s="10" t="s">
        <v>1</v>
      </c>
      <c r="F41" s="11" t="s">
        <v>11</v>
      </c>
      <c r="G41" s="6"/>
      <c r="H41" s="6"/>
    </row>
    <row r="42" spans="1:8" ht="12.75">
      <c r="A42" s="5">
        <v>37</v>
      </c>
      <c r="B42" s="10" t="s">
        <v>0</v>
      </c>
      <c r="C42" s="10" t="s">
        <v>72</v>
      </c>
      <c r="D42" s="11">
        <v>1750000</v>
      </c>
      <c r="E42" s="10" t="s">
        <v>1</v>
      </c>
      <c r="F42" s="11" t="s">
        <v>128</v>
      </c>
      <c r="G42" s="6"/>
      <c r="H42" s="6"/>
    </row>
    <row r="43" spans="1:8" ht="12.75">
      <c r="A43" s="5">
        <v>38</v>
      </c>
      <c r="B43" s="10" t="s">
        <v>0</v>
      </c>
      <c r="C43" s="10" t="s">
        <v>78</v>
      </c>
      <c r="D43" s="11">
        <v>264358.4133508132</v>
      </c>
      <c r="E43" s="10" t="s">
        <v>2</v>
      </c>
      <c r="F43" s="11" t="s">
        <v>129</v>
      </c>
      <c r="G43" s="6"/>
      <c r="H43" s="6"/>
    </row>
    <row r="44" spans="1:8" ht="12.75">
      <c r="A44" s="5">
        <v>39</v>
      </c>
      <c r="B44" s="10" t="s">
        <v>0</v>
      </c>
      <c r="C44" s="10" t="s">
        <v>79</v>
      </c>
      <c r="D44" s="11">
        <v>1321792.066754066</v>
      </c>
      <c r="E44" s="10" t="s">
        <v>2</v>
      </c>
      <c r="F44" s="11" t="s">
        <v>32</v>
      </c>
      <c r="G44" s="6"/>
      <c r="H44" s="6"/>
    </row>
    <row r="45" spans="1:8" ht="12.75">
      <c r="A45" s="5">
        <v>40</v>
      </c>
      <c r="B45" s="10" t="s">
        <v>0</v>
      </c>
      <c r="C45" s="10" t="s">
        <v>26</v>
      </c>
      <c r="D45" s="11">
        <v>10000000</v>
      </c>
      <c r="E45" s="10" t="s">
        <v>2</v>
      </c>
      <c r="F45" s="11" t="s">
        <v>11</v>
      </c>
      <c r="G45" s="6"/>
      <c r="H45" s="6"/>
    </row>
    <row r="46" spans="1:8" ht="12.75">
      <c r="A46" s="5">
        <v>41</v>
      </c>
      <c r="B46" s="10" t="s">
        <v>0</v>
      </c>
      <c r="C46" s="10" t="s">
        <v>80</v>
      </c>
      <c r="D46" s="11">
        <v>1900000</v>
      </c>
      <c r="E46" s="10" t="s">
        <v>2</v>
      </c>
      <c r="F46" s="11" t="s">
        <v>11</v>
      </c>
      <c r="G46" s="6"/>
      <c r="H46" s="6"/>
    </row>
    <row r="47" spans="1:8" ht="12.75">
      <c r="A47" s="5">
        <v>42</v>
      </c>
      <c r="B47" s="10" t="s">
        <v>0</v>
      </c>
      <c r="C47" s="10" t="s">
        <v>81</v>
      </c>
      <c r="D47" s="11">
        <v>20000000</v>
      </c>
      <c r="E47" s="10" t="s">
        <v>24</v>
      </c>
      <c r="F47" s="11" t="s">
        <v>18</v>
      </c>
      <c r="G47" s="6"/>
      <c r="H47" s="6"/>
    </row>
    <row r="48" spans="1:8" ht="12.75">
      <c r="A48" s="5">
        <v>43</v>
      </c>
      <c r="B48" s="10" t="s">
        <v>0</v>
      </c>
      <c r="C48" s="10" t="s">
        <v>82</v>
      </c>
      <c r="D48" s="11">
        <v>200000000</v>
      </c>
      <c r="E48" s="10" t="s">
        <v>2</v>
      </c>
      <c r="F48" s="11" t="s">
        <v>124</v>
      </c>
      <c r="G48" s="6"/>
      <c r="H48" s="6"/>
    </row>
    <row r="49" spans="1:8" ht="12.75">
      <c r="A49" s="5">
        <v>44</v>
      </c>
      <c r="B49" s="10" t="s">
        <v>0</v>
      </c>
      <c r="C49" s="10" t="s">
        <v>83</v>
      </c>
      <c r="D49" s="11">
        <v>20000000</v>
      </c>
      <c r="E49" s="10" t="s">
        <v>38</v>
      </c>
      <c r="F49" s="11" t="s">
        <v>19</v>
      </c>
      <c r="G49" s="6"/>
      <c r="H49" s="6"/>
    </row>
    <row r="50" spans="1:8" ht="12.75">
      <c r="A50" s="5">
        <v>45</v>
      </c>
      <c r="B50" s="10" t="s">
        <v>0</v>
      </c>
      <c r="C50" s="10" t="s">
        <v>84</v>
      </c>
      <c r="D50" s="11">
        <v>150000000</v>
      </c>
      <c r="E50" s="10" t="s">
        <v>1</v>
      </c>
      <c r="F50" s="11" t="s">
        <v>122</v>
      </c>
      <c r="G50" s="6"/>
      <c r="H50" s="6"/>
    </row>
    <row r="51" spans="1:8" ht="12.75">
      <c r="A51" s="5">
        <v>46</v>
      </c>
      <c r="B51" s="10" t="s">
        <v>0</v>
      </c>
      <c r="C51" s="10" t="s">
        <v>85</v>
      </c>
      <c r="D51" s="11">
        <v>1400000</v>
      </c>
      <c r="E51" s="10" t="s">
        <v>4</v>
      </c>
      <c r="F51" s="11" t="s">
        <v>30</v>
      </c>
      <c r="G51" s="6"/>
      <c r="H51" s="6"/>
    </row>
    <row r="52" spans="1:8" ht="12.75">
      <c r="A52" s="5">
        <v>47</v>
      </c>
      <c r="B52" s="10" t="s">
        <v>0</v>
      </c>
      <c r="C52" s="10" t="s">
        <v>86</v>
      </c>
      <c r="D52" s="11">
        <v>6000000</v>
      </c>
      <c r="E52" s="10" t="s">
        <v>2</v>
      </c>
      <c r="F52" s="11" t="s">
        <v>11</v>
      </c>
      <c r="G52" s="6"/>
      <c r="H52" s="6"/>
    </row>
    <row r="53" spans="1:8" ht="12.75">
      <c r="A53" s="5">
        <v>48</v>
      </c>
      <c r="B53" s="10" t="s">
        <v>0</v>
      </c>
      <c r="C53" s="10" t="s">
        <v>87</v>
      </c>
      <c r="D53" s="11">
        <v>500000000</v>
      </c>
      <c r="E53" s="10" t="s">
        <v>38</v>
      </c>
      <c r="F53" s="11" t="s">
        <v>11</v>
      </c>
      <c r="G53" s="6"/>
      <c r="H53" s="6"/>
    </row>
    <row r="54" spans="1:8" ht="12.75">
      <c r="A54" s="5">
        <v>49</v>
      </c>
      <c r="B54" s="10" t="s">
        <v>0</v>
      </c>
      <c r="C54" s="10" t="s">
        <v>88</v>
      </c>
      <c r="D54" s="11">
        <v>600000</v>
      </c>
      <c r="E54" s="10" t="s">
        <v>2</v>
      </c>
      <c r="F54" s="11" t="s">
        <v>22</v>
      </c>
      <c r="G54" s="6"/>
      <c r="H54" s="6"/>
    </row>
    <row r="55" spans="1:8" ht="12.75">
      <c r="A55" s="5">
        <v>50</v>
      </c>
      <c r="B55" s="10" t="s">
        <v>28</v>
      </c>
      <c r="C55" s="10" t="s">
        <v>89</v>
      </c>
      <c r="D55" s="11">
        <v>726985.6367147362</v>
      </c>
      <c r="E55" s="10" t="s">
        <v>3</v>
      </c>
      <c r="F55" s="11" t="s">
        <v>20</v>
      </c>
      <c r="G55" s="6"/>
      <c r="H55" s="6"/>
    </row>
    <row r="56" spans="1:8" ht="12.75">
      <c r="A56" s="5">
        <v>51</v>
      </c>
      <c r="B56" s="10" t="s">
        <v>0</v>
      </c>
      <c r="C56" s="10" t="s">
        <v>90</v>
      </c>
      <c r="D56" s="11">
        <v>625000</v>
      </c>
      <c r="E56" s="10" t="s">
        <v>38</v>
      </c>
      <c r="F56" s="11" t="s">
        <v>23</v>
      </c>
      <c r="G56" s="6"/>
      <c r="H56" s="6"/>
    </row>
    <row r="57" spans="1:8" ht="12.75">
      <c r="A57" s="5">
        <v>52</v>
      </c>
      <c r="B57" s="10" t="s">
        <v>0</v>
      </c>
      <c r="C57" s="10" t="s">
        <v>91</v>
      </c>
      <c r="D57" s="11">
        <v>10000000</v>
      </c>
      <c r="E57" s="10" t="s">
        <v>2</v>
      </c>
      <c r="F57" s="11" t="s">
        <v>124</v>
      </c>
      <c r="G57" s="6"/>
      <c r="H57" s="6"/>
    </row>
    <row r="58" spans="1:8" ht="12.75">
      <c r="A58" s="5">
        <v>53</v>
      </c>
      <c r="B58" s="10" t="s">
        <v>0</v>
      </c>
      <c r="C58" s="10" t="s">
        <v>92</v>
      </c>
      <c r="D58" s="11">
        <v>1000000</v>
      </c>
      <c r="E58" s="10" t="s">
        <v>3</v>
      </c>
      <c r="F58" s="11" t="s">
        <v>23</v>
      </c>
      <c r="G58" s="6"/>
      <c r="H58" s="6"/>
    </row>
    <row r="59" spans="1:8" ht="12.75">
      <c r="A59" s="5">
        <v>54</v>
      </c>
      <c r="B59" s="10" t="s">
        <v>0</v>
      </c>
      <c r="C59" s="10" t="s">
        <v>93</v>
      </c>
      <c r="D59" s="11">
        <v>18505088.934556924</v>
      </c>
      <c r="E59" s="10" t="s">
        <v>1</v>
      </c>
      <c r="F59" s="11" t="s">
        <v>11</v>
      </c>
      <c r="G59" s="6"/>
      <c r="H59" s="6"/>
    </row>
    <row r="60" spans="1:8" ht="12.75">
      <c r="A60" s="5">
        <v>55</v>
      </c>
      <c r="B60" s="10" t="s">
        <v>0</v>
      </c>
      <c r="C60" s="10" t="s">
        <v>94</v>
      </c>
      <c r="D60" s="11">
        <v>40000000</v>
      </c>
      <c r="E60" s="10" t="s">
        <v>95</v>
      </c>
      <c r="F60" s="11" t="s">
        <v>130</v>
      </c>
      <c r="G60" s="6"/>
      <c r="H60" s="6"/>
    </row>
    <row r="61" spans="1:8" ht="12.75">
      <c r="A61" s="5">
        <v>56</v>
      </c>
      <c r="B61" s="10" t="s">
        <v>0</v>
      </c>
      <c r="C61" s="10" t="s">
        <v>96</v>
      </c>
      <c r="D61" s="11">
        <v>11000000</v>
      </c>
      <c r="E61" s="10" t="s">
        <v>38</v>
      </c>
      <c r="F61" s="11" t="s">
        <v>114</v>
      </c>
      <c r="G61" s="6"/>
      <c r="H61" s="6"/>
    </row>
    <row r="62" spans="1:8" ht="12.75">
      <c r="A62" s="5">
        <v>57</v>
      </c>
      <c r="B62" s="10" t="s">
        <v>0</v>
      </c>
      <c r="C62" s="10" t="s">
        <v>97</v>
      </c>
      <c r="D62" s="11">
        <v>20000000</v>
      </c>
      <c r="E62" s="10" t="s">
        <v>1</v>
      </c>
      <c r="F62" s="11" t="s">
        <v>17</v>
      </c>
      <c r="G62" s="6"/>
      <c r="H62" s="6"/>
    </row>
    <row r="63" spans="1:8" ht="12.75">
      <c r="A63" s="5">
        <v>58</v>
      </c>
      <c r="B63" s="10" t="s">
        <v>0</v>
      </c>
      <c r="C63" s="10" t="s">
        <v>98</v>
      </c>
      <c r="D63" s="11">
        <v>140437.65280090706</v>
      </c>
      <c r="E63" s="10" t="s">
        <v>3</v>
      </c>
      <c r="F63" s="11" t="s">
        <v>31</v>
      </c>
      <c r="G63" s="6"/>
      <c r="H63" s="6"/>
    </row>
    <row r="64" spans="1:8" ht="12.75">
      <c r="A64" s="5">
        <v>59</v>
      </c>
      <c r="B64" s="10" t="s">
        <v>0</v>
      </c>
      <c r="C64" s="10" t="s">
        <v>99</v>
      </c>
      <c r="D64" s="11">
        <v>3190000</v>
      </c>
      <c r="E64" s="10" t="s">
        <v>38</v>
      </c>
      <c r="F64" s="11" t="s">
        <v>131</v>
      </c>
      <c r="G64" s="6"/>
      <c r="H64" s="6"/>
    </row>
    <row r="65" spans="1:8" ht="12.75">
      <c r="A65" s="5">
        <v>60</v>
      </c>
      <c r="B65" s="10" t="s">
        <v>0</v>
      </c>
      <c r="C65" s="10" t="s">
        <v>100</v>
      </c>
      <c r="D65" s="11">
        <v>15000000</v>
      </c>
      <c r="E65" s="10" t="s">
        <v>2</v>
      </c>
      <c r="F65" s="11" t="s">
        <v>124</v>
      </c>
      <c r="G65" s="6"/>
      <c r="H65" s="6"/>
    </row>
    <row r="66" spans="1:8" ht="12.75">
      <c r="A66" s="5">
        <v>61</v>
      </c>
      <c r="B66" s="10" t="s">
        <v>0</v>
      </c>
      <c r="C66" s="10" t="s">
        <v>101</v>
      </c>
      <c r="D66" s="11">
        <v>10000000</v>
      </c>
      <c r="E66" s="10" t="s">
        <v>1</v>
      </c>
      <c r="F66" s="11" t="s">
        <v>17</v>
      </c>
      <c r="G66" s="6"/>
      <c r="H66" s="6"/>
    </row>
    <row r="67" spans="1:8" ht="12.75">
      <c r="A67" s="5">
        <v>62</v>
      </c>
      <c r="B67" s="10" t="s">
        <v>0</v>
      </c>
      <c r="C67" s="10" t="s">
        <v>102</v>
      </c>
      <c r="D67" s="11">
        <v>6000000</v>
      </c>
      <c r="E67" s="10" t="s">
        <v>2</v>
      </c>
      <c r="F67" s="11" t="s">
        <v>115</v>
      </c>
      <c r="G67" s="6"/>
      <c r="H67" s="6"/>
    </row>
    <row r="68" spans="1:8" ht="12.75">
      <c r="A68" s="5">
        <v>63</v>
      </c>
      <c r="B68" s="10" t="s">
        <v>0</v>
      </c>
      <c r="C68" s="10" t="s">
        <v>103</v>
      </c>
      <c r="D68" s="11">
        <v>2902000</v>
      </c>
      <c r="E68" s="10" t="s">
        <v>1</v>
      </c>
      <c r="F68" s="11" t="s">
        <v>29</v>
      </c>
      <c r="G68" s="6"/>
      <c r="H68" s="6"/>
    </row>
    <row r="69" spans="1:8" ht="12.75">
      <c r="A69" s="5">
        <v>64</v>
      </c>
      <c r="B69" s="10" t="s">
        <v>0</v>
      </c>
      <c r="C69" s="10" t="s">
        <v>104</v>
      </c>
      <c r="D69" s="11">
        <v>6160000</v>
      </c>
      <c r="E69" s="10" t="s">
        <v>3</v>
      </c>
      <c r="F69" s="11" t="s">
        <v>108</v>
      </c>
      <c r="G69" s="6"/>
      <c r="H69" s="6"/>
    </row>
    <row r="70" spans="1:8" ht="12.75">
      <c r="A70" s="5">
        <v>65</v>
      </c>
      <c r="B70" s="10" t="s">
        <v>0</v>
      </c>
      <c r="C70" s="10" t="s">
        <v>25</v>
      </c>
      <c r="D70" s="11">
        <v>115000000</v>
      </c>
      <c r="E70" s="10" t="s">
        <v>24</v>
      </c>
      <c r="F70" s="11" t="s">
        <v>132</v>
      </c>
      <c r="G70" s="8"/>
      <c r="H70" s="8"/>
    </row>
    <row r="71" spans="1:6" ht="12.75">
      <c r="A71" s="5"/>
      <c r="B71" s="12"/>
      <c r="C71" s="13" t="s">
        <v>12</v>
      </c>
      <c r="D71" s="14">
        <f>SUM(D6:D70)</f>
        <v>2350535707.1297526</v>
      </c>
      <c r="E71" s="12"/>
      <c r="F71" s="12"/>
    </row>
    <row r="72" spans="1:6" ht="12.75">
      <c r="A72" s="5"/>
      <c r="B72" s="21" t="s">
        <v>137</v>
      </c>
      <c r="C72" s="21"/>
      <c r="D72" s="21"/>
      <c r="E72" s="21"/>
      <c r="F72" s="21"/>
    </row>
    <row r="73" spans="1:6" ht="12.75">
      <c r="A73" s="5"/>
      <c r="B73" s="5" t="s">
        <v>138</v>
      </c>
      <c r="C73" s="15"/>
      <c r="D73" s="15"/>
      <c r="E73" s="15"/>
      <c r="F73" s="15"/>
    </row>
    <row r="74" spans="1:6" ht="12.75">
      <c r="A74" s="5"/>
      <c r="B74" s="16" t="s">
        <v>139</v>
      </c>
      <c r="C74" s="16"/>
      <c r="D74" s="16"/>
      <c r="E74" s="16"/>
      <c r="F74" s="16"/>
    </row>
    <row r="75" spans="1:6" ht="12.75">
      <c r="A75" s="5"/>
      <c r="B75" s="22" t="s">
        <v>15</v>
      </c>
      <c r="C75" s="22"/>
      <c r="D75" s="22"/>
      <c r="E75" s="22"/>
      <c r="F75" s="22"/>
    </row>
    <row r="76" spans="1:8" ht="15">
      <c r="A76" s="5">
        <v>1</v>
      </c>
      <c r="B76" s="17" t="s">
        <v>28</v>
      </c>
      <c r="C76" s="17" t="s">
        <v>33</v>
      </c>
      <c r="D76" s="18">
        <v>13725000</v>
      </c>
      <c r="E76" s="17" t="s">
        <v>34</v>
      </c>
      <c r="F76" s="11" t="s">
        <v>112</v>
      </c>
      <c r="G76"/>
      <c r="H76"/>
    </row>
    <row r="77" spans="1:8" ht="15">
      <c r="A77" s="5">
        <v>2</v>
      </c>
      <c r="B77" s="17" t="s">
        <v>0</v>
      </c>
      <c r="C77" s="17" t="s">
        <v>43</v>
      </c>
      <c r="D77" s="18">
        <v>7600000</v>
      </c>
      <c r="E77" s="17" t="s">
        <v>77</v>
      </c>
      <c r="F77" s="11" t="s">
        <v>74</v>
      </c>
      <c r="G77"/>
      <c r="H77"/>
    </row>
    <row r="78" spans="1:8" ht="15">
      <c r="A78" s="5">
        <v>3</v>
      </c>
      <c r="B78" s="17" t="s">
        <v>0</v>
      </c>
      <c r="C78" s="17" t="s">
        <v>54</v>
      </c>
      <c r="D78" s="18">
        <v>19000000</v>
      </c>
      <c r="E78" s="17" t="s">
        <v>38</v>
      </c>
      <c r="F78" s="11" t="s">
        <v>75</v>
      </c>
      <c r="G78"/>
      <c r="H78"/>
    </row>
    <row r="79" spans="1:8" ht="15">
      <c r="A79" s="5">
        <v>4</v>
      </c>
      <c r="B79" s="17" t="s">
        <v>0</v>
      </c>
      <c r="C79" s="17" t="s">
        <v>62</v>
      </c>
      <c r="D79" s="18">
        <v>1000000000</v>
      </c>
      <c r="E79" s="17" t="s">
        <v>63</v>
      </c>
      <c r="F79" s="11" t="s">
        <v>11</v>
      </c>
      <c r="G79"/>
      <c r="H79"/>
    </row>
    <row r="80" spans="1:8" ht="15">
      <c r="A80" s="5">
        <v>5</v>
      </c>
      <c r="B80" s="17" t="s">
        <v>0</v>
      </c>
      <c r="C80" s="17" t="s">
        <v>136</v>
      </c>
      <c r="D80" s="18">
        <v>16800000</v>
      </c>
      <c r="E80" s="17" t="s">
        <v>69</v>
      </c>
      <c r="F80" s="11" t="s">
        <v>132</v>
      </c>
      <c r="G80"/>
      <c r="H80"/>
    </row>
    <row r="81" spans="1:8" ht="15">
      <c r="A81" s="5">
        <v>6</v>
      </c>
      <c r="B81" s="17" t="s">
        <v>0</v>
      </c>
      <c r="C81" s="17" t="s">
        <v>73</v>
      </c>
      <c r="D81" s="18">
        <v>8327290.020550615</v>
      </c>
      <c r="E81" s="17" t="s">
        <v>1</v>
      </c>
      <c r="F81" s="11" t="s">
        <v>76</v>
      </c>
      <c r="G81"/>
      <c r="H81"/>
    </row>
    <row r="82" spans="1:8" ht="12.75">
      <c r="A82" s="5"/>
      <c r="B82" s="5"/>
      <c r="C82" s="19" t="s">
        <v>13</v>
      </c>
      <c r="D82" s="20">
        <f>SUM(D76:D81)</f>
        <v>1065452290.0205506</v>
      </c>
      <c r="E82" s="5"/>
      <c r="F82" s="5"/>
      <c r="G82" s="6"/>
      <c r="H82" s="6"/>
    </row>
    <row r="83" spans="1:8" ht="12.75">
      <c r="A83" s="5"/>
      <c r="B83" s="5"/>
      <c r="C83" s="19" t="s">
        <v>14</v>
      </c>
      <c r="D83" s="20">
        <f>D71+D82</f>
        <v>3415987997.1503034</v>
      </c>
      <c r="E83" s="5"/>
      <c r="F83" s="5"/>
      <c r="G83" s="6"/>
      <c r="H83" s="6"/>
    </row>
    <row r="84" spans="2:8" ht="12.75">
      <c r="B84" s="9"/>
      <c r="G84" s="6"/>
      <c r="H84" s="6"/>
    </row>
    <row r="85" spans="7:8" ht="12.75">
      <c r="G85" s="6"/>
      <c r="H85" s="6"/>
    </row>
    <row r="86" spans="7:8" ht="12.75">
      <c r="G86" s="6"/>
      <c r="H86" s="6"/>
    </row>
    <row r="87" spans="7:8" ht="12.75">
      <c r="G87" s="6"/>
      <c r="H87" s="6"/>
    </row>
    <row r="88" ht="12.75">
      <c r="G88" s="6"/>
    </row>
    <row r="89" ht="12.75">
      <c r="G89" s="6"/>
    </row>
  </sheetData>
  <sheetProtection/>
  <mergeCells count="4">
    <mergeCell ref="B72:F72"/>
    <mergeCell ref="B75:F75"/>
    <mergeCell ref="B3:F3"/>
    <mergeCell ref="B4:F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60" r:id="rId1"/>
  <rowBreaks count="1" manualBreakCount="1">
    <brk id="8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RBI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</dc:creator>
  <cp:keywords/>
  <dc:description/>
  <cp:lastModifiedBy>OCR-RBI-01</cp:lastModifiedBy>
  <cp:lastPrinted>2011-01-31T12:25:55Z</cp:lastPrinted>
  <dcterms:created xsi:type="dcterms:W3CDTF">2008-08-28T11:39:52Z</dcterms:created>
  <dcterms:modified xsi:type="dcterms:W3CDTF">2011-02-01T13:00:15Z</dcterms:modified>
  <cp:category/>
  <cp:version/>
  <cp:contentType/>
  <cp:contentStatus/>
</cp:coreProperties>
</file>