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Jul_11" sheetId="1" r:id="rId1"/>
  </sheets>
  <definedNames>
    <definedName name="_xlnm.Print_Area" localSheetId="0">'Jul_11'!$B$1:$G$110</definedName>
    <definedName name="_xlnm.Print_Titles" localSheetId="0">'Jul_11'!$3:$4</definedName>
  </definedNames>
  <calcPr fullCalcOnLoad="1"/>
</workbook>
</file>

<file path=xl/sharedStrings.xml><?xml version="1.0" encoding="utf-8"?>
<sst xmlns="http://schemas.openxmlformats.org/spreadsheetml/2006/main" count="413" uniqueCount="181">
  <si>
    <t>Borrower</t>
  </si>
  <si>
    <t>Purpose</t>
  </si>
  <si>
    <t>Maturity Period (Appx)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</si>
  <si>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</si>
  <si>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</si>
  <si>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</si>
  <si>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</si>
  <si>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</si>
  <si>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</si>
  <si>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* Based on Form 83 submitted for allotment of Loan Registration Number</t>
  </si>
  <si>
    <t>6 Years 1 Month</t>
  </si>
  <si>
    <t>5 Years 3 Months</t>
  </si>
  <si>
    <t>3 Years</t>
  </si>
  <si>
    <t xml:space="preserve">ECB </t>
  </si>
  <si>
    <t xml:space="preserve">Import of Capital Goods                           </t>
  </si>
  <si>
    <t xml:space="preserve">Modernisation                                     </t>
  </si>
  <si>
    <t xml:space="preserve">New Project                                      </t>
  </si>
  <si>
    <t xml:space="preserve">Overseas Acquisition                              </t>
  </si>
  <si>
    <t xml:space="preserve">Rupee Expenditure Loc.CG                          </t>
  </si>
  <si>
    <t>5 Years 1 Month</t>
  </si>
  <si>
    <t xml:space="preserve">5 Years </t>
  </si>
  <si>
    <t>Power</t>
  </si>
  <si>
    <t xml:space="preserve">Onward/Sub-lending.                               </t>
  </si>
  <si>
    <t>5 Years 6 Months</t>
  </si>
  <si>
    <t>7 Years 1 Month</t>
  </si>
  <si>
    <t>Road</t>
  </si>
  <si>
    <t>Refinance of INR loan 3-G Spectrum Fee</t>
  </si>
  <si>
    <t>10 Years 1 Month</t>
  </si>
  <si>
    <t>4 Years 9 Months</t>
  </si>
  <si>
    <t>7 Years 7 Months</t>
  </si>
  <si>
    <t>6 Years 7 Months</t>
  </si>
  <si>
    <t xml:space="preserve">4 Years </t>
  </si>
  <si>
    <t>FCCB</t>
  </si>
  <si>
    <t xml:space="preserve">Redemtion of FCCB </t>
  </si>
  <si>
    <t>CLP Wind Farms (India) Pvt. Ltd.</t>
  </si>
  <si>
    <t>Simran Wind Project Pvt. Ltd.</t>
  </si>
  <si>
    <t>GAIL (India) Ltd.</t>
  </si>
  <si>
    <t xml:space="preserve">Alok Industries Limited.                </t>
  </si>
  <si>
    <t xml:space="preserve">3 Years </t>
  </si>
  <si>
    <t>9 Years 7 Months</t>
  </si>
  <si>
    <t>8 Years 5 Months</t>
  </si>
  <si>
    <t>6 Years 9 Months</t>
  </si>
  <si>
    <t>3 Years 6 Months</t>
  </si>
  <si>
    <t>5 Years 2 Months</t>
  </si>
  <si>
    <t>6 Years 10 Months</t>
  </si>
  <si>
    <t>II APPROVAL ROUTE*</t>
  </si>
  <si>
    <t xml:space="preserve"> I AUTOMATIC ROUTE*</t>
  </si>
  <si>
    <t>Data on ECB/FCCB for the month of July 2011</t>
  </si>
  <si>
    <t>Reimbursement of Rupee Capex expenditure</t>
  </si>
  <si>
    <t>Doehler  India Pvt.Ltd.</t>
  </si>
  <si>
    <t>Microsoft Research lab India Pvt.Ltd.</t>
  </si>
  <si>
    <t>Lindstrom Services India Pvt. Ltd.</t>
  </si>
  <si>
    <t>Vodafone Essar Ltd.</t>
  </si>
  <si>
    <t>Vodafone Essar Mobile Services Ltd.</t>
  </si>
  <si>
    <t xml:space="preserve">Vodafone Essar East Ltd. </t>
  </si>
  <si>
    <t xml:space="preserve">Air India Ltd.          </t>
  </si>
  <si>
    <t>ECB/Bond</t>
  </si>
  <si>
    <t>ECB /Bond</t>
  </si>
  <si>
    <t xml:space="preserve">Other                                             </t>
  </si>
  <si>
    <t xml:space="preserve">Refinancing of old loans                          </t>
  </si>
  <si>
    <t>Port</t>
  </si>
  <si>
    <t>Toyota Kirloskar Auto Parts Pvt. Ltd.</t>
  </si>
  <si>
    <t xml:space="preserve">Ahmednagar Forgings Ltd.                </t>
  </si>
  <si>
    <t>Toyotetsu India Auto Parts Pvt. Ltd.</t>
  </si>
  <si>
    <t>Ashok Leyland Nissan Vehicles Ltd.</t>
  </si>
  <si>
    <t>Rohit Surfactants Pvt. Ltd.</t>
  </si>
  <si>
    <t xml:space="preserve">Coromandel International Ltd.         </t>
  </si>
  <si>
    <t>Camphor &amp; Allied Products Ltd.</t>
  </si>
  <si>
    <t>Tropical Industries International Pvt. L</t>
  </si>
  <si>
    <t>Pyrotek India Pvt. Ltd.</t>
  </si>
  <si>
    <t>KB Autosys India Pvt. Ltd.</t>
  </si>
  <si>
    <t>Citrix R &amp; D India Pvt. Ltd.</t>
  </si>
  <si>
    <t>Industrial Metal Powders (India) Pvt. Lt</t>
  </si>
  <si>
    <t>Western Region Transmission (Gujarat) Pt</t>
  </si>
  <si>
    <t>Ripe Component Technologies Pvt.Ltd.</t>
  </si>
  <si>
    <t>Parabolic Drugs Ltd.</t>
  </si>
  <si>
    <t>Bhushan Power &amp; Steel Ltd.</t>
  </si>
  <si>
    <t>Economic Explosives Ltd.</t>
  </si>
  <si>
    <t>Turbo Gears India Pvt Ltd</t>
  </si>
  <si>
    <t>National Polyplast (India) Ltd.</t>
  </si>
  <si>
    <t>Navayuga Dhola Infra Projects Pvt. Ltd.</t>
  </si>
  <si>
    <t>IRRH Specialty Chemicals India Ltd.</t>
  </si>
  <si>
    <t>Ammeraal Beltech (India) Pvt. Ltd.</t>
  </si>
  <si>
    <t>Shakti Bhog Foods Ltd.</t>
  </si>
  <si>
    <t xml:space="preserve">Reliance Industries Ltd.                </t>
  </si>
  <si>
    <t>Advanta India Ltd.</t>
  </si>
  <si>
    <t>Claris Lifesciences Ltd.</t>
  </si>
  <si>
    <t>Tulip Telecom Ltd.</t>
  </si>
  <si>
    <t xml:space="preserve">Souriau India Pvt. Ltd.                 </t>
  </si>
  <si>
    <t>Granules India Ltd.</t>
  </si>
  <si>
    <t>NTPC Ltd.</t>
  </si>
  <si>
    <t>Takata India Pvt. Ltd.</t>
  </si>
  <si>
    <t>Maharastra Eastern Grid Power Transmissi</t>
  </si>
  <si>
    <t>Starragheckert Machine Tools Pvt. Ltd.</t>
  </si>
  <si>
    <t>Pepperl &amp; Fuchs (India) Pvt Ltd</t>
  </si>
  <si>
    <t>Amalgamations Valeo Clutch P Ltd.</t>
  </si>
  <si>
    <t>Valeo Friction Materials India Ltd.</t>
  </si>
  <si>
    <t>Coim India Pvt. Ltd.</t>
  </si>
  <si>
    <t>Tredegar Film Products India Pvt.Ltd.</t>
  </si>
  <si>
    <t>Hindustan Sanitaryware &amp; Industries Ltd.</t>
  </si>
  <si>
    <t xml:space="preserve">JBF Industries Ltd.                     </t>
  </si>
  <si>
    <t xml:space="preserve">IPCA Laboratories Ltd.                  </t>
  </si>
  <si>
    <t xml:space="preserve">Paharpur Cooling Towers Ltd., Kolkata </t>
  </si>
  <si>
    <t>Sata Vikas India Pvt. Ltd.</t>
  </si>
  <si>
    <t>Eurolife Healthcare Pvt. Ltd.</t>
  </si>
  <si>
    <t>Vijay Nirman Company Pvt. Ltd.</t>
  </si>
  <si>
    <t xml:space="preserve">Radico Khaitan Ltd.                     </t>
  </si>
  <si>
    <t>Tata Autocomp Systems Ltd</t>
  </si>
  <si>
    <t>Shriram Pistons &amp; Rings Ltd.</t>
  </si>
  <si>
    <t>Monarch Catalyst Pvt. Ltd.</t>
  </si>
  <si>
    <t>L&amp;T Infrastructure Finance Company Ltd.</t>
  </si>
  <si>
    <t>Otto Hofsetter India Pvt. Ltd.</t>
  </si>
  <si>
    <t>Nefab India Pvt. Ltd.</t>
  </si>
  <si>
    <t>Orotex Chemicals India Pvt. Ltd.</t>
  </si>
  <si>
    <t>PTC India Financial Services Ltd.</t>
  </si>
  <si>
    <t xml:space="preserve">Hanung Toys &amp; Textiles Ltd. </t>
  </si>
  <si>
    <t>Poclain Hydraulics Pvt. Ltd.</t>
  </si>
  <si>
    <t>Krishnapatnam Port Company Ltd.</t>
  </si>
  <si>
    <t>Kokoku Intech India Pvt Ltd</t>
  </si>
  <si>
    <t>Rane Engine Valve Ltd.</t>
  </si>
  <si>
    <t>Emuge India Pvt. Ltd.</t>
  </si>
  <si>
    <t>Sumeet Industries Ltd.</t>
  </si>
  <si>
    <t>Century Plyboards (l) Ltd.</t>
  </si>
  <si>
    <t xml:space="preserve">Rajesh Business &amp; Leisure Hotels Pvt. L </t>
  </si>
  <si>
    <t>Daeseung Autoparts India Pvt. Ltd.</t>
  </si>
  <si>
    <t xml:space="preserve">Brakes India Limited                    </t>
  </si>
  <si>
    <t>Mundra Port &amp; Special Economic Zone Ltd.</t>
  </si>
  <si>
    <t>Time Technoplast Ltd.</t>
  </si>
  <si>
    <t xml:space="preserve">Indian Oil Corporation. Ltd.          </t>
  </si>
  <si>
    <t>Insecticides (India) Ltd.</t>
  </si>
  <si>
    <t>Shasun Pharmaceuticals Ltd.</t>
  </si>
  <si>
    <t>R.Stahl Pvt. Ltd.</t>
  </si>
  <si>
    <t>Auram Machines (I) Pvt. Ltd.</t>
  </si>
  <si>
    <t>Archean Chemical Industries Pvt. Ltd.</t>
  </si>
  <si>
    <t xml:space="preserve">Bharat Aluminium Company Limited.       </t>
  </si>
  <si>
    <t>Vattikuti Technologies Pvt. Ltd.</t>
  </si>
  <si>
    <t>Valley Iron &amp; Steel Co. Ltd.</t>
  </si>
  <si>
    <t>Inergy Automotive Systems India Pvt. Ltd</t>
  </si>
  <si>
    <t>3 Years 11 Months</t>
  </si>
  <si>
    <t>4 Years 11 Months</t>
  </si>
  <si>
    <t>9 Years 10 Months</t>
  </si>
  <si>
    <t>5 Years 11 Months</t>
  </si>
  <si>
    <t>8 Years 4 Months</t>
  </si>
  <si>
    <t xml:space="preserve">8 Years </t>
  </si>
  <si>
    <t>3 Years 7 Months</t>
  </si>
  <si>
    <t>6 Years 4 Months</t>
  </si>
  <si>
    <t>7 Years 9 Months</t>
  </si>
  <si>
    <t xml:space="preserve">7 Years </t>
  </si>
  <si>
    <t>6 Years 6 Months</t>
  </si>
  <si>
    <t xml:space="preserve">7 Years 7 Months </t>
  </si>
  <si>
    <t>6 Years 5 Months</t>
  </si>
  <si>
    <t>3 Years 2 Months</t>
  </si>
  <si>
    <t>8 Years 3 Months</t>
  </si>
  <si>
    <t xml:space="preserve">7 Years 6 Months </t>
  </si>
  <si>
    <t>4 Years 10 Months</t>
  </si>
  <si>
    <t>10 Years 4 Months</t>
  </si>
  <si>
    <t xml:space="preserve">6 Years 1 Month </t>
  </si>
  <si>
    <t xml:space="preserve">10 Years 1 Month </t>
  </si>
  <si>
    <t>6 Years 3 Months</t>
  </si>
  <si>
    <t>15 Years 2 Months</t>
  </si>
  <si>
    <t>4 Years 4 Months</t>
  </si>
  <si>
    <t>4 Years 6 Months</t>
  </si>
  <si>
    <t>1 Year 7 Months</t>
  </si>
  <si>
    <t>12 Years 2 Months</t>
  </si>
  <si>
    <t xml:space="preserve">6 Years </t>
  </si>
  <si>
    <t>5 Years 7 Months</t>
  </si>
  <si>
    <t>7 Years 6 Months</t>
  </si>
  <si>
    <t>10 Years 2 Months</t>
  </si>
  <si>
    <t>11 Years 4 Months</t>
  </si>
  <si>
    <t>9 Years</t>
  </si>
  <si>
    <t>9 Years 1 Month</t>
  </si>
  <si>
    <t>8 Years 9 Months</t>
  </si>
  <si>
    <t xml:space="preserve">Acalmar Oils &amp; Fats Ltd.#      </t>
  </si>
  <si>
    <t>Apeejay Surrendra Corporate services Ltd#</t>
  </si>
  <si>
    <t>Itech India Pvt. Ltd.#</t>
  </si>
  <si>
    <t>Doehler India Pvt.Ltd.#</t>
  </si>
  <si>
    <t>Zeppelin Precision Products Pvt. Ltd.#</t>
  </si>
  <si>
    <t>Permasteelisa (India) Pvt.Ltd.#</t>
  </si>
  <si>
    <t>Naga Ltd.#</t>
  </si>
  <si>
    <t># clarification sought from the company for conformity with the end-use requirement, eligibility of the borrower and other parameters of ECB</t>
  </si>
  <si>
    <t>RBS India Development Centre (P) Ltd.#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</si>
</sst>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#,##0.0"/>
    <numFmt numFmtId="183" formatCode="#,##0.00000"/>
    <numFmt numFmtId="184" formatCode="#,##0.0000"/>
    <numFmt numFmtId="185" formatCode="#,##0.00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10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0" xfId="57" applyFont="1" applyFill="1" applyBorder="1" applyAlignment="1">
      <alignment horizontal="left"/>
      <protection/>
    </xf>
    <xf numFmtId="0" fontId="6" fillId="33" borderId="10" xfId="58" applyFont="1" applyFill="1" applyBorder="1" applyAlignment="1">
      <alignment horizontal="center" vertical="top" wrapText="1"/>
      <protection/>
    </xf>
    <xf numFmtId="0" fontId="6" fillId="33" borderId="10" xfId="57" applyFont="1" applyFill="1" applyBorder="1" applyAlignment="1">
      <alignment horizontal="center" vertical="top" wrapText="1"/>
      <protection/>
    </xf>
    <xf numFmtId="3" fontId="6" fillId="33" borderId="10" xfId="57" applyNumberFormat="1" applyFont="1" applyFill="1" applyBorder="1" applyAlignment="1">
      <alignment horizontal="center" vertical="top" wrapText="1"/>
      <protection/>
    </xf>
    <xf numFmtId="0" fontId="6" fillId="33" borderId="10" xfId="57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3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5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0" xfId="57" applyFont="1" applyFill="1" applyBorder="1" applyAlignment="1">
      <alignment horizontal="left"/>
      <protection/>
    </xf>
    <xf numFmtId="4" fontId="5" fillId="33" borderId="0" xfId="0" applyNumberFormat="1" applyFont="1" applyFill="1" applyAlignment="1">
      <alignment vertical="top"/>
    </xf>
    <xf numFmtId="0" fontId="6" fillId="33" borderId="10" xfId="57" applyFont="1" applyFill="1" applyBorder="1" applyAlignment="1">
      <alignment horizontal="left"/>
      <protection/>
    </xf>
    <xf numFmtId="0" fontId="6" fillId="33" borderId="1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7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3.6640625" style="1" customWidth="1"/>
    <col min="2" max="2" width="4.99609375" style="1" customWidth="1"/>
    <col min="3" max="3" width="9.88671875" style="1" customWidth="1"/>
    <col min="4" max="4" width="35.77734375" style="1" customWidth="1"/>
    <col min="5" max="5" width="19.77734375" style="1" customWidth="1"/>
    <col min="6" max="6" width="28.99609375" style="1" customWidth="1"/>
    <col min="7" max="7" width="21.21484375" style="1" customWidth="1"/>
    <col min="8" max="8" width="8.6640625" style="1" customWidth="1"/>
    <col min="9" max="16384" width="8.88671875" style="1" customWidth="1"/>
  </cols>
  <sheetData>
    <row r="2" spans="2:7" ht="12.75">
      <c r="B2" s="2"/>
      <c r="C2" s="22" t="s">
        <v>47</v>
      </c>
      <c r="D2" s="22"/>
      <c r="E2" s="22"/>
      <c r="F2" s="22"/>
      <c r="G2" s="22"/>
    </row>
    <row r="3" spans="2:7" ht="12.75">
      <c r="B3" s="2"/>
      <c r="C3" s="21" t="s">
        <v>46</v>
      </c>
      <c r="D3" s="21"/>
      <c r="E3" s="21"/>
      <c r="F3" s="21"/>
      <c r="G3" s="21"/>
    </row>
    <row r="4" spans="2:7" ht="12.75">
      <c r="B4" s="2"/>
      <c r="C4" s="4" t="s">
        <v>4</v>
      </c>
      <c r="D4" s="5" t="s">
        <v>0</v>
      </c>
      <c r="E4" s="6" t="s">
        <v>3</v>
      </c>
      <c r="F4" s="7" t="s">
        <v>1</v>
      </c>
      <c r="G4" s="5" t="s">
        <v>2</v>
      </c>
    </row>
    <row r="5" spans="2:9" ht="15">
      <c r="B5" s="2">
        <v>1</v>
      </c>
      <c r="C5" s="8" t="s">
        <v>13</v>
      </c>
      <c r="D5" s="9" t="s">
        <v>172</v>
      </c>
      <c r="E5" s="10">
        <v>1000000</v>
      </c>
      <c r="F5" s="9" t="s">
        <v>58</v>
      </c>
      <c r="G5" s="11" t="s">
        <v>27</v>
      </c>
      <c r="H5" s="12"/>
      <c r="I5" s="12"/>
    </row>
    <row r="6" spans="2:9" ht="15">
      <c r="B6" s="2">
        <v>2</v>
      </c>
      <c r="C6" s="8" t="s">
        <v>13</v>
      </c>
      <c r="D6" s="9" t="s">
        <v>174</v>
      </c>
      <c r="E6" s="10">
        <v>506350</v>
      </c>
      <c r="F6" s="8" t="s">
        <v>58</v>
      </c>
      <c r="G6" s="11" t="s">
        <v>141</v>
      </c>
      <c r="H6" s="12"/>
      <c r="I6" s="12"/>
    </row>
    <row r="7" spans="2:9" ht="15">
      <c r="B7" s="2">
        <v>3</v>
      </c>
      <c r="C7" s="8" t="s">
        <v>13</v>
      </c>
      <c r="D7" s="9" t="s">
        <v>175</v>
      </c>
      <c r="E7" s="10">
        <v>1428721.6271100964</v>
      </c>
      <c r="F7" s="8" t="s">
        <v>15</v>
      </c>
      <c r="G7" s="11" t="s">
        <v>19</v>
      </c>
      <c r="H7" s="12"/>
      <c r="I7" s="12"/>
    </row>
    <row r="8" spans="2:9" ht="15">
      <c r="B8" s="2">
        <v>4</v>
      </c>
      <c r="C8" s="8" t="s">
        <v>13</v>
      </c>
      <c r="D8" s="8" t="s">
        <v>61</v>
      </c>
      <c r="E8" s="10">
        <v>19000000</v>
      </c>
      <c r="F8" s="8" t="s">
        <v>15</v>
      </c>
      <c r="G8" s="11" t="s">
        <v>43</v>
      </c>
      <c r="H8" s="12"/>
      <c r="I8" s="12"/>
    </row>
    <row r="9" spans="2:9" ht="15">
      <c r="B9" s="2">
        <v>5</v>
      </c>
      <c r="C9" s="8" t="s">
        <v>13</v>
      </c>
      <c r="D9" s="8" t="s">
        <v>62</v>
      </c>
      <c r="E9" s="10">
        <v>20000000</v>
      </c>
      <c r="F9" s="8" t="s">
        <v>18</v>
      </c>
      <c r="G9" s="11" t="s">
        <v>20</v>
      </c>
      <c r="H9" s="12"/>
      <c r="I9" s="12"/>
    </row>
    <row r="10" spans="2:9" ht="15">
      <c r="B10" s="2">
        <v>6</v>
      </c>
      <c r="C10" s="8" t="s">
        <v>13</v>
      </c>
      <c r="D10" s="8" t="s">
        <v>63</v>
      </c>
      <c r="E10" s="10">
        <v>4028230.3781851255</v>
      </c>
      <c r="F10" s="8" t="s">
        <v>15</v>
      </c>
      <c r="G10" s="11" t="s">
        <v>142</v>
      </c>
      <c r="H10" s="12"/>
      <c r="I10" s="12"/>
    </row>
    <row r="11" spans="2:9" ht="12.75">
      <c r="B11" s="2">
        <v>7</v>
      </c>
      <c r="C11" s="8" t="s">
        <v>13</v>
      </c>
      <c r="D11" s="9" t="s">
        <v>64</v>
      </c>
      <c r="E11" s="13">
        <v>45027399.1723964</v>
      </c>
      <c r="F11" s="9" t="s">
        <v>16</v>
      </c>
      <c r="G11" s="11" t="s">
        <v>143</v>
      </c>
      <c r="H11" s="14"/>
      <c r="I11" s="14"/>
    </row>
    <row r="12" spans="2:9" ht="15">
      <c r="B12" s="2">
        <v>8</v>
      </c>
      <c r="C12" s="8" t="s">
        <v>13</v>
      </c>
      <c r="D12" s="8" t="s">
        <v>65</v>
      </c>
      <c r="E12" s="10">
        <v>20000000</v>
      </c>
      <c r="F12" s="8" t="s">
        <v>18</v>
      </c>
      <c r="G12" s="11" t="s">
        <v>20</v>
      </c>
      <c r="H12" s="12"/>
      <c r="I12" s="12"/>
    </row>
    <row r="13" spans="2:9" ht="15">
      <c r="B13" s="2">
        <v>9</v>
      </c>
      <c r="C13" s="8" t="s">
        <v>13</v>
      </c>
      <c r="D13" s="8" t="s">
        <v>66</v>
      </c>
      <c r="E13" s="10">
        <v>20000000</v>
      </c>
      <c r="F13" s="8" t="s">
        <v>18</v>
      </c>
      <c r="G13" s="11" t="s">
        <v>144</v>
      </c>
      <c r="H13" s="12"/>
      <c r="I13" s="12"/>
    </row>
    <row r="14" spans="2:9" ht="15">
      <c r="B14" s="2">
        <v>10</v>
      </c>
      <c r="C14" s="8" t="s">
        <v>13</v>
      </c>
      <c r="D14" s="8" t="s">
        <v>67</v>
      </c>
      <c r="E14" s="10">
        <v>5000000</v>
      </c>
      <c r="F14" s="8" t="s">
        <v>15</v>
      </c>
      <c r="G14" s="11" t="s">
        <v>19</v>
      </c>
      <c r="H14" s="12"/>
      <c r="I14" s="12"/>
    </row>
    <row r="15" spans="2:9" ht="15">
      <c r="B15" s="2">
        <v>11</v>
      </c>
      <c r="C15" s="8" t="s">
        <v>13</v>
      </c>
      <c r="D15" s="9" t="s">
        <v>68</v>
      </c>
      <c r="E15" s="13">
        <v>2000000</v>
      </c>
      <c r="F15" s="9" t="s">
        <v>18</v>
      </c>
      <c r="G15" s="11" t="s">
        <v>38</v>
      </c>
      <c r="H15" s="12"/>
      <c r="I15" s="12"/>
    </row>
    <row r="16" spans="2:9" ht="15">
      <c r="B16" s="2">
        <v>12</v>
      </c>
      <c r="C16" s="8" t="s">
        <v>13</v>
      </c>
      <c r="D16" s="8" t="s">
        <v>69</v>
      </c>
      <c r="E16" s="10">
        <v>1500000</v>
      </c>
      <c r="F16" s="8" t="s">
        <v>15</v>
      </c>
      <c r="G16" s="11" t="s">
        <v>143</v>
      </c>
      <c r="H16" s="12"/>
      <c r="I16" s="12"/>
    </row>
    <row r="17" spans="2:9" ht="15">
      <c r="B17" s="2">
        <v>13</v>
      </c>
      <c r="C17" s="8" t="s">
        <v>13</v>
      </c>
      <c r="D17" s="8" t="s">
        <v>70</v>
      </c>
      <c r="E17" s="10">
        <v>1000000</v>
      </c>
      <c r="F17" s="8" t="s">
        <v>14</v>
      </c>
      <c r="G17" s="11" t="s">
        <v>20</v>
      </c>
      <c r="H17" s="12"/>
      <c r="I17" s="12"/>
    </row>
    <row r="18" spans="2:9" ht="15">
      <c r="B18" s="2">
        <v>14</v>
      </c>
      <c r="C18" s="8" t="s">
        <v>13</v>
      </c>
      <c r="D18" s="8" t="s">
        <v>71</v>
      </c>
      <c r="E18" s="10">
        <v>4500000</v>
      </c>
      <c r="F18" s="8" t="s">
        <v>15</v>
      </c>
      <c r="G18" s="11" t="s">
        <v>145</v>
      </c>
      <c r="H18" s="12"/>
      <c r="I18" s="12"/>
    </row>
    <row r="19" spans="2:9" ht="15">
      <c r="B19" s="2">
        <v>15</v>
      </c>
      <c r="C19" s="8" t="s">
        <v>13</v>
      </c>
      <c r="D19" s="8" t="s">
        <v>34</v>
      </c>
      <c r="E19" s="10">
        <v>34780000</v>
      </c>
      <c r="F19" s="8" t="s">
        <v>59</v>
      </c>
      <c r="G19" s="11" t="s">
        <v>27</v>
      </c>
      <c r="H19" s="12"/>
      <c r="I19" s="12"/>
    </row>
    <row r="20" spans="2:9" ht="15">
      <c r="B20" s="2">
        <v>16</v>
      </c>
      <c r="C20" s="8" t="s">
        <v>13</v>
      </c>
      <c r="D20" s="8" t="s">
        <v>72</v>
      </c>
      <c r="E20" s="10">
        <v>1400000</v>
      </c>
      <c r="F20" s="8" t="s">
        <v>16</v>
      </c>
      <c r="G20" s="11" t="s">
        <v>146</v>
      </c>
      <c r="H20" s="12"/>
      <c r="I20" s="12"/>
    </row>
    <row r="21" spans="2:9" ht="15">
      <c r="B21" s="2">
        <v>17</v>
      </c>
      <c r="C21" s="8" t="s">
        <v>13</v>
      </c>
      <c r="D21" s="8" t="s">
        <v>73</v>
      </c>
      <c r="E21" s="10">
        <v>60000000</v>
      </c>
      <c r="F21" s="8" t="s">
        <v>18</v>
      </c>
      <c r="G21" s="11" t="s">
        <v>147</v>
      </c>
      <c r="H21" s="12"/>
      <c r="I21" s="12"/>
    </row>
    <row r="22" spans="2:9" ht="15">
      <c r="B22" s="2">
        <v>18</v>
      </c>
      <c r="C22" s="8" t="s">
        <v>13</v>
      </c>
      <c r="D22" s="8" t="s">
        <v>74</v>
      </c>
      <c r="E22" s="10">
        <v>5000000</v>
      </c>
      <c r="F22" s="8" t="s">
        <v>14</v>
      </c>
      <c r="G22" s="11" t="s">
        <v>31</v>
      </c>
      <c r="H22" s="12"/>
      <c r="I22" s="12"/>
    </row>
    <row r="23" spans="2:9" ht="15">
      <c r="B23" s="2">
        <v>19</v>
      </c>
      <c r="C23" s="8" t="s">
        <v>13</v>
      </c>
      <c r="D23" s="8" t="s">
        <v>75</v>
      </c>
      <c r="E23" s="10">
        <v>6000000</v>
      </c>
      <c r="F23" s="8" t="s">
        <v>18</v>
      </c>
      <c r="G23" s="11" t="s">
        <v>148</v>
      </c>
      <c r="H23" s="12"/>
      <c r="I23" s="12"/>
    </row>
    <row r="24" spans="2:9" ht="15">
      <c r="B24" s="2">
        <v>20</v>
      </c>
      <c r="C24" s="8" t="s">
        <v>13</v>
      </c>
      <c r="D24" s="8" t="s">
        <v>76</v>
      </c>
      <c r="E24" s="10">
        <v>85000000</v>
      </c>
      <c r="F24" s="8" t="s">
        <v>15</v>
      </c>
      <c r="G24" s="11" t="s">
        <v>149</v>
      </c>
      <c r="H24" s="12"/>
      <c r="I24" s="12"/>
    </row>
    <row r="25" spans="2:9" ht="15">
      <c r="B25" s="2">
        <v>21</v>
      </c>
      <c r="C25" s="8" t="s">
        <v>13</v>
      </c>
      <c r="D25" s="8" t="s">
        <v>77</v>
      </c>
      <c r="E25" s="10">
        <v>10000000</v>
      </c>
      <c r="F25" s="8" t="s">
        <v>15</v>
      </c>
      <c r="G25" s="11" t="s">
        <v>20</v>
      </c>
      <c r="H25" s="12"/>
      <c r="I25" s="12"/>
    </row>
    <row r="26" spans="2:9" ht="15">
      <c r="B26" s="2">
        <v>22</v>
      </c>
      <c r="C26" s="8" t="s">
        <v>13</v>
      </c>
      <c r="D26" s="8" t="s">
        <v>78</v>
      </c>
      <c r="E26" s="10">
        <v>7143608.135550482</v>
      </c>
      <c r="F26" s="8" t="s">
        <v>15</v>
      </c>
      <c r="G26" s="11" t="s">
        <v>38</v>
      </c>
      <c r="H26" s="12"/>
      <c r="I26" s="12"/>
    </row>
    <row r="27" spans="2:9" ht="15">
      <c r="B27" s="2">
        <v>23</v>
      </c>
      <c r="C27" s="8" t="s">
        <v>13</v>
      </c>
      <c r="D27" s="8" t="s">
        <v>79</v>
      </c>
      <c r="E27" s="10">
        <v>1997550</v>
      </c>
      <c r="F27" s="8" t="s">
        <v>14</v>
      </c>
      <c r="G27" s="11" t="s">
        <v>150</v>
      </c>
      <c r="H27" s="12"/>
      <c r="I27" s="12"/>
    </row>
    <row r="28" spans="2:9" ht="15">
      <c r="B28" s="2">
        <v>24</v>
      </c>
      <c r="C28" s="8" t="s">
        <v>13</v>
      </c>
      <c r="D28" s="9" t="s">
        <v>177</v>
      </c>
      <c r="E28" s="10">
        <v>493294.51971524674</v>
      </c>
      <c r="F28" s="8" t="s">
        <v>18</v>
      </c>
      <c r="G28" s="11" t="s">
        <v>39</v>
      </c>
      <c r="H28" s="12"/>
      <c r="I28" s="12"/>
    </row>
    <row r="29" spans="2:9" ht="15">
      <c r="B29" s="2">
        <v>25</v>
      </c>
      <c r="C29" s="8" t="s">
        <v>13</v>
      </c>
      <c r="D29" s="8" t="s">
        <v>80</v>
      </c>
      <c r="E29" s="10">
        <v>72400000</v>
      </c>
      <c r="F29" s="8" t="s">
        <v>25</v>
      </c>
      <c r="G29" s="11" t="s">
        <v>27</v>
      </c>
      <c r="H29" s="12"/>
      <c r="I29" s="12"/>
    </row>
    <row r="30" spans="2:9" ht="15">
      <c r="B30" s="2">
        <v>26</v>
      </c>
      <c r="C30" s="8" t="s">
        <v>13</v>
      </c>
      <c r="D30" s="8" t="s">
        <v>81</v>
      </c>
      <c r="E30" s="10">
        <v>500000</v>
      </c>
      <c r="F30" s="8" t="s">
        <v>16</v>
      </c>
      <c r="G30" s="11" t="s">
        <v>41</v>
      </c>
      <c r="H30" s="12"/>
      <c r="I30" s="12"/>
    </row>
    <row r="31" spans="2:9" ht="15">
      <c r="B31" s="2">
        <v>27</v>
      </c>
      <c r="C31" s="8" t="s">
        <v>13</v>
      </c>
      <c r="D31" s="8" t="s">
        <v>82</v>
      </c>
      <c r="E31" s="10">
        <v>250000</v>
      </c>
      <c r="F31" s="8" t="s">
        <v>14</v>
      </c>
      <c r="G31" s="11" t="s">
        <v>151</v>
      </c>
      <c r="H31" s="12"/>
      <c r="I31" s="12"/>
    </row>
    <row r="32" spans="2:12" s="15" customFormat="1" ht="15">
      <c r="B32" s="2">
        <v>28</v>
      </c>
      <c r="C32" s="8" t="s">
        <v>13</v>
      </c>
      <c r="D32" s="8" t="s">
        <v>83</v>
      </c>
      <c r="E32" s="10">
        <v>20000000</v>
      </c>
      <c r="F32" s="8" t="s">
        <v>15</v>
      </c>
      <c r="G32" s="11" t="s">
        <v>152</v>
      </c>
      <c r="H32" s="12"/>
      <c r="I32" s="12"/>
      <c r="L32" s="1"/>
    </row>
    <row r="33" spans="2:9" ht="15">
      <c r="B33" s="2">
        <v>29</v>
      </c>
      <c r="C33" s="8" t="s">
        <v>13</v>
      </c>
      <c r="D33" s="8" t="s">
        <v>84</v>
      </c>
      <c r="E33" s="10">
        <v>1091428571</v>
      </c>
      <c r="F33" s="8" t="s">
        <v>59</v>
      </c>
      <c r="G33" s="11" t="s">
        <v>20</v>
      </c>
      <c r="H33" s="12"/>
      <c r="I33" s="12"/>
    </row>
    <row r="34" spans="2:9" ht="15">
      <c r="B34" s="2">
        <v>30</v>
      </c>
      <c r="C34" s="8" t="s">
        <v>32</v>
      </c>
      <c r="D34" s="9" t="s">
        <v>85</v>
      </c>
      <c r="E34" s="13">
        <v>50000000</v>
      </c>
      <c r="F34" s="9" t="s">
        <v>17</v>
      </c>
      <c r="G34" s="11" t="s">
        <v>20</v>
      </c>
      <c r="H34" s="12"/>
      <c r="I34" s="12"/>
    </row>
    <row r="35" spans="2:9" ht="15">
      <c r="B35" s="2">
        <v>31</v>
      </c>
      <c r="C35" s="8" t="s">
        <v>13</v>
      </c>
      <c r="D35" s="8" t="s">
        <v>86</v>
      </c>
      <c r="E35" s="10">
        <v>16000000</v>
      </c>
      <c r="F35" s="8" t="s">
        <v>15</v>
      </c>
      <c r="G35" s="11" t="s">
        <v>153</v>
      </c>
      <c r="H35" s="12"/>
      <c r="I35" s="12"/>
    </row>
    <row r="36" spans="2:9" ht="15">
      <c r="B36" s="2">
        <v>32</v>
      </c>
      <c r="C36" s="8" t="s">
        <v>13</v>
      </c>
      <c r="D36" s="8" t="s">
        <v>87</v>
      </c>
      <c r="E36" s="10">
        <v>20000000</v>
      </c>
      <c r="F36" s="8" t="s">
        <v>18</v>
      </c>
      <c r="G36" s="11" t="s">
        <v>20</v>
      </c>
      <c r="H36" s="12"/>
      <c r="I36" s="12"/>
    </row>
    <row r="37" spans="2:9" ht="15">
      <c r="B37" s="2">
        <v>33</v>
      </c>
      <c r="C37" s="8" t="s">
        <v>13</v>
      </c>
      <c r="D37" s="8" t="s">
        <v>88</v>
      </c>
      <c r="E37" s="10">
        <v>1428721.6271100964</v>
      </c>
      <c r="F37" s="8" t="s">
        <v>15</v>
      </c>
      <c r="G37" s="11" t="s">
        <v>154</v>
      </c>
      <c r="H37" s="12"/>
      <c r="I37" s="12"/>
    </row>
    <row r="38" spans="2:9" ht="15">
      <c r="B38" s="2">
        <v>34</v>
      </c>
      <c r="C38" s="8" t="s">
        <v>13</v>
      </c>
      <c r="D38" s="8" t="s">
        <v>35</v>
      </c>
      <c r="E38" s="10">
        <v>30000000</v>
      </c>
      <c r="F38" s="8" t="s">
        <v>18</v>
      </c>
      <c r="G38" s="11" t="s">
        <v>155</v>
      </c>
      <c r="H38" s="12"/>
      <c r="I38" s="12"/>
    </row>
    <row r="39" spans="2:9" ht="15">
      <c r="B39" s="2">
        <v>35</v>
      </c>
      <c r="C39" s="8" t="s">
        <v>13</v>
      </c>
      <c r="D39" s="8" t="s">
        <v>89</v>
      </c>
      <c r="E39" s="10">
        <v>1000000</v>
      </c>
      <c r="F39" s="8" t="s">
        <v>18</v>
      </c>
      <c r="G39" s="11" t="s">
        <v>156</v>
      </c>
      <c r="H39" s="12"/>
      <c r="I39" s="12"/>
    </row>
    <row r="40" spans="2:9" ht="15">
      <c r="B40" s="2">
        <v>36</v>
      </c>
      <c r="C40" s="8" t="s">
        <v>56</v>
      </c>
      <c r="D40" s="8" t="s">
        <v>90</v>
      </c>
      <c r="E40" s="10">
        <v>500000000</v>
      </c>
      <c r="F40" s="8" t="s">
        <v>18</v>
      </c>
      <c r="G40" s="11" t="s">
        <v>157</v>
      </c>
      <c r="H40" s="12"/>
      <c r="I40" s="12"/>
    </row>
    <row r="41" spans="2:9" ht="15">
      <c r="B41" s="2">
        <v>37</v>
      </c>
      <c r="C41" s="8" t="s">
        <v>13</v>
      </c>
      <c r="D41" s="8" t="s">
        <v>91</v>
      </c>
      <c r="E41" s="10">
        <v>20000000</v>
      </c>
      <c r="F41" s="8" t="s">
        <v>14</v>
      </c>
      <c r="G41" s="11" t="s">
        <v>158</v>
      </c>
      <c r="H41" s="12"/>
      <c r="I41" s="12"/>
    </row>
    <row r="42" spans="2:9" ht="15">
      <c r="B42" s="2">
        <v>38</v>
      </c>
      <c r="C42" s="8" t="s">
        <v>13</v>
      </c>
      <c r="D42" s="8" t="s">
        <v>92</v>
      </c>
      <c r="E42" s="10">
        <v>100000000</v>
      </c>
      <c r="F42" s="8" t="s">
        <v>21</v>
      </c>
      <c r="G42" s="11" t="s">
        <v>157</v>
      </c>
      <c r="H42" s="12"/>
      <c r="I42" s="12"/>
    </row>
    <row r="43" spans="2:9" ht="15">
      <c r="B43" s="2">
        <v>39</v>
      </c>
      <c r="C43" s="8" t="s">
        <v>13</v>
      </c>
      <c r="D43" s="9" t="s">
        <v>176</v>
      </c>
      <c r="E43" s="10">
        <v>161307.2804801722</v>
      </c>
      <c r="F43" s="8" t="s">
        <v>18</v>
      </c>
      <c r="G43" s="11" t="s">
        <v>20</v>
      </c>
      <c r="H43" s="12"/>
      <c r="I43" s="12"/>
    </row>
    <row r="44" spans="2:9" ht="15">
      <c r="B44" s="2">
        <v>40</v>
      </c>
      <c r="C44" s="8" t="s">
        <v>13</v>
      </c>
      <c r="D44" s="8" t="s">
        <v>93</v>
      </c>
      <c r="E44" s="10">
        <v>10566065.32575072</v>
      </c>
      <c r="F44" s="8" t="s">
        <v>16</v>
      </c>
      <c r="G44" s="11" t="s">
        <v>159</v>
      </c>
      <c r="H44" s="12"/>
      <c r="I44" s="12"/>
    </row>
    <row r="45" spans="2:9" ht="15">
      <c r="B45" s="2">
        <v>41</v>
      </c>
      <c r="C45" s="8" t="s">
        <v>13</v>
      </c>
      <c r="D45" s="8" t="s">
        <v>94</v>
      </c>
      <c r="E45" s="10">
        <v>214308.24406651448</v>
      </c>
      <c r="F45" s="8" t="s">
        <v>15</v>
      </c>
      <c r="G45" s="11" t="s">
        <v>139</v>
      </c>
      <c r="H45" s="12"/>
      <c r="I45" s="12"/>
    </row>
    <row r="46" spans="2:9" ht="15">
      <c r="B46" s="2">
        <v>42</v>
      </c>
      <c r="C46" s="8" t="s">
        <v>13</v>
      </c>
      <c r="D46" s="8" t="s">
        <v>95</v>
      </c>
      <c r="E46" s="10">
        <v>6000000</v>
      </c>
      <c r="F46" s="8" t="s">
        <v>18</v>
      </c>
      <c r="G46" s="11" t="s">
        <v>42</v>
      </c>
      <c r="H46" s="12"/>
      <c r="I46" s="12"/>
    </row>
    <row r="47" spans="2:9" ht="15">
      <c r="B47" s="2">
        <v>43</v>
      </c>
      <c r="C47" s="8" t="s">
        <v>13</v>
      </c>
      <c r="D47" s="8" t="s">
        <v>96</v>
      </c>
      <c r="E47" s="10">
        <v>3000000</v>
      </c>
      <c r="F47" s="8" t="s">
        <v>18</v>
      </c>
      <c r="G47" s="11" t="s">
        <v>160</v>
      </c>
      <c r="H47" s="12"/>
      <c r="I47" s="12"/>
    </row>
    <row r="48" spans="2:9" ht="15">
      <c r="B48" s="2">
        <v>44</v>
      </c>
      <c r="C48" s="8" t="s">
        <v>13</v>
      </c>
      <c r="D48" s="9" t="s">
        <v>173</v>
      </c>
      <c r="E48" s="10">
        <v>7000000</v>
      </c>
      <c r="F48" s="8" t="s">
        <v>18</v>
      </c>
      <c r="G48" s="11" t="s">
        <v>28</v>
      </c>
      <c r="H48" s="12"/>
      <c r="I48" s="12"/>
    </row>
    <row r="49" spans="2:7" ht="12.75">
      <c r="B49" s="2">
        <v>45</v>
      </c>
      <c r="C49" s="8" t="s">
        <v>13</v>
      </c>
      <c r="D49" s="8" t="s">
        <v>97</v>
      </c>
      <c r="E49" s="10">
        <v>1428721.6271100964</v>
      </c>
      <c r="F49" s="8" t="s">
        <v>15</v>
      </c>
      <c r="G49" s="11" t="s">
        <v>161</v>
      </c>
    </row>
    <row r="50" spans="2:9" ht="15">
      <c r="B50" s="2">
        <v>46</v>
      </c>
      <c r="C50" s="8" t="s">
        <v>13</v>
      </c>
      <c r="D50" s="8" t="s">
        <v>98</v>
      </c>
      <c r="E50" s="10">
        <v>1000000</v>
      </c>
      <c r="F50" s="8" t="s">
        <v>18</v>
      </c>
      <c r="G50" s="11" t="s">
        <v>23</v>
      </c>
      <c r="H50" s="12"/>
      <c r="I50" s="12"/>
    </row>
    <row r="51" spans="2:9" ht="15">
      <c r="B51" s="2">
        <v>47</v>
      </c>
      <c r="C51" s="8" t="s">
        <v>13</v>
      </c>
      <c r="D51" s="8" t="s">
        <v>99</v>
      </c>
      <c r="E51" s="10">
        <v>9000000</v>
      </c>
      <c r="F51" s="8" t="s">
        <v>18</v>
      </c>
      <c r="G51" s="11" t="s">
        <v>19</v>
      </c>
      <c r="H51" s="12"/>
      <c r="I51" s="12"/>
    </row>
    <row r="52" spans="2:9" ht="15">
      <c r="B52" s="2">
        <v>48</v>
      </c>
      <c r="C52" s="8" t="s">
        <v>13</v>
      </c>
      <c r="D52" s="8" t="s">
        <v>100</v>
      </c>
      <c r="E52" s="10">
        <v>15000000</v>
      </c>
      <c r="F52" s="8" t="s">
        <v>15</v>
      </c>
      <c r="G52" s="11" t="s">
        <v>5</v>
      </c>
      <c r="H52" s="12"/>
      <c r="I52" s="12"/>
    </row>
    <row r="53" spans="2:9" ht="15">
      <c r="B53" s="2">
        <v>49</v>
      </c>
      <c r="C53" s="8" t="s">
        <v>13</v>
      </c>
      <c r="D53" s="8" t="s">
        <v>101</v>
      </c>
      <c r="E53" s="10">
        <v>20000000</v>
      </c>
      <c r="F53" s="8" t="s">
        <v>15</v>
      </c>
      <c r="G53" s="11" t="s">
        <v>5</v>
      </c>
      <c r="H53" s="12"/>
      <c r="I53" s="12"/>
    </row>
    <row r="54" spans="2:9" ht="15">
      <c r="B54" s="2">
        <v>50</v>
      </c>
      <c r="C54" s="8" t="s">
        <v>13</v>
      </c>
      <c r="D54" s="8" t="s">
        <v>102</v>
      </c>
      <c r="E54" s="10">
        <v>20000000</v>
      </c>
      <c r="F54" s="8" t="s">
        <v>18</v>
      </c>
      <c r="G54" s="11" t="s">
        <v>161</v>
      </c>
      <c r="H54" s="12"/>
      <c r="I54" s="12"/>
    </row>
    <row r="55" spans="2:9" ht="15">
      <c r="B55" s="2">
        <v>51</v>
      </c>
      <c r="C55" s="8" t="s">
        <v>13</v>
      </c>
      <c r="D55" s="8" t="s">
        <v>103</v>
      </c>
      <c r="E55" s="10">
        <v>464334.52881078137</v>
      </c>
      <c r="F55" s="8" t="s">
        <v>15</v>
      </c>
      <c r="G55" s="11" t="s">
        <v>10</v>
      </c>
      <c r="H55" s="12"/>
      <c r="I55" s="12"/>
    </row>
    <row r="56" spans="2:9" ht="15">
      <c r="B56" s="2">
        <v>52</v>
      </c>
      <c r="C56" s="8" t="s">
        <v>13</v>
      </c>
      <c r="D56" s="8" t="s">
        <v>104</v>
      </c>
      <c r="E56" s="10">
        <v>3110000</v>
      </c>
      <c r="F56" s="8" t="s">
        <v>18</v>
      </c>
      <c r="G56" s="11" t="s">
        <v>24</v>
      </c>
      <c r="H56" s="12"/>
      <c r="I56" s="12"/>
    </row>
    <row r="57" spans="2:9" ht="15">
      <c r="B57" s="2">
        <v>53</v>
      </c>
      <c r="C57" s="8" t="s">
        <v>13</v>
      </c>
      <c r="D57" s="8" t="s">
        <v>105</v>
      </c>
      <c r="E57" s="10">
        <v>5000000</v>
      </c>
      <c r="F57" s="8" t="s">
        <v>18</v>
      </c>
      <c r="G57" s="11" t="s">
        <v>11</v>
      </c>
      <c r="H57" s="12"/>
      <c r="I57" s="12"/>
    </row>
    <row r="58" spans="2:9" ht="15">
      <c r="B58" s="2">
        <v>54</v>
      </c>
      <c r="C58" s="8" t="s">
        <v>13</v>
      </c>
      <c r="D58" s="8" t="s">
        <v>106</v>
      </c>
      <c r="E58" s="10">
        <v>15000000</v>
      </c>
      <c r="F58" s="8" t="s">
        <v>33</v>
      </c>
      <c r="G58" s="11" t="s">
        <v>24</v>
      </c>
      <c r="H58" s="12"/>
      <c r="I58" s="12"/>
    </row>
    <row r="59" spans="2:9" ht="15">
      <c r="B59" s="2">
        <v>55</v>
      </c>
      <c r="C59" s="8" t="s">
        <v>13</v>
      </c>
      <c r="D59" s="8" t="s">
        <v>106</v>
      </c>
      <c r="E59" s="10">
        <v>29220000</v>
      </c>
      <c r="F59" s="8" t="s">
        <v>33</v>
      </c>
      <c r="G59" s="11" t="s">
        <v>24</v>
      </c>
      <c r="H59" s="12"/>
      <c r="I59" s="12"/>
    </row>
    <row r="60" spans="2:9" ht="15">
      <c r="B60" s="2">
        <v>56</v>
      </c>
      <c r="C60" s="8" t="s">
        <v>13</v>
      </c>
      <c r="D60" s="8" t="s">
        <v>107</v>
      </c>
      <c r="E60" s="10">
        <v>5333334</v>
      </c>
      <c r="F60" s="8" t="s">
        <v>59</v>
      </c>
      <c r="G60" s="11" t="s">
        <v>162</v>
      </c>
      <c r="H60" s="12"/>
      <c r="I60" s="12"/>
    </row>
    <row r="61" spans="2:9" ht="15">
      <c r="B61" s="2">
        <v>57</v>
      </c>
      <c r="C61" s="8" t="s">
        <v>13</v>
      </c>
      <c r="D61" s="8" t="s">
        <v>108</v>
      </c>
      <c r="E61" s="10">
        <v>15000000</v>
      </c>
      <c r="F61" s="8" t="s">
        <v>15</v>
      </c>
      <c r="G61" s="11" t="s">
        <v>44</v>
      </c>
      <c r="H61" s="12"/>
      <c r="I61" s="12"/>
    </row>
    <row r="62" spans="2:9" ht="15">
      <c r="B62" s="2">
        <v>58</v>
      </c>
      <c r="C62" s="8" t="s">
        <v>13</v>
      </c>
      <c r="D62" s="8" t="s">
        <v>109</v>
      </c>
      <c r="E62" s="10">
        <v>2800000</v>
      </c>
      <c r="F62" s="8" t="s">
        <v>15</v>
      </c>
      <c r="G62" s="11" t="s">
        <v>5</v>
      </c>
      <c r="H62" s="12"/>
      <c r="I62" s="12"/>
    </row>
    <row r="63" spans="2:9" ht="15">
      <c r="B63" s="2">
        <v>59</v>
      </c>
      <c r="C63" s="8" t="s">
        <v>13</v>
      </c>
      <c r="D63" s="8" t="s">
        <v>110</v>
      </c>
      <c r="E63" s="10">
        <v>25000000</v>
      </c>
      <c r="F63" s="8" t="s">
        <v>22</v>
      </c>
      <c r="G63" s="11" t="s">
        <v>10</v>
      </c>
      <c r="H63" s="12"/>
      <c r="I63" s="12"/>
    </row>
    <row r="64" spans="2:9" ht="15">
      <c r="B64" s="2">
        <v>60</v>
      </c>
      <c r="C64" s="8" t="s">
        <v>13</v>
      </c>
      <c r="D64" s="8" t="s">
        <v>110</v>
      </c>
      <c r="E64" s="10">
        <v>20000000</v>
      </c>
      <c r="F64" s="8" t="s">
        <v>22</v>
      </c>
      <c r="G64" s="11" t="s">
        <v>12</v>
      </c>
      <c r="H64" s="12"/>
      <c r="I64" s="12"/>
    </row>
    <row r="65" spans="2:9" ht="15">
      <c r="B65" s="2">
        <v>61</v>
      </c>
      <c r="C65" s="8" t="s">
        <v>13</v>
      </c>
      <c r="D65" s="8" t="s">
        <v>111</v>
      </c>
      <c r="E65" s="10">
        <v>910867.7004957517</v>
      </c>
      <c r="F65" s="8" t="s">
        <v>14</v>
      </c>
      <c r="G65" s="11" t="s">
        <v>165</v>
      </c>
      <c r="H65" s="12"/>
      <c r="I65" s="12"/>
    </row>
    <row r="66" spans="2:9" ht="15">
      <c r="B66" s="2">
        <v>62</v>
      </c>
      <c r="C66" s="8" t="s">
        <v>13</v>
      </c>
      <c r="D66" s="8" t="s">
        <v>112</v>
      </c>
      <c r="E66" s="10">
        <v>1400000</v>
      </c>
      <c r="F66" s="8" t="s">
        <v>18</v>
      </c>
      <c r="G66" s="11" t="s">
        <v>166</v>
      </c>
      <c r="H66" s="12"/>
      <c r="I66" s="12"/>
    </row>
    <row r="67" spans="2:9" ht="15">
      <c r="B67" s="2">
        <v>63</v>
      </c>
      <c r="C67" s="8" t="s">
        <v>13</v>
      </c>
      <c r="D67" s="8" t="s">
        <v>113</v>
      </c>
      <c r="E67" s="10">
        <v>497700</v>
      </c>
      <c r="F67" s="8" t="s">
        <v>16</v>
      </c>
      <c r="G67" s="11" t="s">
        <v>10</v>
      </c>
      <c r="H67" s="12"/>
      <c r="I67" s="12"/>
    </row>
    <row r="68" spans="2:9" ht="15">
      <c r="B68" s="2">
        <v>64</v>
      </c>
      <c r="C68" s="8" t="s">
        <v>13</v>
      </c>
      <c r="D68" s="8" t="s">
        <v>114</v>
      </c>
      <c r="E68" s="10">
        <v>25000000</v>
      </c>
      <c r="F68" s="8" t="s">
        <v>22</v>
      </c>
      <c r="G68" s="11" t="s">
        <v>167</v>
      </c>
      <c r="H68" s="12"/>
      <c r="I68" s="12"/>
    </row>
    <row r="69" spans="2:9" ht="15">
      <c r="B69" s="2">
        <v>65</v>
      </c>
      <c r="C69" s="8" t="s">
        <v>13</v>
      </c>
      <c r="D69" s="8" t="s">
        <v>115</v>
      </c>
      <c r="E69" s="10">
        <v>10000000</v>
      </c>
      <c r="F69" s="8" t="s">
        <v>15</v>
      </c>
      <c r="G69" s="11" t="s">
        <v>29</v>
      </c>
      <c r="H69" s="12"/>
      <c r="I69" s="12"/>
    </row>
    <row r="70" spans="2:9" ht="15">
      <c r="B70" s="2">
        <v>66</v>
      </c>
      <c r="C70" s="8" t="s">
        <v>13</v>
      </c>
      <c r="D70" s="8" t="s">
        <v>116</v>
      </c>
      <c r="E70" s="10">
        <v>3428931.9050642317</v>
      </c>
      <c r="F70" s="8" t="s">
        <v>15</v>
      </c>
      <c r="G70" s="11" t="s">
        <v>166</v>
      </c>
      <c r="H70" s="12"/>
      <c r="I70" s="12"/>
    </row>
    <row r="71" spans="2:9" ht="15">
      <c r="B71" s="2">
        <v>67</v>
      </c>
      <c r="C71" s="8" t="s">
        <v>13</v>
      </c>
      <c r="D71" s="8" t="s">
        <v>117</v>
      </c>
      <c r="E71" s="10">
        <v>40000000</v>
      </c>
      <c r="F71" s="8" t="s">
        <v>60</v>
      </c>
      <c r="G71" s="11" t="s">
        <v>27</v>
      </c>
      <c r="H71" s="12"/>
      <c r="I71" s="12"/>
    </row>
    <row r="72" spans="2:9" ht="15">
      <c r="B72" s="2">
        <v>68</v>
      </c>
      <c r="C72" s="8" t="s">
        <v>13</v>
      </c>
      <c r="D72" s="8" t="s">
        <v>118</v>
      </c>
      <c r="E72" s="10">
        <v>1300000</v>
      </c>
      <c r="F72" s="8" t="s">
        <v>16</v>
      </c>
      <c r="G72" s="11" t="s">
        <v>168</v>
      </c>
      <c r="H72" s="12"/>
      <c r="I72" s="12"/>
    </row>
    <row r="73" spans="2:9" ht="15">
      <c r="B73" s="2">
        <v>69</v>
      </c>
      <c r="C73" s="8" t="s">
        <v>13</v>
      </c>
      <c r="D73" s="8" t="s">
        <v>119</v>
      </c>
      <c r="E73" s="10">
        <v>5000000</v>
      </c>
      <c r="F73" s="8" t="s">
        <v>15</v>
      </c>
      <c r="G73" s="11" t="s">
        <v>28</v>
      </c>
      <c r="H73" s="12"/>
      <c r="I73" s="12"/>
    </row>
    <row r="74" spans="2:9" ht="15">
      <c r="B74" s="2">
        <v>70</v>
      </c>
      <c r="C74" s="8" t="s">
        <v>13</v>
      </c>
      <c r="D74" s="8" t="s">
        <v>120</v>
      </c>
      <c r="E74" s="10">
        <v>1711608.5092778956</v>
      </c>
      <c r="F74" s="8" t="s">
        <v>15</v>
      </c>
      <c r="G74" s="11" t="s">
        <v>10</v>
      </c>
      <c r="H74" s="12"/>
      <c r="I74" s="12"/>
    </row>
    <row r="75" spans="2:9" ht="15">
      <c r="B75" s="2">
        <v>71</v>
      </c>
      <c r="C75" s="8" t="s">
        <v>13</v>
      </c>
      <c r="D75" s="9" t="s">
        <v>178</v>
      </c>
      <c r="E75" s="10">
        <v>3400000</v>
      </c>
      <c r="F75" s="8" t="s">
        <v>15</v>
      </c>
      <c r="G75" s="11" t="s">
        <v>5</v>
      </c>
      <c r="H75" s="12"/>
      <c r="I75" s="12"/>
    </row>
    <row r="76" spans="2:9" ht="15">
      <c r="B76" s="2">
        <v>72</v>
      </c>
      <c r="C76" s="8" t="s">
        <v>13</v>
      </c>
      <c r="D76" s="8" t="s">
        <v>121</v>
      </c>
      <c r="E76" s="10">
        <v>14922211.598270046</v>
      </c>
      <c r="F76" s="8" t="s">
        <v>15</v>
      </c>
      <c r="G76" s="11" t="s">
        <v>169</v>
      </c>
      <c r="H76" s="12"/>
      <c r="I76" s="12"/>
    </row>
    <row r="77" spans="2:9" ht="15">
      <c r="B77" s="2">
        <v>73</v>
      </c>
      <c r="C77" s="8" t="s">
        <v>13</v>
      </c>
      <c r="D77" s="8" t="s">
        <v>122</v>
      </c>
      <c r="E77" s="10">
        <v>12000000</v>
      </c>
      <c r="F77" s="8" t="s">
        <v>18</v>
      </c>
      <c r="G77" s="11" t="s">
        <v>5</v>
      </c>
      <c r="H77" s="12"/>
      <c r="I77" s="12"/>
    </row>
    <row r="78" spans="2:9" ht="15">
      <c r="B78" s="2">
        <v>74</v>
      </c>
      <c r="C78" s="8" t="s">
        <v>13</v>
      </c>
      <c r="D78" s="8" t="s">
        <v>123</v>
      </c>
      <c r="E78" s="10">
        <v>53300000</v>
      </c>
      <c r="F78" s="8" t="s">
        <v>16</v>
      </c>
      <c r="G78" s="11" t="s">
        <v>170</v>
      </c>
      <c r="H78" s="12"/>
      <c r="I78" s="12"/>
    </row>
    <row r="79" spans="2:9" ht="15">
      <c r="B79" s="2">
        <v>75</v>
      </c>
      <c r="C79" s="8" t="s">
        <v>13</v>
      </c>
      <c r="D79" s="8" t="s">
        <v>37</v>
      </c>
      <c r="E79" s="10">
        <v>12500000</v>
      </c>
      <c r="F79" s="8" t="s">
        <v>14</v>
      </c>
      <c r="G79" s="11" t="s">
        <v>165</v>
      </c>
      <c r="H79" s="12"/>
      <c r="I79" s="12"/>
    </row>
    <row r="80" spans="2:9" ht="15">
      <c r="B80" s="2">
        <v>76</v>
      </c>
      <c r="C80" s="8" t="s">
        <v>13</v>
      </c>
      <c r="D80" s="8" t="s">
        <v>124</v>
      </c>
      <c r="E80" s="10">
        <v>1000000</v>
      </c>
      <c r="F80" s="8" t="s">
        <v>14</v>
      </c>
      <c r="G80" s="11" t="s">
        <v>5</v>
      </c>
      <c r="H80" s="12"/>
      <c r="I80" s="12"/>
    </row>
    <row r="81" spans="2:9" ht="15">
      <c r="B81" s="2">
        <v>77</v>
      </c>
      <c r="C81" s="8" t="s">
        <v>13</v>
      </c>
      <c r="D81" s="8" t="s">
        <v>125</v>
      </c>
      <c r="E81" s="10">
        <v>10000000</v>
      </c>
      <c r="F81" s="8" t="s">
        <v>15</v>
      </c>
      <c r="G81" s="11" t="s">
        <v>158</v>
      </c>
      <c r="H81" s="12"/>
      <c r="I81" s="12"/>
    </row>
    <row r="82" spans="2:9" ht="15">
      <c r="B82" s="2">
        <v>78</v>
      </c>
      <c r="C82" s="8" t="s">
        <v>13</v>
      </c>
      <c r="D82" s="8" t="s">
        <v>126</v>
      </c>
      <c r="E82" s="10">
        <v>150000000</v>
      </c>
      <c r="F82" s="8" t="s">
        <v>60</v>
      </c>
      <c r="G82" s="11" t="s">
        <v>30</v>
      </c>
      <c r="H82" s="12"/>
      <c r="I82" s="12"/>
    </row>
    <row r="83" spans="2:9" ht="15">
      <c r="B83" s="2">
        <v>79</v>
      </c>
      <c r="C83" s="8" t="s">
        <v>13</v>
      </c>
      <c r="D83" s="8" t="s">
        <v>127</v>
      </c>
      <c r="E83" s="10">
        <v>5000000</v>
      </c>
      <c r="F83" s="8" t="s">
        <v>17</v>
      </c>
      <c r="G83" s="11" t="s">
        <v>5</v>
      </c>
      <c r="H83" s="12"/>
      <c r="I83" s="12"/>
    </row>
    <row r="84" spans="2:9" ht="15">
      <c r="B84" s="2">
        <v>80</v>
      </c>
      <c r="C84" s="8" t="s">
        <v>13</v>
      </c>
      <c r="D84" s="9" t="s">
        <v>180</v>
      </c>
      <c r="E84" s="10">
        <v>38713747.31524132</v>
      </c>
      <c r="F84" s="8" t="s">
        <v>14</v>
      </c>
      <c r="G84" s="11" t="s">
        <v>171</v>
      </c>
      <c r="H84" s="12"/>
      <c r="I84" s="12"/>
    </row>
    <row r="85" spans="2:9" ht="15">
      <c r="B85" s="2">
        <v>81</v>
      </c>
      <c r="C85" s="8" t="s">
        <v>57</v>
      </c>
      <c r="D85" s="8" t="s">
        <v>128</v>
      </c>
      <c r="E85" s="10">
        <v>500000000</v>
      </c>
      <c r="F85" s="8" t="s">
        <v>14</v>
      </c>
      <c r="G85" s="11" t="s">
        <v>27</v>
      </c>
      <c r="H85" s="12"/>
      <c r="I85" s="12"/>
    </row>
    <row r="86" spans="2:9" ht="15">
      <c r="B86" s="2">
        <v>82</v>
      </c>
      <c r="C86" s="8" t="s">
        <v>13</v>
      </c>
      <c r="D86" s="8" t="s">
        <v>129</v>
      </c>
      <c r="E86" s="10">
        <v>3000000</v>
      </c>
      <c r="F86" s="8" t="s">
        <v>15</v>
      </c>
      <c r="G86" s="11" t="s">
        <v>5</v>
      </c>
      <c r="H86" s="12"/>
      <c r="I86" s="12"/>
    </row>
    <row r="87" spans="2:9" ht="15">
      <c r="B87" s="2">
        <v>83</v>
      </c>
      <c r="C87" s="8" t="s">
        <v>13</v>
      </c>
      <c r="D87" s="8" t="s">
        <v>35</v>
      </c>
      <c r="E87" s="10">
        <v>30393494.44136757</v>
      </c>
      <c r="F87" s="8" t="s">
        <v>21</v>
      </c>
      <c r="G87" s="11" t="s">
        <v>155</v>
      </c>
      <c r="H87" s="12"/>
      <c r="I87" s="12"/>
    </row>
    <row r="88" spans="2:9" ht="15">
      <c r="B88" s="2">
        <v>84</v>
      </c>
      <c r="C88" s="8" t="s">
        <v>13</v>
      </c>
      <c r="D88" s="8" t="s">
        <v>130</v>
      </c>
      <c r="E88" s="10">
        <v>6000000</v>
      </c>
      <c r="F88" s="8" t="s">
        <v>18</v>
      </c>
      <c r="G88" s="11" t="s">
        <v>5</v>
      </c>
      <c r="H88" s="12"/>
      <c r="I88" s="12"/>
    </row>
    <row r="89" spans="2:9" ht="15">
      <c r="B89" s="2">
        <v>85</v>
      </c>
      <c r="C89" s="8" t="s">
        <v>13</v>
      </c>
      <c r="D89" s="8" t="s">
        <v>131</v>
      </c>
      <c r="E89" s="10">
        <v>571488.6508440386</v>
      </c>
      <c r="F89" s="8" t="s">
        <v>14</v>
      </c>
      <c r="G89" s="11" t="s">
        <v>5</v>
      </c>
      <c r="H89" s="12"/>
      <c r="I89" s="12"/>
    </row>
    <row r="90" spans="2:9" ht="15">
      <c r="B90" s="2">
        <v>86</v>
      </c>
      <c r="C90" s="8" t="s">
        <v>13</v>
      </c>
      <c r="D90" s="8" t="s">
        <v>132</v>
      </c>
      <c r="E90" s="10">
        <v>100000</v>
      </c>
      <c r="F90" s="8" t="s">
        <v>15</v>
      </c>
      <c r="G90" s="11" t="s">
        <v>145</v>
      </c>
      <c r="H90" s="12"/>
      <c r="I90" s="12"/>
    </row>
    <row r="91" spans="2:9" ht="15">
      <c r="B91" s="2">
        <v>87</v>
      </c>
      <c r="C91" s="8" t="s">
        <v>13</v>
      </c>
      <c r="D91" s="8" t="s">
        <v>133</v>
      </c>
      <c r="E91" s="10">
        <v>17500000</v>
      </c>
      <c r="F91" s="8" t="s">
        <v>16</v>
      </c>
      <c r="G91" s="11" t="s">
        <v>163</v>
      </c>
      <c r="H91" s="12"/>
      <c r="I91" s="12"/>
    </row>
    <row r="92" spans="2:9" ht="15">
      <c r="B92" s="2">
        <v>88</v>
      </c>
      <c r="C92" s="8" t="s">
        <v>13</v>
      </c>
      <c r="D92" s="8" t="s">
        <v>133</v>
      </c>
      <c r="E92" s="10">
        <v>17500000</v>
      </c>
      <c r="F92" s="8" t="s">
        <v>16</v>
      </c>
      <c r="G92" s="11" t="s">
        <v>27</v>
      </c>
      <c r="H92" s="12"/>
      <c r="I92" s="12"/>
    </row>
    <row r="93" spans="2:9" ht="15">
      <c r="B93" s="2">
        <v>89</v>
      </c>
      <c r="C93" s="8" t="s">
        <v>13</v>
      </c>
      <c r="D93" s="8" t="s">
        <v>134</v>
      </c>
      <c r="E93" s="10">
        <v>200000000</v>
      </c>
      <c r="F93" s="8" t="s">
        <v>16</v>
      </c>
      <c r="G93" s="11" t="s">
        <v>24</v>
      </c>
      <c r="H93" s="12"/>
      <c r="I93" s="12"/>
    </row>
    <row r="94" spans="2:9" ht="15">
      <c r="B94" s="2">
        <v>90</v>
      </c>
      <c r="C94" s="8" t="s">
        <v>13</v>
      </c>
      <c r="D94" s="8" t="s">
        <v>135</v>
      </c>
      <c r="E94" s="10">
        <v>4000000</v>
      </c>
      <c r="F94" s="8" t="s">
        <v>14</v>
      </c>
      <c r="G94" s="11" t="s">
        <v>164</v>
      </c>
      <c r="H94" s="12"/>
      <c r="I94" s="12"/>
    </row>
    <row r="95" spans="2:9" ht="15">
      <c r="B95" s="2">
        <v>91</v>
      </c>
      <c r="C95" s="8" t="s">
        <v>13</v>
      </c>
      <c r="D95" s="8" t="s">
        <v>136</v>
      </c>
      <c r="E95" s="10">
        <v>13200000</v>
      </c>
      <c r="F95" s="8" t="s">
        <v>15</v>
      </c>
      <c r="G95" s="11" t="s">
        <v>40</v>
      </c>
      <c r="H95" s="12"/>
      <c r="I95" s="12"/>
    </row>
    <row r="96" spans="2:9" ht="15">
      <c r="B96" s="2">
        <v>92</v>
      </c>
      <c r="C96" s="8" t="s">
        <v>13</v>
      </c>
      <c r="D96" s="8" t="s">
        <v>137</v>
      </c>
      <c r="E96" s="10">
        <v>714360.8135550482</v>
      </c>
      <c r="F96" s="8" t="s">
        <v>14</v>
      </c>
      <c r="G96" s="11" t="s">
        <v>151</v>
      </c>
      <c r="H96" s="12"/>
      <c r="I96" s="12"/>
    </row>
    <row r="97" spans="2:7" ht="12.75">
      <c r="B97" s="2"/>
      <c r="C97" s="2"/>
      <c r="D97" s="16" t="s">
        <v>6</v>
      </c>
      <c r="E97" s="17">
        <f>SUM(E5:E96)</f>
        <v>3677174928.400402</v>
      </c>
      <c r="F97" s="2"/>
      <c r="G97" s="2"/>
    </row>
    <row r="98" spans="2:7" ht="12.75">
      <c r="B98" s="2"/>
      <c r="C98" s="21" t="s">
        <v>9</v>
      </c>
      <c r="D98" s="21"/>
      <c r="E98" s="21"/>
      <c r="F98" s="21"/>
      <c r="G98" s="21"/>
    </row>
    <row r="99" spans="2:7" ht="12.75">
      <c r="B99" s="2"/>
      <c r="C99" s="18" t="s">
        <v>179</v>
      </c>
      <c r="D99" s="3"/>
      <c r="E99" s="3"/>
      <c r="F99" s="3"/>
      <c r="G99" s="3"/>
    </row>
    <row r="100" spans="2:7" ht="12.75">
      <c r="B100" s="2"/>
      <c r="C100" s="21" t="s">
        <v>45</v>
      </c>
      <c r="D100" s="21"/>
      <c r="E100" s="21"/>
      <c r="F100" s="21"/>
      <c r="G100" s="21"/>
    </row>
    <row r="101" spans="2:9" ht="15">
      <c r="B101" s="2">
        <v>1</v>
      </c>
      <c r="C101" s="8" t="s">
        <v>13</v>
      </c>
      <c r="D101" s="19" t="s">
        <v>49</v>
      </c>
      <c r="E101" s="10">
        <v>2850000</v>
      </c>
      <c r="F101" s="19" t="s">
        <v>15</v>
      </c>
      <c r="G101" s="11" t="s">
        <v>20</v>
      </c>
      <c r="H101" s="12"/>
      <c r="I101" s="12"/>
    </row>
    <row r="102" spans="2:9" ht="15">
      <c r="B102" s="2">
        <v>2</v>
      </c>
      <c r="C102" s="8" t="s">
        <v>13</v>
      </c>
      <c r="D102" s="19" t="s">
        <v>50</v>
      </c>
      <c r="E102" s="10">
        <v>5000000</v>
      </c>
      <c r="F102" s="19" t="s">
        <v>18</v>
      </c>
      <c r="G102" s="11" t="s">
        <v>138</v>
      </c>
      <c r="H102" s="12"/>
      <c r="I102" s="12"/>
    </row>
    <row r="103" spans="2:9" ht="15">
      <c r="B103" s="2">
        <v>3</v>
      </c>
      <c r="C103" s="8" t="s">
        <v>13</v>
      </c>
      <c r="D103" s="19" t="s">
        <v>51</v>
      </c>
      <c r="E103" s="10">
        <v>1000105.1389770675</v>
      </c>
      <c r="F103" s="19" t="s">
        <v>16</v>
      </c>
      <c r="G103" s="11" t="s">
        <v>139</v>
      </c>
      <c r="H103" s="12"/>
      <c r="I103" s="12"/>
    </row>
    <row r="104" spans="2:9" ht="15">
      <c r="B104" s="2">
        <v>4</v>
      </c>
      <c r="C104" s="8" t="s">
        <v>13</v>
      </c>
      <c r="D104" s="19" t="s">
        <v>52</v>
      </c>
      <c r="E104" s="10">
        <v>110000000</v>
      </c>
      <c r="F104" s="19" t="s">
        <v>26</v>
      </c>
      <c r="G104" s="11" t="s">
        <v>10</v>
      </c>
      <c r="H104" s="12"/>
      <c r="I104" s="12"/>
    </row>
    <row r="105" spans="2:9" ht="15">
      <c r="B105" s="2">
        <v>5</v>
      </c>
      <c r="C105" s="8" t="s">
        <v>13</v>
      </c>
      <c r="D105" s="19" t="s">
        <v>53</v>
      </c>
      <c r="E105" s="10">
        <v>200000000</v>
      </c>
      <c r="F105" s="19" t="s">
        <v>26</v>
      </c>
      <c r="G105" s="11" t="s">
        <v>10</v>
      </c>
      <c r="H105" s="12"/>
      <c r="I105" s="12"/>
    </row>
    <row r="106" spans="2:9" ht="15">
      <c r="B106" s="2">
        <v>6</v>
      </c>
      <c r="C106" s="8" t="s">
        <v>13</v>
      </c>
      <c r="D106" s="19" t="s">
        <v>54</v>
      </c>
      <c r="E106" s="10">
        <v>30000000</v>
      </c>
      <c r="F106" s="19" t="s">
        <v>26</v>
      </c>
      <c r="G106" s="11" t="s">
        <v>10</v>
      </c>
      <c r="H106" s="12"/>
      <c r="I106" s="12"/>
    </row>
    <row r="107" spans="2:9" ht="15">
      <c r="B107" s="2">
        <v>7</v>
      </c>
      <c r="C107" s="8" t="s">
        <v>13</v>
      </c>
      <c r="D107" s="19" t="s">
        <v>55</v>
      </c>
      <c r="E107" s="10">
        <v>69065000</v>
      </c>
      <c r="F107" s="19" t="s">
        <v>14</v>
      </c>
      <c r="G107" s="11" t="s">
        <v>11</v>
      </c>
      <c r="H107" s="12"/>
      <c r="I107" s="12"/>
    </row>
    <row r="108" spans="2:9" ht="15">
      <c r="B108" s="2">
        <v>8</v>
      </c>
      <c r="C108" s="8" t="s">
        <v>13</v>
      </c>
      <c r="D108" s="19" t="s">
        <v>36</v>
      </c>
      <c r="E108" s="10">
        <v>74332207</v>
      </c>
      <c r="F108" s="19" t="s">
        <v>48</v>
      </c>
      <c r="G108" s="11" t="s">
        <v>140</v>
      </c>
      <c r="H108" s="12"/>
      <c r="I108" s="12"/>
    </row>
    <row r="109" spans="2:7" ht="12.75">
      <c r="B109" s="2"/>
      <c r="C109" s="2"/>
      <c r="D109" s="16" t="s">
        <v>7</v>
      </c>
      <c r="E109" s="17">
        <f>SUM(E101:E108)</f>
        <v>492247312.13897705</v>
      </c>
      <c r="F109" s="2"/>
      <c r="G109" s="2"/>
    </row>
    <row r="110" spans="2:7" ht="12.75">
      <c r="B110" s="2"/>
      <c r="C110" s="2"/>
      <c r="D110" s="16" t="s">
        <v>8</v>
      </c>
      <c r="E110" s="17">
        <f>E97+E109</f>
        <v>4169422240.539379</v>
      </c>
      <c r="F110" s="2"/>
      <c r="G110" s="2"/>
    </row>
    <row r="114" ht="12.75">
      <c r="F114" s="20"/>
    </row>
    <row r="115" ht="12.75">
      <c r="F115" s="20"/>
    </row>
    <row r="116" ht="12.75">
      <c r="F116" s="20"/>
    </row>
    <row r="117" ht="12.75">
      <c r="F117" s="20"/>
    </row>
  </sheetData>
  <sheetProtection/>
  <mergeCells count="4">
    <mergeCell ref="C98:G98"/>
    <mergeCell ref="C100:G100"/>
    <mergeCell ref="C2:G2"/>
    <mergeCell ref="C3:G3"/>
  </mergeCells>
  <printOptions/>
  <pageMargins left="0.62" right="0.62" top="0.07" bottom="0" header="0.2" footer="0.5118110236220472"/>
  <pageSetup horizontalDpi="600" verticalDpi="600" orientation="portrait" scale="64" r:id="rId1"/>
  <rowBreaks count="2" manualBreakCount="2">
    <brk id="110" min="1" max="6" man="1"/>
    <brk id="11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user</cp:lastModifiedBy>
  <cp:lastPrinted>2011-09-02T07:08:08Z</cp:lastPrinted>
  <dcterms:created xsi:type="dcterms:W3CDTF">2008-08-28T11:39:52Z</dcterms:created>
  <dcterms:modified xsi:type="dcterms:W3CDTF">2011-09-02T07:24:35Z</dcterms:modified>
  <cp:category/>
  <cp:version/>
  <cp:contentType/>
  <cp:contentStatus/>
</cp:coreProperties>
</file>