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Jan-2011" sheetId="1" r:id="rId1"/>
    <sheet name="Sheet1" sheetId="2" r:id="rId2"/>
  </sheets>
  <definedNames>
    <definedName name="_xlnm.Print_Area" localSheetId="0">'Jan-2011'!$A$1:$F$54</definedName>
  </definedNames>
  <calcPr fullCalcOnLoad="1"/>
</workbook>
</file>

<file path=xl/sharedStrings.xml><?xml version="1.0" encoding="utf-8"?>
<sst xmlns="http://schemas.openxmlformats.org/spreadsheetml/2006/main" count="177" uniqueCount="87">
  <si>
    <t>Borrower</t>
  </si>
  <si>
    <t>Purpose</t>
  </si>
  <si>
    <t>Maturity Period (Appx)</t>
  </si>
  <si>
    <t>* I AUTOMATIC ROUTE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</si>
  <si>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</si>
  <si>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</si>
  <si>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</si>
  <si>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</si>
  <si>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</si>
  <si>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</si>
  <si>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* Based on Form 83 submitted for allotment of Loan Registration Number</t>
  </si>
  <si>
    <t>II APPROVAL ROUTE</t>
  </si>
  <si>
    <t>6 Years 1 Month</t>
  </si>
  <si>
    <t>4 Years</t>
  </si>
  <si>
    <t>5 Years 3 Months</t>
  </si>
  <si>
    <t>3 Years</t>
  </si>
  <si>
    <t xml:space="preserve">ECB </t>
  </si>
  <si>
    <t xml:space="preserve">Import of Capital Goods                           </t>
  </si>
  <si>
    <t xml:space="preserve">Modernisation                                     </t>
  </si>
  <si>
    <t xml:space="preserve">New Project                                      </t>
  </si>
  <si>
    <t xml:space="preserve">Overseas Acquisition                              </t>
  </si>
  <si>
    <t>5 Years 4 Months</t>
  </si>
  <si>
    <t>8 Years 1 Month</t>
  </si>
  <si>
    <t xml:space="preserve">Rupee Expenditure Loc.CG                          </t>
  </si>
  <si>
    <t>5 Years 5 Months</t>
  </si>
  <si>
    <t>7 Years 1 Month</t>
  </si>
  <si>
    <t>5 Years 1 Month</t>
  </si>
  <si>
    <t>10 Years 1 Month</t>
  </si>
  <si>
    <t>3 Years 1 Month</t>
  </si>
  <si>
    <t>7 Years 6 Months</t>
  </si>
  <si>
    <t>Data on ECB/FCCB for the month of January 2011</t>
  </si>
  <si>
    <t>Knorr Bremse India Pvt. Ltd.</t>
  </si>
  <si>
    <t>Everest Business Advisory India Pvt.Ltd.</t>
  </si>
  <si>
    <t>Reliance Communications  Ltd</t>
  </si>
  <si>
    <t>Rural Electrification Corporation Ltd.</t>
  </si>
  <si>
    <t>Refinance of INR loan 3-G Spectrum Fee</t>
  </si>
  <si>
    <t>Lubricare Pvt. Ltd.</t>
  </si>
  <si>
    <t xml:space="preserve">Hindustan Petroleum Corporation Ltd.    </t>
  </si>
  <si>
    <t>Jtekt Sona Automotive India Ltd.</t>
  </si>
  <si>
    <t>Hirschvogel Kalyani India Pvt. Ltd.</t>
  </si>
  <si>
    <t xml:space="preserve">Motherson Sumi Systems Ltd.             </t>
  </si>
  <si>
    <t>Danblock Brakes India Pvt.Ltd.</t>
  </si>
  <si>
    <t>Tatsuno India Pvt.Ltd.</t>
  </si>
  <si>
    <t>Dishnet Wireless Ltd.</t>
  </si>
  <si>
    <t>Aircel Limited</t>
  </si>
  <si>
    <t>Anjaney Alloys Ltd.</t>
  </si>
  <si>
    <t>BSA India Food Ingredients Pvt. Ltd.</t>
  </si>
  <si>
    <t>Global Ecocarb Pvt. Ltd.</t>
  </si>
  <si>
    <t>Parker-PCP Auto Components Pvt.Ltd.</t>
  </si>
  <si>
    <t>Sata Vikas India Pvt. Ltd.</t>
  </si>
  <si>
    <t xml:space="preserve">International Print-O-Pac Ltd.          </t>
  </si>
  <si>
    <t>ObjectWin Technology India Pvt. Ltd.</t>
  </si>
  <si>
    <t>Venky's (India) Ltd.</t>
  </si>
  <si>
    <t>Soktas India Pvt.Ltd.</t>
  </si>
  <si>
    <t>Hirotec India Pvt.Ltd.</t>
  </si>
  <si>
    <t xml:space="preserve">Alok Industries Limited.                </t>
  </si>
  <si>
    <t>SEW Infrastructure Ltd.</t>
  </si>
  <si>
    <t xml:space="preserve">Aarti Drugs Ltd.                        </t>
  </si>
  <si>
    <t>Omax Autos Ltd</t>
  </si>
  <si>
    <t>Halosource Technologies Pvt. Ltd.</t>
  </si>
  <si>
    <t>Usha Martin Ltd</t>
  </si>
  <si>
    <t xml:space="preserve">HEG Limited                             </t>
  </si>
  <si>
    <t>Uttara Foods &amp; Feeds Pvt.Ltd.</t>
  </si>
  <si>
    <t>V.M.Salgaocar &amp; Bros Pvt.Ltd.</t>
  </si>
  <si>
    <t>Strides Arcolab Limited</t>
  </si>
  <si>
    <t>NVH India Auto Parts Pvt. Ltd.</t>
  </si>
  <si>
    <t>Welspun Steel Ltd.</t>
  </si>
  <si>
    <t>SP Jammu Udhampur Highway Pvt.Ltd.</t>
  </si>
  <si>
    <t>Electrosteel Steels Ltd.</t>
  </si>
  <si>
    <t>Varun Beverages (Inte) Ltd.</t>
  </si>
  <si>
    <t>Road</t>
  </si>
  <si>
    <t>6 Years 7 Months</t>
  </si>
  <si>
    <t xml:space="preserve">5 Years </t>
  </si>
  <si>
    <t xml:space="preserve">8 Years </t>
  </si>
  <si>
    <t>4 Years 3 Months</t>
  </si>
  <si>
    <t>8 Years 8 Months</t>
  </si>
  <si>
    <t>7 Years 9 Months</t>
  </si>
  <si>
    <t>7 Years 8 Months</t>
  </si>
  <si>
    <t>4 Years 11 Months</t>
  </si>
  <si>
    <t>10 Years 10 Months</t>
  </si>
  <si>
    <t>6 Years 9 Months</t>
  </si>
  <si>
    <t xml:space="preserve">7 Years </t>
  </si>
  <si>
    <t>8 Years 4 Months</t>
  </si>
  <si>
    <t>7 Year 3 Months</t>
  </si>
  <si>
    <t>On-lending to Power Sector</t>
  </si>
  <si>
    <r>
      <t xml:space="preserve">Daramic Battery Separator India Pvt.Ltd. </t>
    </r>
    <r>
      <rPr>
        <vertAlign val="superscript"/>
        <sz val="10"/>
        <rFont val="Tahoma"/>
        <family val="2"/>
      </rPr>
      <t>#</t>
    </r>
  </si>
  <si>
    <t># clarification sought from the company for conformity with the end-use requirement, eligibility of the borrower and other parameters of ECB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</si>
</sst>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  <numFmt numFmtId="186" formatCode="#,##0;[Red]#,##0"/>
    <numFmt numFmtId="187" formatCode="mm/dd/yy"/>
  </numFmts>
  <fonts count="27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5" borderId="10" xfId="57" applyFont="1" applyFill="1" applyBorder="1" applyAlignment="1">
      <alignment horizontal="center" vertical="top" wrapText="1"/>
      <protection/>
    </xf>
    <xf numFmtId="3" fontId="6" fillId="15" borderId="10" xfId="57" applyNumberFormat="1" applyFont="1" applyFill="1" applyBorder="1" applyAlignment="1">
      <alignment horizontal="center" vertical="top" wrapText="1"/>
      <protection/>
    </xf>
    <xf numFmtId="0" fontId="6" fillId="15" borderId="10" xfId="57" applyFont="1" applyFill="1" applyBorder="1" applyAlignment="1">
      <alignment horizontal="center" vertical="top"/>
      <protection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15" borderId="10" xfId="58" applyFont="1" applyFill="1" applyBorder="1" applyAlignment="1">
      <alignment horizontal="center" vertical="top" wrapText="1"/>
      <protection/>
    </xf>
    <xf numFmtId="4" fontId="5" fillId="0" borderId="0" xfId="0" applyNumberFormat="1" applyFont="1" applyAlignment="1">
      <alignment vertical="top"/>
    </xf>
    <xf numFmtId="0" fontId="6" fillId="0" borderId="10" xfId="57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 horizontal="left"/>
      <protection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57" applyFont="1" applyBorder="1" applyAlignment="1">
      <alignment horizontal="left"/>
      <protection/>
    </xf>
    <xf numFmtId="0" fontId="26" fillId="0" borderId="10" xfId="57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1" fillId="0" borderId="10" xfId="0" applyFont="1" applyBorder="1" applyAlignment="1">
      <alignment/>
    </xf>
    <xf numFmtId="186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186" fontId="1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9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3.10546875" style="1" bestFit="1" customWidth="1"/>
    <col min="2" max="2" width="9.88671875" style="1" customWidth="1"/>
    <col min="3" max="3" width="38.21484375" style="1" customWidth="1"/>
    <col min="4" max="4" width="13.4453125" style="1" customWidth="1"/>
    <col min="5" max="5" width="26.4453125" style="1" customWidth="1"/>
    <col min="6" max="6" width="13.6640625" style="1" customWidth="1"/>
    <col min="7" max="7" width="2.3359375" style="1" customWidth="1"/>
    <col min="8" max="16384" width="8.88671875" style="1" customWidth="1"/>
  </cols>
  <sheetData>
    <row r="3" spans="1:6" ht="12.75">
      <c r="A3" s="6"/>
      <c r="B3" s="9" t="s">
        <v>30</v>
      </c>
      <c r="C3" s="9"/>
      <c r="D3" s="9"/>
      <c r="E3" s="9"/>
      <c r="F3" s="9"/>
    </row>
    <row r="4" spans="1:6" ht="12.75">
      <c r="A4" s="6"/>
      <c r="B4" s="10" t="s">
        <v>3</v>
      </c>
      <c r="C4" s="10"/>
      <c r="D4" s="10"/>
      <c r="E4" s="10"/>
      <c r="F4" s="10"/>
    </row>
    <row r="5" spans="1:6" ht="25.5">
      <c r="A5" s="6"/>
      <c r="B5" s="7" t="s">
        <v>5</v>
      </c>
      <c r="C5" s="2" t="s">
        <v>0</v>
      </c>
      <c r="D5" s="3" t="s">
        <v>4</v>
      </c>
      <c r="E5" s="4" t="s">
        <v>1</v>
      </c>
      <c r="F5" s="2" t="s">
        <v>2</v>
      </c>
    </row>
    <row r="6" spans="1:6" ht="12.75">
      <c r="A6" s="6">
        <v>1</v>
      </c>
      <c r="B6" s="11" t="s">
        <v>16</v>
      </c>
      <c r="C6" s="11" t="s">
        <v>36</v>
      </c>
      <c r="D6" s="12">
        <v>160944.2</v>
      </c>
      <c r="E6" s="13" t="s">
        <v>18</v>
      </c>
      <c r="F6" s="14" t="s">
        <v>83</v>
      </c>
    </row>
    <row r="7" spans="1:6" ht="14.25">
      <c r="A7" s="6">
        <v>2</v>
      </c>
      <c r="B7" s="11" t="s">
        <v>16</v>
      </c>
      <c r="C7" s="13" t="s">
        <v>85</v>
      </c>
      <c r="D7" s="12">
        <v>1883936</v>
      </c>
      <c r="E7" s="11" t="s">
        <v>23</v>
      </c>
      <c r="F7" s="14" t="s">
        <v>6</v>
      </c>
    </row>
    <row r="8" spans="1:6" ht="12.75">
      <c r="A8" s="6">
        <v>3</v>
      </c>
      <c r="B8" s="11" t="s">
        <v>16</v>
      </c>
      <c r="C8" s="11" t="s">
        <v>37</v>
      </c>
      <c r="D8" s="12">
        <v>400000000</v>
      </c>
      <c r="E8" s="11" t="s">
        <v>18</v>
      </c>
      <c r="F8" s="14" t="s">
        <v>26</v>
      </c>
    </row>
    <row r="9" spans="1:6" ht="12.75">
      <c r="A9" s="6">
        <v>4</v>
      </c>
      <c r="B9" s="11" t="s">
        <v>16</v>
      </c>
      <c r="C9" s="11" t="s">
        <v>38</v>
      </c>
      <c r="D9" s="12">
        <v>2905976.639775826</v>
      </c>
      <c r="E9" s="11" t="s">
        <v>23</v>
      </c>
      <c r="F9" s="14" t="s">
        <v>74</v>
      </c>
    </row>
    <row r="10" spans="1:6" ht="12.75">
      <c r="A10" s="6">
        <v>5</v>
      </c>
      <c r="B10" s="11" t="s">
        <v>16</v>
      </c>
      <c r="C10" s="11" t="s">
        <v>39</v>
      </c>
      <c r="D10" s="12">
        <v>2534097.908506523</v>
      </c>
      <c r="E10" s="11" t="s">
        <v>19</v>
      </c>
      <c r="F10" s="14" t="s">
        <v>29</v>
      </c>
    </row>
    <row r="11" spans="1:6" ht="12.75">
      <c r="A11" s="6">
        <v>6</v>
      </c>
      <c r="B11" s="11" t="s">
        <v>16</v>
      </c>
      <c r="C11" s="11" t="s">
        <v>40</v>
      </c>
      <c r="D11" s="12">
        <v>20000000</v>
      </c>
      <c r="E11" s="11" t="s">
        <v>20</v>
      </c>
      <c r="F11" s="14" t="s">
        <v>12</v>
      </c>
    </row>
    <row r="12" spans="1:6" ht="12.75">
      <c r="A12" s="6">
        <v>7</v>
      </c>
      <c r="B12" s="11" t="s">
        <v>16</v>
      </c>
      <c r="C12" s="13" t="s">
        <v>41</v>
      </c>
      <c r="D12" s="15">
        <v>2250000</v>
      </c>
      <c r="E12" s="13" t="s">
        <v>18</v>
      </c>
      <c r="F12" s="14" t="s">
        <v>75</v>
      </c>
    </row>
    <row r="13" spans="1:6" ht="12.75">
      <c r="A13" s="6">
        <v>8</v>
      </c>
      <c r="B13" s="11" t="s">
        <v>16</v>
      </c>
      <c r="C13" s="11" t="s">
        <v>42</v>
      </c>
      <c r="D13" s="12">
        <v>1937317.759850551</v>
      </c>
      <c r="E13" s="11" t="s">
        <v>23</v>
      </c>
      <c r="F13" s="14" t="s">
        <v>82</v>
      </c>
    </row>
    <row r="14" spans="1:6" ht="12.75">
      <c r="A14" s="6">
        <v>9</v>
      </c>
      <c r="B14" s="11" t="s">
        <v>16</v>
      </c>
      <c r="C14" s="11" t="s">
        <v>43</v>
      </c>
      <c r="D14" s="12">
        <v>245000000</v>
      </c>
      <c r="E14" s="11" t="s">
        <v>17</v>
      </c>
      <c r="F14" s="14" t="s">
        <v>76</v>
      </c>
    </row>
    <row r="15" spans="1:6" ht="12.75">
      <c r="A15" s="6">
        <v>10</v>
      </c>
      <c r="B15" s="11" t="s">
        <v>16</v>
      </c>
      <c r="C15" s="11" t="s">
        <v>43</v>
      </c>
      <c r="D15" s="12">
        <v>100000000</v>
      </c>
      <c r="E15" s="11" t="s">
        <v>17</v>
      </c>
      <c r="F15" s="14" t="s">
        <v>76</v>
      </c>
    </row>
    <row r="16" spans="1:6" ht="12.75">
      <c r="A16" s="6">
        <v>11</v>
      </c>
      <c r="B16" s="11" t="s">
        <v>16</v>
      </c>
      <c r="C16" s="13" t="s">
        <v>44</v>
      </c>
      <c r="D16" s="15">
        <v>250000000</v>
      </c>
      <c r="E16" s="13" t="s">
        <v>17</v>
      </c>
      <c r="F16" s="14" t="s">
        <v>76</v>
      </c>
    </row>
    <row r="17" spans="1:6" ht="12.75">
      <c r="A17" s="6">
        <v>12</v>
      </c>
      <c r="B17" s="11" t="s">
        <v>16</v>
      </c>
      <c r="C17" s="11" t="s">
        <v>44</v>
      </c>
      <c r="D17" s="12">
        <v>105000000</v>
      </c>
      <c r="E17" s="11" t="s">
        <v>17</v>
      </c>
      <c r="F17" s="14" t="s">
        <v>76</v>
      </c>
    </row>
    <row r="18" spans="1:6" ht="12.75">
      <c r="A18" s="6">
        <v>13</v>
      </c>
      <c r="B18" s="11" t="s">
        <v>16</v>
      </c>
      <c r="C18" s="11" t="s">
        <v>45</v>
      </c>
      <c r="D18" s="12">
        <v>20000000</v>
      </c>
      <c r="E18" s="11" t="s">
        <v>19</v>
      </c>
      <c r="F18" s="14" t="s">
        <v>77</v>
      </c>
    </row>
    <row r="19" spans="1:6" ht="12.75">
      <c r="A19" s="6">
        <v>14</v>
      </c>
      <c r="B19" s="11" t="s">
        <v>16</v>
      </c>
      <c r="C19" s="11" t="s">
        <v>46</v>
      </c>
      <c r="D19" s="12">
        <v>315000</v>
      </c>
      <c r="E19" s="11" t="s">
        <v>18</v>
      </c>
      <c r="F19" s="14" t="s">
        <v>21</v>
      </c>
    </row>
    <row r="20" spans="1:6" ht="12.75">
      <c r="A20" s="6">
        <v>15</v>
      </c>
      <c r="B20" s="11" t="s">
        <v>16</v>
      </c>
      <c r="C20" s="11" t="s">
        <v>47</v>
      </c>
      <c r="D20" s="12">
        <v>388278.9127934898</v>
      </c>
      <c r="E20" s="11" t="s">
        <v>23</v>
      </c>
      <c r="F20" s="14" t="s">
        <v>14</v>
      </c>
    </row>
    <row r="21" spans="1:6" ht="12.75">
      <c r="A21" s="6">
        <v>16</v>
      </c>
      <c r="B21" s="11" t="s">
        <v>16</v>
      </c>
      <c r="C21" s="11" t="s">
        <v>48</v>
      </c>
      <c r="D21" s="12">
        <v>2421647.1998131885</v>
      </c>
      <c r="E21" s="11" t="s">
        <v>19</v>
      </c>
      <c r="F21" s="14" t="s">
        <v>22</v>
      </c>
    </row>
    <row r="22" spans="1:6" ht="12.75">
      <c r="A22" s="6">
        <v>17</v>
      </c>
      <c r="B22" s="11" t="s">
        <v>16</v>
      </c>
      <c r="C22" s="11" t="s">
        <v>49</v>
      </c>
      <c r="D22" s="12">
        <v>666867.8706596113</v>
      </c>
      <c r="E22" s="11" t="s">
        <v>18</v>
      </c>
      <c r="F22" s="14" t="s">
        <v>6</v>
      </c>
    </row>
    <row r="23" spans="1:6" ht="12.75">
      <c r="A23" s="6">
        <v>18</v>
      </c>
      <c r="B23" s="11" t="s">
        <v>16</v>
      </c>
      <c r="C23" s="11" t="s">
        <v>50</v>
      </c>
      <c r="D23" s="12">
        <v>2259188.297505805</v>
      </c>
      <c r="E23" s="11" t="s">
        <v>17</v>
      </c>
      <c r="F23" s="14" t="s">
        <v>21</v>
      </c>
    </row>
    <row r="24" spans="1:6" ht="12.75">
      <c r="A24" s="6">
        <v>19</v>
      </c>
      <c r="B24" s="11" t="s">
        <v>16</v>
      </c>
      <c r="C24" s="11" t="s">
        <v>51</v>
      </c>
      <c r="D24" s="12">
        <v>1000000</v>
      </c>
      <c r="E24" s="11" t="s">
        <v>17</v>
      </c>
      <c r="F24" s="14" t="s">
        <v>78</v>
      </c>
    </row>
    <row r="25" spans="1:6" ht="12.75">
      <c r="A25" s="6">
        <v>20</v>
      </c>
      <c r="B25" s="11" t="s">
        <v>16</v>
      </c>
      <c r="C25" s="11" t="s">
        <v>52</v>
      </c>
      <c r="D25" s="12">
        <v>3000000</v>
      </c>
      <c r="E25" s="11" t="s">
        <v>18</v>
      </c>
      <c r="F25" s="14" t="s">
        <v>6</v>
      </c>
    </row>
    <row r="26" spans="1:6" ht="12.75">
      <c r="A26" s="6">
        <v>21</v>
      </c>
      <c r="B26" s="11" t="s">
        <v>16</v>
      </c>
      <c r="C26" s="11" t="s">
        <v>53</v>
      </c>
      <c r="D26" s="12">
        <v>2000603.611978834</v>
      </c>
      <c r="E26" s="11" t="s">
        <v>17</v>
      </c>
      <c r="F26" s="14" t="s">
        <v>6</v>
      </c>
    </row>
    <row r="27" spans="1:6" ht="12.75">
      <c r="A27" s="6">
        <v>22</v>
      </c>
      <c r="B27" s="11" t="s">
        <v>16</v>
      </c>
      <c r="C27" s="11" t="s">
        <v>54</v>
      </c>
      <c r="D27" s="12">
        <v>1500000</v>
      </c>
      <c r="E27" s="11" t="s">
        <v>23</v>
      </c>
      <c r="F27" s="14" t="s">
        <v>27</v>
      </c>
    </row>
    <row r="28" spans="1:6" ht="12.75">
      <c r="A28" s="6">
        <v>23</v>
      </c>
      <c r="B28" s="11" t="s">
        <v>16</v>
      </c>
      <c r="C28" s="11" t="s">
        <v>55</v>
      </c>
      <c r="D28" s="12">
        <v>34302349.53098909</v>
      </c>
      <c r="E28" s="11" t="s">
        <v>17</v>
      </c>
      <c r="F28" s="14" t="s">
        <v>79</v>
      </c>
    </row>
    <row r="29" spans="1:6" ht="12.75">
      <c r="A29" s="6">
        <v>24</v>
      </c>
      <c r="B29" s="11" t="s">
        <v>16</v>
      </c>
      <c r="C29" s="11" t="s">
        <v>56</v>
      </c>
      <c r="D29" s="12">
        <v>10000000</v>
      </c>
      <c r="E29" s="11" t="s">
        <v>23</v>
      </c>
      <c r="F29" s="14" t="s">
        <v>24</v>
      </c>
    </row>
    <row r="30" spans="1:6" ht="12.75">
      <c r="A30" s="6">
        <v>25</v>
      </c>
      <c r="B30" s="11" t="s">
        <v>16</v>
      </c>
      <c r="C30" s="11" t="s">
        <v>57</v>
      </c>
      <c r="D30" s="12">
        <v>4000000</v>
      </c>
      <c r="E30" s="11" t="s">
        <v>18</v>
      </c>
      <c r="F30" s="14" t="s">
        <v>6</v>
      </c>
    </row>
    <row r="31" spans="1:6" ht="12.75">
      <c r="A31" s="6">
        <v>26</v>
      </c>
      <c r="B31" s="11" t="s">
        <v>16</v>
      </c>
      <c r="C31" s="11" t="s">
        <v>58</v>
      </c>
      <c r="D31" s="12">
        <v>9000000</v>
      </c>
      <c r="E31" s="11" t="s">
        <v>23</v>
      </c>
      <c r="F31" s="14" t="s">
        <v>6</v>
      </c>
    </row>
    <row r="32" spans="1:6" ht="12.75">
      <c r="A32" s="6">
        <v>27</v>
      </c>
      <c r="B32" s="11" t="s">
        <v>16</v>
      </c>
      <c r="C32" s="11" t="s">
        <v>59</v>
      </c>
      <c r="D32" s="12">
        <v>528711.2223362868</v>
      </c>
      <c r="E32" s="11" t="s">
        <v>23</v>
      </c>
      <c r="F32" s="14" t="s">
        <v>25</v>
      </c>
    </row>
    <row r="33" spans="1:6" s="5" customFormat="1" ht="12.75">
      <c r="A33" s="6">
        <v>28</v>
      </c>
      <c r="B33" s="11" t="s">
        <v>16</v>
      </c>
      <c r="C33" s="11" t="s">
        <v>60</v>
      </c>
      <c r="D33" s="12">
        <v>125000000</v>
      </c>
      <c r="E33" s="11" t="s">
        <v>23</v>
      </c>
      <c r="F33" s="14" t="s">
        <v>25</v>
      </c>
    </row>
    <row r="34" spans="1:6" ht="12.75">
      <c r="A34" s="6">
        <v>29</v>
      </c>
      <c r="B34" s="11" t="s">
        <v>16</v>
      </c>
      <c r="C34" s="11" t="s">
        <v>61</v>
      </c>
      <c r="D34" s="12">
        <v>20000000</v>
      </c>
      <c r="E34" s="11" t="s">
        <v>23</v>
      </c>
      <c r="F34" s="14" t="s">
        <v>13</v>
      </c>
    </row>
    <row r="35" spans="1:6" ht="12.75">
      <c r="A35" s="6">
        <v>30</v>
      </c>
      <c r="B35" s="11" t="s">
        <v>16</v>
      </c>
      <c r="C35" s="13" t="s">
        <v>62</v>
      </c>
      <c r="D35" s="15">
        <v>17015556</v>
      </c>
      <c r="E35" s="13" t="s">
        <v>20</v>
      </c>
      <c r="F35" s="14" t="s">
        <v>71</v>
      </c>
    </row>
    <row r="36" spans="1:6" ht="12.75">
      <c r="A36" s="6">
        <v>31</v>
      </c>
      <c r="B36" s="11" t="s">
        <v>16</v>
      </c>
      <c r="C36" s="11" t="s">
        <v>63</v>
      </c>
      <c r="D36" s="12">
        <v>13350000</v>
      </c>
      <c r="E36" s="11" t="s">
        <v>17</v>
      </c>
      <c r="F36" s="14" t="s">
        <v>80</v>
      </c>
    </row>
    <row r="37" spans="1:6" ht="12.75">
      <c r="A37" s="6">
        <v>32</v>
      </c>
      <c r="B37" s="11" t="s">
        <v>16</v>
      </c>
      <c r="C37" s="11" t="s">
        <v>64</v>
      </c>
      <c r="D37" s="12">
        <v>50000000</v>
      </c>
      <c r="E37" s="11" t="s">
        <v>20</v>
      </c>
      <c r="F37" s="14" t="s">
        <v>81</v>
      </c>
    </row>
    <row r="38" spans="1:6" ht="12.75">
      <c r="A38" s="6">
        <v>33</v>
      </c>
      <c r="B38" s="11" t="s">
        <v>16</v>
      </c>
      <c r="C38" s="11" t="s">
        <v>65</v>
      </c>
      <c r="D38" s="12">
        <v>2000000</v>
      </c>
      <c r="E38" s="11" t="s">
        <v>17</v>
      </c>
      <c r="F38" s="14" t="s">
        <v>15</v>
      </c>
    </row>
    <row r="39" spans="1:6" ht="12.75">
      <c r="A39" s="6">
        <v>34</v>
      </c>
      <c r="B39" s="11" t="s">
        <v>16</v>
      </c>
      <c r="C39" s="11" t="s">
        <v>66</v>
      </c>
      <c r="D39" s="12">
        <v>20000000</v>
      </c>
      <c r="E39" s="11" t="s">
        <v>18</v>
      </c>
      <c r="F39" s="14" t="s">
        <v>21</v>
      </c>
    </row>
    <row r="40" spans="1:6" ht="12.75">
      <c r="A40" s="6">
        <v>35</v>
      </c>
      <c r="B40" s="11" t="s">
        <v>16</v>
      </c>
      <c r="C40" s="11" t="s">
        <v>67</v>
      </c>
      <c r="D40" s="12">
        <v>350000000</v>
      </c>
      <c r="E40" s="11" t="s">
        <v>70</v>
      </c>
      <c r="F40" s="14" t="s">
        <v>71</v>
      </c>
    </row>
    <row r="41" spans="1:6" ht="12.75">
      <c r="A41" s="6">
        <v>36</v>
      </c>
      <c r="B41" s="11" t="s">
        <v>16</v>
      </c>
      <c r="C41" s="11" t="s">
        <v>68</v>
      </c>
      <c r="D41" s="12">
        <v>95000000</v>
      </c>
      <c r="E41" s="11" t="s">
        <v>17</v>
      </c>
      <c r="F41" s="14" t="s">
        <v>73</v>
      </c>
    </row>
    <row r="42" spans="1:6" ht="12.75">
      <c r="A42" s="6">
        <v>37</v>
      </c>
      <c r="B42" s="11" t="s">
        <v>16</v>
      </c>
      <c r="C42" s="11" t="s">
        <v>69</v>
      </c>
      <c r="D42" s="12">
        <v>20000000</v>
      </c>
      <c r="E42" s="11" t="s">
        <v>20</v>
      </c>
      <c r="F42" s="14" t="s">
        <v>72</v>
      </c>
    </row>
    <row r="43" spans="1:6" ht="12.75">
      <c r="A43" s="6"/>
      <c r="B43" s="6"/>
      <c r="C43" s="16" t="s">
        <v>7</v>
      </c>
      <c r="D43" s="17">
        <f>SUM(D6:D42)</f>
        <v>1935420475.1542091</v>
      </c>
      <c r="E43" s="6"/>
      <c r="F43" s="6"/>
    </row>
    <row r="44" spans="1:6" ht="12.75">
      <c r="A44" s="6"/>
      <c r="B44" s="18" t="s">
        <v>10</v>
      </c>
      <c r="C44" s="18"/>
      <c r="D44" s="18"/>
      <c r="E44" s="18"/>
      <c r="F44" s="18"/>
    </row>
    <row r="45" spans="1:6" ht="12.75">
      <c r="A45" s="6"/>
      <c r="B45" s="19" t="s">
        <v>86</v>
      </c>
      <c r="C45" s="20"/>
      <c r="D45" s="20"/>
      <c r="E45" s="20"/>
      <c r="F45" s="20"/>
    </row>
    <row r="46" spans="1:6" ht="12.75">
      <c r="A46" s="6"/>
      <c r="B46" s="10" t="s">
        <v>11</v>
      </c>
      <c r="C46" s="10"/>
      <c r="D46" s="10"/>
      <c r="E46" s="10"/>
      <c r="F46" s="10"/>
    </row>
    <row r="47" spans="1:7" ht="15">
      <c r="A47" s="6">
        <v>1</v>
      </c>
      <c r="B47" s="21" t="s">
        <v>16</v>
      </c>
      <c r="C47" s="11" t="s">
        <v>31</v>
      </c>
      <c r="D47" s="22">
        <v>18672300.378469117</v>
      </c>
      <c r="E47" s="11" t="s">
        <v>19</v>
      </c>
      <c r="F47" s="14" t="s">
        <v>71</v>
      </c>
      <c r="G47"/>
    </row>
    <row r="48" spans="1:7" ht="15">
      <c r="A48" s="6">
        <v>2</v>
      </c>
      <c r="B48" s="21" t="s">
        <v>16</v>
      </c>
      <c r="C48" s="11" t="s">
        <v>32</v>
      </c>
      <c r="D48" s="22">
        <v>200000</v>
      </c>
      <c r="E48" s="11" t="s">
        <v>18</v>
      </c>
      <c r="F48" s="14" t="s">
        <v>28</v>
      </c>
      <c r="G48"/>
    </row>
    <row r="49" spans="1:7" ht="15">
      <c r="A49" s="6">
        <v>3</v>
      </c>
      <c r="B49" s="21" t="s">
        <v>16</v>
      </c>
      <c r="C49" s="11" t="s">
        <v>33</v>
      </c>
      <c r="D49" s="22">
        <v>255000000</v>
      </c>
      <c r="E49" s="11" t="s">
        <v>35</v>
      </c>
      <c r="F49" s="14" t="s">
        <v>12</v>
      </c>
      <c r="G49"/>
    </row>
    <row r="50" spans="1:7" ht="24.75" customHeight="1">
      <c r="A50" s="6">
        <v>4</v>
      </c>
      <c r="B50" s="23" t="s">
        <v>16</v>
      </c>
      <c r="C50" s="11" t="s">
        <v>34</v>
      </c>
      <c r="D50" s="24">
        <v>500000000</v>
      </c>
      <c r="E50" s="11" t="s">
        <v>84</v>
      </c>
      <c r="F50" s="25" t="s">
        <v>72</v>
      </c>
      <c r="G50"/>
    </row>
    <row r="51" spans="1:6" ht="12.75">
      <c r="A51" s="6"/>
      <c r="B51" s="6"/>
      <c r="C51" s="16" t="s">
        <v>8</v>
      </c>
      <c r="D51" s="17">
        <f>SUM(D47:D50)</f>
        <v>773872300.3784691</v>
      </c>
      <c r="E51" s="6"/>
      <c r="F51" s="6"/>
    </row>
    <row r="52" spans="1:6" ht="12.75">
      <c r="A52" s="6"/>
      <c r="B52" s="6"/>
      <c r="C52" s="16" t="s">
        <v>9</v>
      </c>
      <c r="D52" s="17">
        <f>D43+D51</f>
        <v>2709292775.532678</v>
      </c>
      <c r="E52" s="6"/>
      <c r="F52" s="6"/>
    </row>
    <row r="56" ht="12.75">
      <c r="E56" s="8"/>
    </row>
    <row r="57" ht="12.75">
      <c r="E57" s="8"/>
    </row>
    <row r="58" ht="12.75">
      <c r="E58" s="8"/>
    </row>
    <row r="59" ht="12.75">
      <c r="E59" s="8"/>
    </row>
  </sheetData>
  <sheetProtection/>
  <mergeCells count="4">
    <mergeCell ref="B44:F44"/>
    <mergeCell ref="B46:F46"/>
    <mergeCell ref="B3:F3"/>
    <mergeCell ref="B4:F4"/>
  </mergeCells>
  <printOptions/>
  <pageMargins left="0.7480314960629921" right="0.35433070866141736" top="0.5905511811023623" bottom="0.984251968503937" header="0.5118110236220472" footer="0.5118110236220472"/>
  <pageSetup horizontalDpi="600" verticalDpi="600" orientation="portrait" scale="75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Admin</cp:lastModifiedBy>
  <cp:lastPrinted>2011-03-17T05:04:27Z</cp:lastPrinted>
  <dcterms:created xsi:type="dcterms:W3CDTF">2008-08-28T11:39:52Z</dcterms:created>
  <dcterms:modified xsi:type="dcterms:W3CDTF">2011-03-17T05:06:38Z</dcterms:modified>
  <cp:category/>
  <cp:version/>
  <cp:contentType/>
  <cp:contentStatus/>
</cp:coreProperties>
</file>