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715" windowHeight="8190" activeTab="0"/>
  </bookViews>
  <sheets>
    <sheet name="October 2014" sheetId="1" r:id="rId1"/>
  </sheets>
  <definedNames>
    <definedName name="_xlnm.Print_Area" localSheetId="0">'October 2014'!$B$1:$G$70</definedName>
    <definedName name="_xlnm.Print_Titles" localSheetId="0">'October 2014'!$3:$4</definedName>
  </definedNames>
  <calcPr fullCalcOnLoad="1"/>
</workbook>
</file>

<file path=xl/sharedStrings.xml><?xml version="1.0" encoding="utf-8"?>
<sst xmlns="http://schemas.openxmlformats.org/spreadsheetml/2006/main" count="249" uniqueCount="110">
  <si>
    <t>Borrower</t>
  </si>
  <si>
    <t>Purpose</t>
  </si>
  <si>
    <t>Maturity Period (Appx)</t>
  </si>
  <si>
    <t>Equivalent Amount in USD</t>
  </si>
  <si>
    <t>ECB/ FCCB</t>
  </si>
  <si>
    <t>Automatic Route Total</t>
  </si>
  <si>
    <t>Approval Route Total</t>
  </si>
  <si>
    <t>Grand Total</t>
  </si>
  <si>
    <t>* Based on Form 83 submitted for allotment of Loan Registration Number</t>
  </si>
  <si>
    <t>II APPROVAL ROUTE*</t>
  </si>
  <si>
    <t xml:space="preserve"> I AUTOMATIC ROUTE*</t>
  </si>
  <si>
    <t>Import of Capital Goods</t>
  </si>
  <si>
    <t>Rupee Expenditure Loc.CG</t>
  </si>
  <si>
    <t>New Project</t>
  </si>
  <si>
    <t>Modernisation</t>
  </si>
  <si>
    <t>Refinancing of Earlier ECB</t>
  </si>
  <si>
    <t>General Corporate Purpose</t>
  </si>
  <si>
    <t>ECB</t>
  </si>
  <si>
    <t xml:space="preserve">3 Years  </t>
  </si>
  <si>
    <t xml:space="preserve">5 Years  </t>
  </si>
  <si>
    <t>6 Years 1 Month</t>
  </si>
  <si>
    <t>7 Years 3 Months</t>
  </si>
  <si>
    <t>7 Years 1 Month</t>
  </si>
  <si>
    <t>7 Years 6 Months</t>
  </si>
  <si>
    <t>8 Years 7 Months</t>
  </si>
  <si>
    <t>5 Years 5 Months</t>
  </si>
  <si>
    <t>5 Years 6 Months</t>
  </si>
  <si>
    <t xml:space="preserve">7 Years  </t>
  </si>
  <si>
    <t>5 Years 10 Months</t>
  </si>
  <si>
    <t>Lubrizol Advanced Materials India Private Limited</t>
  </si>
  <si>
    <t>5 Years 1 Month</t>
  </si>
  <si>
    <t>10 Years 1 Month</t>
  </si>
  <si>
    <t>11 Years 8 Months</t>
  </si>
  <si>
    <t>9 Years 3 Months</t>
  </si>
  <si>
    <t>3 Years 5 Months</t>
  </si>
  <si>
    <t xml:space="preserve">2 Years  </t>
  </si>
  <si>
    <t>6 Years 4 Months</t>
  </si>
  <si>
    <t>Data on ECB/FCCB for the month of October 2014</t>
  </si>
  <si>
    <t>FCCB</t>
  </si>
  <si>
    <t>Nypro Forbes Products Limited</t>
  </si>
  <si>
    <t>Artheon Battery Company Private Limited</t>
  </si>
  <si>
    <t>Craftsman Automation Private Limited</t>
  </si>
  <si>
    <t>SAPA Extrusion India Private Limited</t>
  </si>
  <si>
    <t>India Yamaha Motor Private Limited</t>
  </si>
  <si>
    <t>Aero Cans India Private Limited</t>
  </si>
  <si>
    <t>Ampco Metal India Private Limited</t>
  </si>
  <si>
    <t>Lincoln Electric Company (India) Private Limited</t>
  </si>
  <si>
    <t>KYB Motorcycle Suspension India Private Limited</t>
  </si>
  <si>
    <t>Arjuna Granites Exports Private Limited</t>
  </si>
  <si>
    <t>Amneal Pharmaceuticals CO (I) Pvt Ltd</t>
  </si>
  <si>
    <t>Barry Callebaut India Private Limited</t>
  </si>
  <si>
    <t>Lodha Aviation Private Limited</t>
  </si>
  <si>
    <t>Sakura Autoparts India Private Limited</t>
  </si>
  <si>
    <t>Srei Infrastructure Finance Limited</t>
  </si>
  <si>
    <t>Lanxess India Private Limited</t>
  </si>
  <si>
    <t>Toyota Forms India Private Limited</t>
  </si>
  <si>
    <t>Endurance Technologies Private Limited</t>
  </si>
  <si>
    <t>Siderforgerossi India Private Limited</t>
  </si>
  <si>
    <t>Zahonero India Private Limited</t>
  </si>
  <si>
    <t>Biogenomics Limited</t>
  </si>
  <si>
    <t>Denso India Limited</t>
  </si>
  <si>
    <t>Idex Fluid &amp; Metering Pvt Ltd</t>
  </si>
  <si>
    <t>Aditya Birla Nuvo Limited</t>
  </si>
  <si>
    <t>TAE HWA Enterprises India Private Limited</t>
  </si>
  <si>
    <t>Everest Industries Limited</t>
  </si>
  <si>
    <t>Leespring Company India Private Limited</t>
  </si>
  <si>
    <t>TBEA Energy (India) Private Limited</t>
  </si>
  <si>
    <t>Janus Packaging Private Limited</t>
  </si>
  <si>
    <t>FEV India Private Limited</t>
  </si>
  <si>
    <t>Tata Hitachi Construction Machinery Co. Ltd.</t>
  </si>
  <si>
    <t>E &amp; H Precision India Pvt Ltd.</t>
  </si>
  <si>
    <t>Wrightbus India (Engineering) Private Limited</t>
  </si>
  <si>
    <t>Scania Commercial Vehicals India Pvt Ltd</t>
  </si>
  <si>
    <t>DMI Draexlmaier Manufacturing India Pvt Ltd</t>
  </si>
  <si>
    <t>Gindre India Components Private Limited</t>
  </si>
  <si>
    <t>Indo Count Industries Ltd</t>
  </si>
  <si>
    <t>LA Chandra Pharmalab Private Limited</t>
  </si>
  <si>
    <t>Leeboy India Construction Equipment (P) Limited</t>
  </si>
  <si>
    <t>Dellner India Private Limited</t>
  </si>
  <si>
    <t>Overseas Acquisition</t>
  </si>
  <si>
    <t>Redemption of FCCBs</t>
  </si>
  <si>
    <t>On-lending/Sub-lending.</t>
  </si>
  <si>
    <t>Port</t>
  </si>
  <si>
    <t>Roxul-Rockwool Insulation India Private Limited</t>
  </si>
  <si>
    <t>Cargill India Private Limited</t>
  </si>
  <si>
    <t>Indiabulls Housing Finance Limited</t>
  </si>
  <si>
    <t>3 Years 7 Months</t>
  </si>
  <si>
    <t>9 Years 1 Month</t>
  </si>
  <si>
    <t>10 Years 3 Months</t>
  </si>
  <si>
    <t>8 Years 6 Months</t>
  </si>
  <si>
    <t xml:space="preserve">6 Years  </t>
  </si>
  <si>
    <t>2 Years 7 Months</t>
  </si>
  <si>
    <t>7 Years 10 Months</t>
  </si>
  <si>
    <t>8 Years 3 Months</t>
  </si>
  <si>
    <t>6 Years 10 Months</t>
  </si>
  <si>
    <t>3 Years 2 Months</t>
  </si>
  <si>
    <t>7 Years 2 Months</t>
  </si>
  <si>
    <t>7 Years 9 Months</t>
  </si>
  <si>
    <t>8 Years 9 Months</t>
  </si>
  <si>
    <t>9 Years 7 Months</t>
  </si>
  <si>
    <t>9 Months</t>
  </si>
  <si>
    <t>Reliance Jio Infocomm Limited #</t>
  </si>
  <si>
    <t>Bharat Mumbai Container Terminals Private Limited #</t>
  </si>
  <si>
    <t># Confirmation sought from the AD Bank regarding compliance with ECB guidelines.</t>
  </si>
  <si>
    <t>IPCA Laboratories Limited #</t>
  </si>
  <si>
    <t>Diamond Dental Instrument (P) Limited #</t>
  </si>
  <si>
    <t>Arjuna Granites Exports Private Limited #</t>
  </si>
  <si>
    <t>Dr. Datsons Labs Limited #</t>
  </si>
  <si>
    <t>Larsen &amp; Toubro Ltd #</t>
  </si>
  <si>
    <t>Tata Motors Limited #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</si>
</sst>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&quot;₹&quot;\ #,##0;&quot;₹&quot;\ \-#,##0"/>
    <numFmt numFmtId="173" formatCode="&quot;₹&quot;\ #,##0;[Red]&quot;₹&quot;\ \-#,##0"/>
    <numFmt numFmtId="174" formatCode="&quot;₹&quot;\ #,##0.00;&quot;₹&quot;\ \-#,##0.00"/>
    <numFmt numFmtId="175" formatCode="&quot;₹&quot;\ #,##0.00;[Red]&quot;₹&quot;\ \-#,##0.00"/>
    <numFmt numFmtId="176" formatCode="_ &quot;₹&quot;\ * #,##0_ ;_ &quot;₹&quot;\ * \-#,##0_ ;_ &quot;₹&quot;\ * &quot;-&quot;_ ;_ @_ "/>
    <numFmt numFmtId="177" formatCode="_ &quot;₹&quot;\ * #,##0.00_ ;_ &quot;₹&quot;\ * \-#,##0.00_ ;_ &quot;₹&quot;\ * &quot;-&quot;??_ ;_ @_ "/>
    <numFmt numFmtId="178" formatCode="&quot;Rs.&quot;\ #,##0_);\(&quot;Rs.&quot;\ #,##0\)"/>
    <numFmt numFmtId="179" formatCode="&quot;Rs.&quot;\ #,##0_);[Red]\(&quot;Rs.&quot;\ #,##0\)"/>
    <numFmt numFmtId="180" formatCode="&quot;Rs.&quot;\ #,##0.00_);\(&quot;Rs.&quot;\ #,##0.00\)"/>
    <numFmt numFmtId="181" formatCode="&quot;Rs.&quot;\ #,##0.00_);[Red]\(&quot;Rs.&quot;\ #,##0.00\)"/>
    <numFmt numFmtId="182" formatCode="_(&quot;Rs.&quot;\ * #,##0_);_(&quot;Rs.&quot;\ * \(#,##0\);_(&quot;Rs.&quot;\ * &quot;-&quot;_);_(@_)"/>
    <numFmt numFmtId="183" formatCode="_(&quot;Rs.&quot;\ * #,##0.00_);_(&quot;Rs.&quot;\ * \(#,##0.00\);_(&quot;Rs.&quot;\ * &quot;-&quot;??_);_(@_)"/>
    <numFmt numFmtId="184" formatCode="_-* #,##0.00_-;\-* #,##0.00_-;_-* &quot;-&quot;??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&quot;£&quot;* #,##0_-;\-&quot;£&quot;* #,##0_-;_-&quot;£&quot;* &quot;-&quot;_-;_-@_-"/>
    <numFmt numFmtId="188" formatCode="#,##0.0"/>
    <numFmt numFmtId="189" formatCode="#,##0.00000"/>
    <numFmt numFmtId="190" formatCode="#,##0.0000"/>
    <numFmt numFmtId="191" formatCode="#,##0.000"/>
    <numFmt numFmtId="192" formatCode="#,##0;[Red]#,##0"/>
    <numFmt numFmtId="193" formatCode="_(* #,##0.0_);_(* \(#,##0.0\);_(* &quot;-&quot;??_);_(@_)"/>
    <numFmt numFmtId="194" formatCode="_(* #,##0_);_(* \(#,##0\);_(* &quot;-&quot;??_);_(@_)"/>
    <numFmt numFmtId="195" formatCode="_ * #,##0_ ;_ * \-#,##0_ ;_ * &quot;-&quot;??_ ;_ @_ "/>
    <numFmt numFmtId="196" formatCode="0.00000"/>
    <numFmt numFmtId="197" formatCode="0.0000"/>
    <numFmt numFmtId="198" formatCode="0.000"/>
    <numFmt numFmtId="199" formatCode="0.0"/>
  </numFmts>
  <fonts count="45">
    <font>
      <sz val="12"/>
      <name val="Arial"/>
      <family val="0"/>
    </font>
    <font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Tahoma"/>
      <family val="2"/>
    </font>
    <font>
      <sz val="10"/>
      <name val="Tahoma"/>
      <family val="2"/>
    </font>
    <font>
      <sz val="11"/>
      <name val="Tahoma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theme="1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1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194" fontId="7" fillId="33" borderId="10" xfId="42" applyNumberFormat="1" applyFont="1" applyFill="1" applyBorder="1" applyAlignment="1">
      <alignment/>
    </xf>
    <xf numFmtId="0" fontId="7" fillId="33" borderId="10" xfId="57" applyFont="1" applyFill="1" applyBorder="1" applyAlignment="1">
      <alignment horizontal="left"/>
      <protection/>
    </xf>
    <xf numFmtId="0" fontId="1" fillId="33" borderId="10" xfId="0" applyFont="1" applyFill="1" applyBorder="1" applyAlignment="1">
      <alignment vertical="top"/>
    </xf>
    <xf numFmtId="195" fontId="1" fillId="33" borderId="10" xfId="42" applyNumberFormat="1" applyFont="1" applyFill="1" applyBorder="1" applyAlignment="1">
      <alignment vertical="top"/>
    </xf>
    <xf numFmtId="0" fontId="1" fillId="33" borderId="10" xfId="57" applyFont="1" applyFill="1" applyBorder="1" applyAlignment="1">
      <alignment horizontal="left"/>
      <protection/>
    </xf>
    <xf numFmtId="192" fontId="1" fillId="33" borderId="10" xfId="42" applyNumberFormat="1" applyFont="1" applyFill="1" applyBorder="1" applyAlignment="1">
      <alignment vertical="top"/>
    </xf>
    <xf numFmtId="3" fontId="7" fillId="33" borderId="10" xfId="0" applyNumberFormat="1" applyFont="1" applyFill="1" applyBorder="1" applyAlignment="1">
      <alignment/>
    </xf>
    <xf numFmtId="0" fontId="6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7" fillId="33" borderId="10" xfId="58" applyFont="1" applyFill="1" applyBorder="1" applyAlignment="1">
      <alignment horizontal="center" vertical="top" wrapText="1"/>
      <protection/>
    </xf>
    <xf numFmtId="0" fontId="7" fillId="33" borderId="10" xfId="57" applyFont="1" applyFill="1" applyBorder="1" applyAlignment="1">
      <alignment horizontal="center" vertical="top" wrapText="1"/>
      <protection/>
    </xf>
    <xf numFmtId="3" fontId="7" fillId="33" borderId="10" xfId="57" applyNumberFormat="1" applyFont="1" applyFill="1" applyBorder="1" applyAlignment="1">
      <alignment horizontal="center" vertical="top" wrapText="1"/>
      <protection/>
    </xf>
    <xf numFmtId="0" fontId="7" fillId="33" borderId="10" xfId="57" applyFont="1" applyFill="1" applyBorder="1" applyAlignment="1">
      <alignment horizontal="center" vertical="top"/>
      <protection/>
    </xf>
    <xf numFmtId="192" fontId="43" fillId="33" borderId="10" xfId="42" applyNumberFormat="1" applyFont="1" applyFill="1" applyBorder="1" applyAlignment="1">
      <alignment vertical="top"/>
    </xf>
    <xf numFmtId="2" fontId="44" fillId="33" borderId="0" xfId="0" applyNumberFormat="1" applyFont="1" applyFill="1" applyAlignment="1">
      <alignment/>
    </xf>
    <xf numFmtId="1" fontId="5" fillId="33" borderId="0" xfId="0" applyNumberFormat="1" applyFont="1" applyFill="1" applyAlignment="1">
      <alignment/>
    </xf>
    <xf numFmtId="195" fontId="43" fillId="33" borderId="10" xfId="42" applyNumberFormat="1" applyFont="1" applyFill="1" applyBorder="1" applyAlignment="1">
      <alignment vertical="top"/>
    </xf>
    <xf numFmtId="2" fontId="5" fillId="33" borderId="0" xfId="0" applyNumberFormat="1" applyFont="1" applyFill="1" applyAlignment="1">
      <alignment/>
    </xf>
    <xf numFmtId="4" fontId="6" fillId="33" borderId="0" xfId="0" applyNumberFormat="1" applyFont="1" applyFill="1" applyAlignment="1">
      <alignment vertical="top"/>
    </xf>
    <xf numFmtId="4" fontId="5" fillId="33" borderId="0" xfId="0" applyNumberFormat="1" applyFont="1" applyFill="1" applyAlignment="1">
      <alignment vertical="top"/>
    </xf>
    <xf numFmtId="0" fontId="1" fillId="33" borderId="10" xfId="0" applyFont="1" applyFill="1" applyBorder="1" applyAlignment="1">
      <alignment horizontal="center" vertical="top"/>
    </xf>
    <xf numFmtId="0" fontId="1" fillId="33" borderId="10" xfId="0" applyFont="1" applyFill="1" applyBorder="1" applyAlignment="1">
      <alignment horizontal="center"/>
    </xf>
    <xf numFmtId="0" fontId="6" fillId="33" borderId="0" xfId="0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0" fontId="7" fillId="33" borderId="10" xfId="57" applyFont="1" applyFill="1" applyBorder="1" applyAlignment="1">
      <alignment horizontal="left"/>
      <protection/>
    </xf>
    <xf numFmtId="0" fontId="7" fillId="33" borderId="10" xfId="57" applyFont="1" applyFill="1" applyBorder="1" applyAlignment="1">
      <alignment horizont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rmal_Sheet1_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73"/>
  <sheetViews>
    <sheetView tabSelected="1" workbookViewId="0" topLeftCell="A1">
      <selection activeCell="A1" sqref="A1"/>
    </sheetView>
  </sheetViews>
  <sheetFormatPr defaultColWidth="8.88671875" defaultRowHeight="15"/>
  <cols>
    <col min="1" max="1" width="2.3359375" style="11" customWidth="1"/>
    <col min="2" max="2" width="4.4453125" style="26" customWidth="1"/>
    <col min="3" max="3" width="9.88671875" style="11" customWidth="1"/>
    <col min="4" max="4" width="40.21484375" style="11" bestFit="1" customWidth="1"/>
    <col min="5" max="5" width="15.5546875" style="11" customWidth="1"/>
    <col min="6" max="6" width="26.4453125" style="11" customWidth="1"/>
    <col min="7" max="7" width="17.88671875" style="11" customWidth="1"/>
    <col min="8" max="8" width="8.3359375" style="11" customWidth="1"/>
    <col min="9" max="16384" width="8.88671875" style="11" customWidth="1"/>
  </cols>
  <sheetData>
    <row r="1" spans="2:7" ht="14.25">
      <c r="B1" s="25"/>
      <c r="C1" s="10"/>
      <c r="D1" s="10"/>
      <c r="E1" s="10"/>
      <c r="F1" s="10"/>
      <c r="G1" s="10"/>
    </row>
    <row r="2" spans="2:7" ht="12.75">
      <c r="B2" s="24"/>
      <c r="C2" s="28" t="s">
        <v>37</v>
      </c>
      <c r="D2" s="28"/>
      <c r="E2" s="28"/>
      <c r="F2" s="28"/>
      <c r="G2" s="28"/>
    </row>
    <row r="3" spans="2:7" ht="12.75">
      <c r="B3" s="24"/>
      <c r="C3" s="27" t="s">
        <v>10</v>
      </c>
      <c r="D3" s="27"/>
      <c r="E3" s="27"/>
      <c r="F3" s="27"/>
      <c r="G3" s="27"/>
    </row>
    <row r="4" spans="2:7" ht="25.5">
      <c r="B4" s="24"/>
      <c r="C4" s="12" t="s">
        <v>4</v>
      </c>
      <c r="D4" s="13" t="s">
        <v>0</v>
      </c>
      <c r="E4" s="14" t="s">
        <v>3</v>
      </c>
      <c r="F4" s="15" t="s">
        <v>1</v>
      </c>
      <c r="G4" s="13" t="s">
        <v>2</v>
      </c>
    </row>
    <row r="5" spans="2:9" ht="12.75">
      <c r="B5" s="24">
        <v>1</v>
      </c>
      <c r="C5" s="23" t="s">
        <v>17</v>
      </c>
      <c r="D5" s="5" t="s">
        <v>39</v>
      </c>
      <c r="E5" s="16">
        <v>200000</v>
      </c>
      <c r="F5" s="5" t="s">
        <v>12</v>
      </c>
      <c r="G5" s="1" t="s">
        <v>27</v>
      </c>
      <c r="H5" s="17"/>
      <c r="I5" s="18"/>
    </row>
    <row r="6" spans="2:9" ht="12.75">
      <c r="B6" s="24">
        <v>2</v>
      </c>
      <c r="C6" s="23" t="s">
        <v>17</v>
      </c>
      <c r="D6" s="5" t="s">
        <v>105</v>
      </c>
      <c r="E6" s="19">
        <v>76207.49241954941</v>
      </c>
      <c r="F6" s="5" t="s">
        <v>16</v>
      </c>
      <c r="G6" s="1" t="s">
        <v>19</v>
      </c>
      <c r="H6" s="17"/>
      <c r="I6" s="18"/>
    </row>
    <row r="7" spans="2:9" ht="12.75">
      <c r="B7" s="24">
        <v>3</v>
      </c>
      <c r="C7" s="23" t="s">
        <v>17</v>
      </c>
      <c r="D7" s="5" t="s">
        <v>40</v>
      </c>
      <c r="E7" s="16">
        <v>1700000</v>
      </c>
      <c r="F7" s="5" t="s">
        <v>14</v>
      </c>
      <c r="G7" s="1" t="s">
        <v>86</v>
      </c>
      <c r="H7" s="17"/>
      <c r="I7" s="18"/>
    </row>
    <row r="8" spans="2:9" ht="12.75">
      <c r="B8" s="24">
        <v>4</v>
      </c>
      <c r="C8" s="23" t="s">
        <v>17</v>
      </c>
      <c r="D8" s="5" t="s">
        <v>41</v>
      </c>
      <c r="E8" s="16">
        <v>5000000</v>
      </c>
      <c r="F8" s="5" t="s">
        <v>11</v>
      </c>
      <c r="G8" s="1" t="s">
        <v>20</v>
      </c>
      <c r="H8" s="17"/>
      <c r="I8" s="18"/>
    </row>
    <row r="9" spans="2:9" ht="12.75">
      <c r="B9" s="24">
        <v>5</v>
      </c>
      <c r="C9" s="23" t="s">
        <v>17</v>
      </c>
      <c r="D9" s="5" t="s">
        <v>42</v>
      </c>
      <c r="E9" s="16">
        <v>4500000</v>
      </c>
      <c r="F9" s="5" t="s">
        <v>12</v>
      </c>
      <c r="G9" s="1" t="s">
        <v>19</v>
      </c>
      <c r="H9" s="17"/>
      <c r="I9" s="18"/>
    </row>
    <row r="10" spans="2:9" ht="12.75">
      <c r="B10" s="24">
        <v>6</v>
      </c>
      <c r="C10" s="23" t="s">
        <v>17</v>
      </c>
      <c r="D10" s="5" t="s">
        <v>43</v>
      </c>
      <c r="E10" s="16">
        <v>22000000</v>
      </c>
      <c r="F10" s="5" t="s">
        <v>13</v>
      </c>
      <c r="G10" s="1" t="s">
        <v>36</v>
      </c>
      <c r="H10" s="17"/>
      <c r="I10" s="18"/>
    </row>
    <row r="11" spans="2:9" ht="12.75">
      <c r="B11" s="24">
        <v>7</v>
      </c>
      <c r="C11" s="23" t="s">
        <v>17</v>
      </c>
      <c r="D11" s="5" t="s">
        <v>44</v>
      </c>
      <c r="E11" s="19">
        <v>7467139.06960973</v>
      </c>
      <c r="F11" s="5" t="s">
        <v>11</v>
      </c>
      <c r="G11" s="1" t="s">
        <v>23</v>
      </c>
      <c r="H11" s="17"/>
      <c r="I11" s="18"/>
    </row>
    <row r="12" spans="2:9" ht="12.75">
      <c r="B12" s="24">
        <v>8</v>
      </c>
      <c r="C12" s="23" t="s">
        <v>17</v>
      </c>
      <c r="D12" s="5" t="s">
        <v>45</v>
      </c>
      <c r="E12" s="19">
        <v>304829.96967819764</v>
      </c>
      <c r="F12" s="5" t="s">
        <v>11</v>
      </c>
      <c r="G12" s="1" t="s">
        <v>27</v>
      </c>
      <c r="H12" s="17"/>
      <c r="I12" s="18"/>
    </row>
    <row r="13" spans="2:9" ht="12.75">
      <c r="B13" s="24">
        <v>9</v>
      </c>
      <c r="C13" s="23" t="s">
        <v>17</v>
      </c>
      <c r="D13" s="5" t="s">
        <v>101</v>
      </c>
      <c r="E13" s="16">
        <v>750000000</v>
      </c>
      <c r="F13" s="5" t="s">
        <v>12</v>
      </c>
      <c r="G13" s="1" t="s">
        <v>32</v>
      </c>
      <c r="H13" s="17"/>
      <c r="I13" s="18"/>
    </row>
    <row r="14" spans="2:9" ht="12.75">
      <c r="B14" s="24">
        <v>10</v>
      </c>
      <c r="C14" s="23" t="s">
        <v>17</v>
      </c>
      <c r="D14" s="5" t="s">
        <v>46</v>
      </c>
      <c r="E14" s="16">
        <v>1400000</v>
      </c>
      <c r="F14" s="5" t="s">
        <v>16</v>
      </c>
      <c r="G14" s="1" t="s">
        <v>22</v>
      </c>
      <c r="H14" s="17"/>
      <c r="I14" s="18"/>
    </row>
    <row r="15" spans="2:9" ht="12.75">
      <c r="B15" s="24">
        <v>11</v>
      </c>
      <c r="C15" s="23" t="s">
        <v>17</v>
      </c>
      <c r="D15" s="5" t="s">
        <v>47</v>
      </c>
      <c r="E15" s="16">
        <v>3900000</v>
      </c>
      <c r="F15" s="5" t="s">
        <v>13</v>
      </c>
      <c r="G15" s="1" t="s">
        <v>22</v>
      </c>
      <c r="H15" s="17"/>
      <c r="I15" s="18"/>
    </row>
    <row r="16" spans="2:9" ht="12.75">
      <c r="B16" s="24">
        <v>12</v>
      </c>
      <c r="C16" s="23" t="s">
        <v>17</v>
      </c>
      <c r="D16" s="5" t="s">
        <v>106</v>
      </c>
      <c r="E16" s="19">
        <v>190518.73104887354</v>
      </c>
      <c r="F16" s="5" t="s">
        <v>13</v>
      </c>
      <c r="G16" s="1" t="s">
        <v>22</v>
      </c>
      <c r="H16" s="17"/>
      <c r="I16" s="18"/>
    </row>
    <row r="17" spans="2:9" ht="12.75">
      <c r="B17" s="24">
        <v>13</v>
      </c>
      <c r="C17" s="23" t="s">
        <v>17</v>
      </c>
      <c r="D17" s="5" t="s">
        <v>49</v>
      </c>
      <c r="E17" s="16">
        <v>3700000</v>
      </c>
      <c r="F17" s="5" t="s">
        <v>14</v>
      </c>
      <c r="G17" s="1" t="s">
        <v>28</v>
      </c>
      <c r="H17" s="17"/>
      <c r="I17" s="18"/>
    </row>
    <row r="18" spans="2:9" ht="12.75">
      <c r="B18" s="24">
        <v>14</v>
      </c>
      <c r="C18" s="23" t="s">
        <v>17</v>
      </c>
      <c r="D18" s="5" t="s">
        <v>43</v>
      </c>
      <c r="E18" s="16">
        <v>11000000</v>
      </c>
      <c r="F18" s="5" t="s">
        <v>13</v>
      </c>
      <c r="G18" s="1" t="s">
        <v>36</v>
      </c>
      <c r="H18" s="17"/>
      <c r="I18" s="18"/>
    </row>
    <row r="19" spans="2:9" ht="12.75">
      <c r="B19" s="24">
        <v>15</v>
      </c>
      <c r="C19" s="23" t="s">
        <v>17</v>
      </c>
      <c r="D19" s="5" t="s">
        <v>50</v>
      </c>
      <c r="E19" s="16">
        <v>1800000</v>
      </c>
      <c r="F19" s="5" t="s">
        <v>13</v>
      </c>
      <c r="G19" s="1" t="s">
        <v>25</v>
      </c>
      <c r="H19" s="17"/>
      <c r="I19" s="18"/>
    </row>
    <row r="20" spans="2:9" ht="12.75">
      <c r="B20" s="24">
        <v>16</v>
      </c>
      <c r="C20" s="23" t="s">
        <v>38</v>
      </c>
      <c r="D20" s="5" t="s">
        <v>107</v>
      </c>
      <c r="E20" s="16">
        <v>15000000</v>
      </c>
      <c r="F20" s="5" t="s">
        <v>79</v>
      </c>
      <c r="G20" s="1" t="s">
        <v>19</v>
      </c>
      <c r="H20" s="17"/>
      <c r="I20" s="18"/>
    </row>
    <row r="21" spans="2:9" ht="12.75">
      <c r="B21" s="24">
        <v>17</v>
      </c>
      <c r="C21" s="23" t="s">
        <v>17</v>
      </c>
      <c r="D21" s="5" t="s">
        <v>51</v>
      </c>
      <c r="E21" s="16">
        <v>5000000</v>
      </c>
      <c r="F21" s="5" t="s">
        <v>11</v>
      </c>
      <c r="G21" s="1" t="s">
        <v>87</v>
      </c>
      <c r="H21" s="17"/>
      <c r="I21" s="18"/>
    </row>
    <row r="22" spans="2:9" ht="12.75">
      <c r="B22" s="24">
        <v>18</v>
      </c>
      <c r="C22" s="23" t="s">
        <v>17</v>
      </c>
      <c r="D22" s="5" t="s">
        <v>108</v>
      </c>
      <c r="E22" s="16">
        <v>200000000</v>
      </c>
      <c r="F22" s="5" t="s">
        <v>80</v>
      </c>
      <c r="G22" s="1" t="s">
        <v>19</v>
      </c>
      <c r="H22" s="17"/>
      <c r="I22" s="18"/>
    </row>
    <row r="23" spans="2:9" ht="12.75">
      <c r="B23" s="24">
        <v>19</v>
      </c>
      <c r="C23" s="23" t="s">
        <v>17</v>
      </c>
      <c r="D23" s="5" t="s">
        <v>52</v>
      </c>
      <c r="E23" s="16">
        <v>500000</v>
      </c>
      <c r="F23" s="5" t="s">
        <v>13</v>
      </c>
      <c r="G23" s="1" t="s">
        <v>20</v>
      </c>
      <c r="H23" s="17"/>
      <c r="I23" s="18"/>
    </row>
    <row r="24" spans="2:9" ht="12.75">
      <c r="B24" s="24">
        <v>20</v>
      </c>
      <c r="C24" s="23" t="s">
        <v>17</v>
      </c>
      <c r="D24" s="5" t="s">
        <v>53</v>
      </c>
      <c r="E24" s="16">
        <v>30000000</v>
      </c>
      <c r="F24" s="5" t="s">
        <v>81</v>
      </c>
      <c r="G24" s="1" t="s">
        <v>88</v>
      </c>
      <c r="H24" s="17"/>
      <c r="I24" s="18"/>
    </row>
    <row r="25" spans="2:9" ht="12.75">
      <c r="B25" s="24">
        <v>21</v>
      </c>
      <c r="C25" s="23" t="s">
        <v>17</v>
      </c>
      <c r="D25" s="5" t="s">
        <v>47</v>
      </c>
      <c r="E25" s="16">
        <v>2300000</v>
      </c>
      <c r="F25" s="5" t="s">
        <v>13</v>
      </c>
      <c r="G25" s="1" t="s">
        <v>22</v>
      </c>
      <c r="H25" s="17"/>
      <c r="I25" s="18"/>
    </row>
    <row r="26" spans="2:9" ht="12.75">
      <c r="B26" s="24">
        <v>22</v>
      </c>
      <c r="C26" s="23" t="s">
        <v>17</v>
      </c>
      <c r="D26" s="5" t="s">
        <v>54</v>
      </c>
      <c r="E26" s="19">
        <v>2445306.641452838</v>
      </c>
      <c r="F26" s="5" t="s">
        <v>12</v>
      </c>
      <c r="G26" s="1" t="s">
        <v>30</v>
      </c>
      <c r="H26" s="17"/>
      <c r="I26" s="18"/>
    </row>
    <row r="27" spans="2:9" ht="12.75">
      <c r="B27" s="24">
        <v>23</v>
      </c>
      <c r="C27" s="23" t="s">
        <v>17</v>
      </c>
      <c r="D27" s="5" t="s">
        <v>55</v>
      </c>
      <c r="E27" s="19">
        <v>1391379.4789866647</v>
      </c>
      <c r="F27" s="5" t="s">
        <v>13</v>
      </c>
      <c r="G27" s="5" t="s">
        <v>89</v>
      </c>
      <c r="H27" s="17"/>
      <c r="I27" s="18"/>
    </row>
    <row r="28" spans="2:9" ht="12.75">
      <c r="B28" s="24">
        <v>24</v>
      </c>
      <c r="C28" s="23" t="s">
        <v>17</v>
      </c>
      <c r="D28" s="5" t="s">
        <v>56</v>
      </c>
      <c r="E28" s="16">
        <v>10909090.91</v>
      </c>
      <c r="F28" s="5" t="s">
        <v>15</v>
      </c>
      <c r="G28" s="1" t="s">
        <v>35</v>
      </c>
      <c r="H28" s="17"/>
      <c r="I28" s="18"/>
    </row>
    <row r="29" spans="2:9" ht="12.75">
      <c r="B29" s="24">
        <v>25</v>
      </c>
      <c r="C29" s="23" t="s">
        <v>38</v>
      </c>
      <c r="D29" s="5" t="s">
        <v>108</v>
      </c>
      <c r="E29" s="16">
        <v>200000000</v>
      </c>
      <c r="F29" s="5" t="s">
        <v>15</v>
      </c>
      <c r="G29" s="1" t="s">
        <v>19</v>
      </c>
      <c r="H29" s="17"/>
      <c r="I29" s="18"/>
    </row>
    <row r="30" spans="2:9" ht="12.75">
      <c r="B30" s="24">
        <v>26</v>
      </c>
      <c r="C30" s="23" t="s">
        <v>17</v>
      </c>
      <c r="D30" s="5" t="s">
        <v>57</v>
      </c>
      <c r="E30" s="19">
        <v>2540249.747318314</v>
      </c>
      <c r="F30" s="5" t="s">
        <v>16</v>
      </c>
      <c r="G30" s="1" t="s">
        <v>22</v>
      </c>
      <c r="H30" s="17"/>
      <c r="I30" s="18"/>
    </row>
    <row r="31" spans="2:9" ht="12.75">
      <c r="B31" s="24">
        <v>27</v>
      </c>
      <c r="C31" s="23" t="s">
        <v>17</v>
      </c>
      <c r="D31" s="5" t="s">
        <v>58</v>
      </c>
      <c r="E31" s="19">
        <v>635062.4368295785</v>
      </c>
      <c r="F31" s="5" t="s">
        <v>14</v>
      </c>
      <c r="G31" s="1" t="s">
        <v>90</v>
      </c>
      <c r="H31" s="17"/>
      <c r="I31" s="18"/>
    </row>
    <row r="32" spans="2:9" ht="12.75">
      <c r="B32" s="24">
        <v>28</v>
      </c>
      <c r="C32" s="23" t="s">
        <v>17</v>
      </c>
      <c r="D32" s="5" t="s">
        <v>57</v>
      </c>
      <c r="E32" s="19">
        <v>1524149.8483909883</v>
      </c>
      <c r="F32" s="5" t="s">
        <v>12</v>
      </c>
      <c r="G32" s="1" t="s">
        <v>24</v>
      </c>
      <c r="H32" s="17"/>
      <c r="I32" s="18"/>
    </row>
    <row r="33" spans="2:9" ht="12.75">
      <c r="B33" s="24">
        <v>29</v>
      </c>
      <c r="C33" s="23" t="s">
        <v>17</v>
      </c>
      <c r="D33" s="5" t="s">
        <v>59</v>
      </c>
      <c r="E33" s="16">
        <v>3200000</v>
      </c>
      <c r="F33" s="5" t="s">
        <v>14</v>
      </c>
      <c r="G33" s="1" t="s">
        <v>34</v>
      </c>
      <c r="H33" s="17"/>
      <c r="I33" s="18"/>
    </row>
    <row r="34" spans="2:9" ht="12.75">
      <c r="B34" s="24">
        <v>30</v>
      </c>
      <c r="C34" s="23" t="s">
        <v>17</v>
      </c>
      <c r="D34" s="5" t="s">
        <v>60</v>
      </c>
      <c r="E34" s="19">
        <v>13041635.421081804</v>
      </c>
      <c r="F34" s="5" t="s">
        <v>15</v>
      </c>
      <c r="G34" s="1" t="s">
        <v>18</v>
      </c>
      <c r="H34" s="17"/>
      <c r="I34" s="18"/>
    </row>
    <row r="35" spans="2:9" ht="12.75">
      <c r="B35" s="24">
        <v>31</v>
      </c>
      <c r="C35" s="23" t="s">
        <v>17</v>
      </c>
      <c r="D35" s="5" t="s">
        <v>61</v>
      </c>
      <c r="E35" s="16">
        <v>2000000</v>
      </c>
      <c r="F35" s="5" t="s">
        <v>16</v>
      </c>
      <c r="G35" s="1" t="s">
        <v>22</v>
      </c>
      <c r="H35" s="17"/>
      <c r="I35" s="18"/>
    </row>
    <row r="36" spans="2:9" ht="12.75">
      <c r="B36" s="24">
        <v>32</v>
      </c>
      <c r="C36" s="23" t="s">
        <v>17</v>
      </c>
      <c r="D36" s="5" t="s">
        <v>62</v>
      </c>
      <c r="E36" s="16">
        <v>30000000</v>
      </c>
      <c r="F36" s="5" t="s">
        <v>15</v>
      </c>
      <c r="G36" s="1" t="s">
        <v>91</v>
      </c>
      <c r="H36" s="17"/>
      <c r="I36" s="18"/>
    </row>
    <row r="37" spans="2:9" ht="12.75">
      <c r="B37" s="24">
        <v>33</v>
      </c>
      <c r="C37" s="23" t="s">
        <v>17</v>
      </c>
      <c r="D37" s="5" t="s">
        <v>62</v>
      </c>
      <c r="E37" s="16">
        <v>12000000</v>
      </c>
      <c r="F37" s="5" t="s">
        <v>15</v>
      </c>
      <c r="G37" s="1" t="s">
        <v>100</v>
      </c>
      <c r="H37" s="17"/>
      <c r="I37" s="18"/>
    </row>
    <row r="38" spans="2:9" ht="12.75">
      <c r="B38" s="24">
        <v>34</v>
      </c>
      <c r="C38" s="23" t="s">
        <v>17</v>
      </c>
      <c r="D38" s="5" t="s">
        <v>63</v>
      </c>
      <c r="E38" s="16">
        <v>1750000</v>
      </c>
      <c r="F38" s="5" t="s">
        <v>14</v>
      </c>
      <c r="G38" s="1" t="s">
        <v>19</v>
      </c>
      <c r="H38" s="17"/>
      <c r="I38" s="18"/>
    </row>
    <row r="39" spans="2:9" ht="12.75">
      <c r="B39" s="24">
        <v>35</v>
      </c>
      <c r="C39" s="23" t="s">
        <v>17</v>
      </c>
      <c r="D39" s="5" t="s">
        <v>64</v>
      </c>
      <c r="E39" s="16">
        <v>10000000</v>
      </c>
      <c r="F39" s="5" t="s">
        <v>79</v>
      </c>
      <c r="G39" s="1" t="s">
        <v>92</v>
      </c>
      <c r="H39" s="17"/>
      <c r="I39" s="18"/>
    </row>
    <row r="40" spans="2:9" ht="12.75">
      <c r="B40" s="24">
        <v>36</v>
      </c>
      <c r="C40" s="23" t="s">
        <v>17</v>
      </c>
      <c r="D40" s="5" t="s">
        <v>65</v>
      </c>
      <c r="E40" s="16">
        <v>500000</v>
      </c>
      <c r="F40" s="5" t="s">
        <v>11</v>
      </c>
      <c r="G40" s="1" t="s">
        <v>20</v>
      </c>
      <c r="H40" s="17"/>
      <c r="I40" s="18"/>
    </row>
    <row r="41" spans="2:9" ht="12.75">
      <c r="B41" s="24">
        <v>37</v>
      </c>
      <c r="C41" s="23" t="s">
        <v>17</v>
      </c>
      <c r="D41" s="5" t="s">
        <v>66</v>
      </c>
      <c r="E41" s="16">
        <v>6000000</v>
      </c>
      <c r="F41" s="5" t="s">
        <v>14</v>
      </c>
      <c r="G41" s="1" t="s">
        <v>93</v>
      </c>
      <c r="H41" s="17"/>
      <c r="I41" s="18"/>
    </row>
    <row r="42" spans="2:9" ht="12.75">
      <c r="B42" s="24">
        <v>38</v>
      </c>
      <c r="C42" s="23" t="s">
        <v>17</v>
      </c>
      <c r="D42" s="5" t="s">
        <v>66</v>
      </c>
      <c r="E42" s="16">
        <v>10730000</v>
      </c>
      <c r="F42" s="5" t="s">
        <v>16</v>
      </c>
      <c r="G42" s="1" t="s">
        <v>93</v>
      </c>
      <c r="H42" s="17"/>
      <c r="I42" s="18"/>
    </row>
    <row r="43" spans="2:9" ht="12.75">
      <c r="B43" s="24">
        <v>39</v>
      </c>
      <c r="C43" s="23" t="s">
        <v>17</v>
      </c>
      <c r="D43" s="5" t="s">
        <v>109</v>
      </c>
      <c r="E43" s="16">
        <v>250000000</v>
      </c>
      <c r="F43" s="5" t="s">
        <v>12</v>
      </c>
      <c r="G43" s="1" t="s">
        <v>31</v>
      </c>
      <c r="H43" s="17"/>
      <c r="I43" s="18"/>
    </row>
    <row r="44" spans="2:9" ht="12.75">
      <c r="B44" s="24">
        <v>40</v>
      </c>
      <c r="C44" s="23" t="s">
        <v>17</v>
      </c>
      <c r="D44" s="5" t="s">
        <v>109</v>
      </c>
      <c r="E44" s="16">
        <v>500000000</v>
      </c>
      <c r="F44" s="5" t="s">
        <v>15</v>
      </c>
      <c r="G44" s="1" t="s">
        <v>26</v>
      </c>
      <c r="H44" s="17"/>
      <c r="I44" s="18"/>
    </row>
    <row r="45" spans="2:9" ht="12.75">
      <c r="B45" s="24">
        <v>41</v>
      </c>
      <c r="C45" s="23" t="s">
        <v>17</v>
      </c>
      <c r="D45" s="5" t="s">
        <v>102</v>
      </c>
      <c r="E45" s="19">
        <v>494534902.67679566</v>
      </c>
      <c r="F45" s="5" t="s">
        <v>82</v>
      </c>
      <c r="G45" s="1" t="s">
        <v>94</v>
      </c>
      <c r="H45" s="17"/>
      <c r="I45" s="18"/>
    </row>
    <row r="46" spans="2:9" ht="12.75">
      <c r="B46" s="24">
        <v>42</v>
      </c>
      <c r="C46" s="23" t="s">
        <v>17</v>
      </c>
      <c r="D46" s="5" t="s">
        <v>67</v>
      </c>
      <c r="E46" s="19">
        <v>4889980.763587754</v>
      </c>
      <c r="F46" s="5" t="s">
        <v>16</v>
      </c>
      <c r="G46" s="1" t="s">
        <v>22</v>
      </c>
      <c r="H46" s="17"/>
      <c r="I46" s="18"/>
    </row>
    <row r="47" spans="2:9" ht="12.75">
      <c r="B47" s="24">
        <v>43</v>
      </c>
      <c r="C47" s="23" t="s">
        <v>17</v>
      </c>
      <c r="D47" s="5" t="s">
        <v>68</v>
      </c>
      <c r="E47" s="19">
        <v>815102.2138176127</v>
      </c>
      <c r="F47" s="5" t="s">
        <v>11</v>
      </c>
      <c r="G47" s="1" t="s">
        <v>27</v>
      </c>
      <c r="H47" s="17"/>
      <c r="I47" s="18"/>
    </row>
    <row r="48" spans="2:9" ht="12.75">
      <c r="B48" s="24">
        <v>44</v>
      </c>
      <c r="C48" s="23" t="s">
        <v>17</v>
      </c>
      <c r="D48" s="5" t="s">
        <v>69</v>
      </c>
      <c r="E48" s="19">
        <v>39135339.57158228</v>
      </c>
      <c r="F48" s="5" t="s">
        <v>16</v>
      </c>
      <c r="G48" s="1" t="s">
        <v>22</v>
      </c>
      <c r="H48" s="17"/>
      <c r="I48" s="18"/>
    </row>
    <row r="49" spans="2:9" ht="12.75">
      <c r="B49" s="24">
        <v>45</v>
      </c>
      <c r="C49" s="23" t="s">
        <v>17</v>
      </c>
      <c r="D49" s="5" t="s">
        <v>70</v>
      </c>
      <c r="E49" s="16">
        <v>300000</v>
      </c>
      <c r="F49" s="5" t="s">
        <v>16</v>
      </c>
      <c r="G49" s="1" t="s">
        <v>31</v>
      </c>
      <c r="H49" s="17"/>
      <c r="I49" s="18"/>
    </row>
    <row r="50" spans="2:9" ht="12.75">
      <c r="B50" s="24">
        <v>46</v>
      </c>
      <c r="C50" s="23" t="s">
        <v>17</v>
      </c>
      <c r="D50" s="5" t="s">
        <v>71</v>
      </c>
      <c r="E50" s="16">
        <v>500000</v>
      </c>
      <c r="F50" s="5" t="s">
        <v>12</v>
      </c>
      <c r="G50" s="1" t="s">
        <v>30</v>
      </c>
      <c r="H50" s="17"/>
      <c r="I50" s="18"/>
    </row>
    <row r="51" spans="2:9" ht="12.75">
      <c r="B51" s="24">
        <v>47</v>
      </c>
      <c r="C51" s="23" t="s">
        <v>17</v>
      </c>
      <c r="D51" s="5" t="s">
        <v>72</v>
      </c>
      <c r="E51" s="19">
        <v>8151022.138176127</v>
      </c>
      <c r="F51" s="5" t="s">
        <v>13</v>
      </c>
      <c r="G51" s="1" t="s">
        <v>95</v>
      </c>
      <c r="H51" s="17"/>
      <c r="I51" s="18"/>
    </row>
    <row r="52" spans="2:9" ht="12.75">
      <c r="B52" s="24">
        <v>48</v>
      </c>
      <c r="C52" s="23" t="s">
        <v>17</v>
      </c>
      <c r="D52" s="5" t="s">
        <v>73</v>
      </c>
      <c r="E52" s="19">
        <v>1270124.873659157</v>
      </c>
      <c r="F52" s="5" t="s">
        <v>16</v>
      </c>
      <c r="G52" s="1" t="s">
        <v>96</v>
      </c>
      <c r="H52" s="17"/>
      <c r="I52" s="18"/>
    </row>
    <row r="53" spans="2:9" ht="12.75">
      <c r="B53" s="24">
        <v>49</v>
      </c>
      <c r="C53" s="23" t="s">
        <v>17</v>
      </c>
      <c r="D53" s="5" t="s">
        <v>74</v>
      </c>
      <c r="E53" s="19">
        <v>33023.246715138084</v>
      </c>
      <c r="F53" s="5" t="s">
        <v>11</v>
      </c>
      <c r="G53" s="1" t="s">
        <v>90</v>
      </c>
      <c r="H53" s="17"/>
      <c r="I53" s="18"/>
    </row>
    <row r="54" spans="2:9" ht="12.75">
      <c r="B54" s="24">
        <v>50</v>
      </c>
      <c r="C54" s="23" t="s">
        <v>17</v>
      </c>
      <c r="D54" s="5" t="s">
        <v>48</v>
      </c>
      <c r="E54" s="19">
        <v>149874.73509178052</v>
      </c>
      <c r="F54" s="5" t="s">
        <v>13</v>
      </c>
      <c r="G54" s="1" t="s">
        <v>22</v>
      </c>
      <c r="H54" s="17"/>
      <c r="I54" s="18"/>
    </row>
    <row r="55" spans="2:9" ht="12.75">
      <c r="B55" s="24">
        <v>51</v>
      </c>
      <c r="C55" s="23" t="s">
        <v>17</v>
      </c>
      <c r="D55" s="5" t="s">
        <v>75</v>
      </c>
      <c r="E55" s="19">
        <v>1750575.94597421</v>
      </c>
      <c r="F55" s="5" t="s">
        <v>11</v>
      </c>
      <c r="G55" s="1" t="s">
        <v>26</v>
      </c>
      <c r="H55" s="17"/>
      <c r="I55" s="18"/>
    </row>
    <row r="56" spans="2:9" ht="12.75">
      <c r="B56" s="24">
        <v>52</v>
      </c>
      <c r="C56" s="23" t="s">
        <v>17</v>
      </c>
      <c r="D56" s="5" t="s">
        <v>104</v>
      </c>
      <c r="E56" s="16">
        <v>20000000</v>
      </c>
      <c r="F56" s="5" t="s">
        <v>14</v>
      </c>
      <c r="G56" s="1" t="s">
        <v>22</v>
      </c>
      <c r="H56" s="17"/>
      <c r="I56" s="18"/>
    </row>
    <row r="57" spans="2:9" ht="12.75">
      <c r="B57" s="24">
        <v>53</v>
      </c>
      <c r="C57" s="23" t="s">
        <v>17</v>
      </c>
      <c r="D57" s="5" t="s">
        <v>76</v>
      </c>
      <c r="E57" s="16">
        <v>1100000</v>
      </c>
      <c r="F57" s="5" t="s">
        <v>13</v>
      </c>
      <c r="G57" s="1" t="s">
        <v>89</v>
      </c>
      <c r="H57" s="17"/>
      <c r="I57" s="18"/>
    </row>
    <row r="58" spans="2:9" ht="12.75">
      <c r="B58" s="24">
        <v>54</v>
      </c>
      <c r="C58" s="23" t="s">
        <v>17</v>
      </c>
      <c r="D58" s="5" t="s">
        <v>29</v>
      </c>
      <c r="E58" s="16">
        <v>9000000</v>
      </c>
      <c r="F58" s="5" t="s">
        <v>13</v>
      </c>
      <c r="G58" s="1" t="s">
        <v>21</v>
      </c>
      <c r="H58" s="17"/>
      <c r="I58" s="18"/>
    </row>
    <row r="59" spans="2:9" ht="12.75">
      <c r="B59" s="24">
        <v>55</v>
      </c>
      <c r="C59" s="23" t="s">
        <v>17</v>
      </c>
      <c r="D59" s="5" t="s">
        <v>77</v>
      </c>
      <c r="E59" s="19">
        <v>2433425.7115842327</v>
      </c>
      <c r="F59" s="5" t="s">
        <v>16</v>
      </c>
      <c r="G59" s="1" t="s">
        <v>97</v>
      </c>
      <c r="H59" s="17"/>
      <c r="I59" s="18"/>
    </row>
    <row r="60" spans="2:9" ht="12.75">
      <c r="B60" s="24">
        <v>56</v>
      </c>
      <c r="C60" s="23" t="s">
        <v>17</v>
      </c>
      <c r="D60" s="5" t="s">
        <v>78</v>
      </c>
      <c r="E60" s="19">
        <v>1409838.6097616642</v>
      </c>
      <c r="F60" s="5" t="s">
        <v>14</v>
      </c>
      <c r="G60" s="1" t="s">
        <v>33</v>
      </c>
      <c r="H60" s="17"/>
      <c r="I60" s="18"/>
    </row>
    <row r="61" spans="2:7" ht="12.75">
      <c r="B61" s="24"/>
      <c r="C61" s="24"/>
      <c r="D61" s="2" t="s">
        <v>5</v>
      </c>
      <c r="E61" s="3">
        <f>SUM(E5:E60)</f>
        <v>2710178780.233562</v>
      </c>
      <c r="F61" s="1"/>
      <c r="G61" s="1"/>
    </row>
    <row r="62" spans="2:7" ht="12.75">
      <c r="B62" s="24"/>
      <c r="C62" s="27" t="s">
        <v>8</v>
      </c>
      <c r="D62" s="27"/>
      <c r="E62" s="27"/>
      <c r="F62" s="27"/>
      <c r="G62" s="27"/>
    </row>
    <row r="63" spans="2:7" ht="12.75">
      <c r="B63" s="24"/>
      <c r="C63" s="4" t="s">
        <v>103</v>
      </c>
      <c r="D63" s="4"/>
      <c r="E63" s="4"/>
      <c r="F63" s="4"/>
      <c r="G63" s="4"/>
    </row>
    <row r="64" spans="2:7" ht="12.75" customHeight="1">
      <c r="B64" s="24"/>
      <c r="C64" s="27" t="s">
        <v>9</v>
      </c>
      <c r="D64" s="27"/>
      <c r="E64" s="27"/>
      <c r="F64" s="27"/>
      <c r="G64" s="27"/>
    </row>
    <row r="65" spans="2:9" ht="12.75">
      <c r="B65" s="24">
        <v>1</v>
      </c>
      <c r="C65" s="23" t="s">
        <v>17</v>
      </c>
      <c r="D65" s="5" t="s">
        <v>83</v>
      </c>
      <c r="E65" s="6">
        <v>11431123.862932412</v>
      </c>
      <c r="F65" s="7" t="s">
        <v>16</v>
      </c>
      <c r="G65" s="1" t="s">
        <v>98</v>
      </c>
      <c r="H65" s="20"/>
      <c r="I65" s="18"/>
    </row>
    <row r="66" spans="2:9" ht="12.75">
      <c r="B66" s="24">
        <v>2</v>
      </c>
      <c r="C66" s="23" t="s">
        <v>17</v>
      </c>
      <c r="D66" s="5" t="s">
        <v>84</v>
      </c>
      <c r="E66" s="8">
        <v>8000000</v>
      </c>
      <c r="F66" s="7" t="s">
        <v>12</v>
      </c>
      <c r="G66" s="1" t="s">
        <v>99</v>
      </c>
      <c r="H66" s="20"/>
      <c r="I66" s="18"/>
    </row>
    <row r="67" spans="2:9" ht="12.75">
      <c r="B67" s="24">
        <v>3</v>
      </c>
      <c r="C67" s="23" t="s">
        <v>17</v>
      </c>
      <c r="D67" s="5" t="s">
        <v>85</v>
      </c>
      <c r="E67" s="8">
        <v>50000000</v>
      </c>
      <c r="F67" s="7" t="s">
        <v>81</v>
      </c>
      <c r="G67" s="1" t="s">
        <v>20</v>
      </c>
      <c r="H67" s="20"/>
      <c r="I67" s="18"/>
    </row>
    <row r="68" spans="2:7" ht="12.75">
      <c r="B68" s="24"/>
      <c r="C68" s="1"/>
      <c r="D68" s="2" t="s">
        <v>6</v>
      </c>
      <c r="E68" s="9">
        <f>SUM(E65:E67)</f>
        <v>69431123.86293241</v>
      </c>
      <c r="F68" s="1"/>
      <c r="G68" s="1"/>
    </row>
    <row r="69" spans="2:7" ht="12.75">
      <c r="B69" s="24"/>
      <c r="C69" s="1"/>
      <c r="D69" s="2" t="s">
        <v>7</v>
      </c>
      <c r="E69" s="9">
        <f>E61+E68</f>
        <v>2779609904.096494</v>
      </c>
      <c r="F69" s="1"/>
      <c r="G69" s="1"/>
    </row>
    <row r="70" spans="2:7" ht="14.25">
      <c r="B70" s="25"/>
      <c r="C70" s="10"/>
      <c r="D70" s="10"/>
      <c r="E70" s="10"/>
      <c r="F70" s="10"/>
      <c r="G70" s="10"/>
    </row>
    <row r="71" spans="2:7" ht="14.25">
      <c r="B71" s="25"/>
      <c r="C71" s="10"/>
      <c r="D71" s="10"/>
      <c r="E71" s="10"/>
      <c r="F71" s="21"/>
      <c r="G71" s="10"/>
    </row>
    <row r="72" spans="6:7" ht="12.75">
      <c r="F72" s="22"/>
      <c r="G72" s="18"/>
    </row>
    <row r="73" ht="12.75">
      <c r="F73" s="22"/>
    </row>
  </sheetData>
  <sheetProtection/>
  <mergeCells count="4">
    <mergeCell ref="C62:G62"/>
    <mergeCell ref="C64:G64"/>
    <mergeCell ref="C2:G2"/>
    <mergeCell ref="C3:G3"/>
  </mergeCells>
  <printOptions/>
  <pageMargins left="0.58" right="0.15748031496062992" top="0.17" bottom="0.67" header="0.5118110236220472" footer="0.67"/>
  <pageSetup horizontalDpi="600" verticalDpi="600" orientation="portrait" scale="68" r:id="rId1"/>
  <rowBreaks count="1" manualBreakCount="1">
    <brk id="70" min="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RBI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</dc:creator>
  <cp:keywords/>
  <dc:description/>
  <cp:lastModifiedBy>shrpatil</cp:lastModifiedBy>
  <cp:lastPrinted>2014-11-21T08:48:26Z</cp:lastPrinted>
  <dcterms:created xsi:type="dcterms:W3CDTF">2008-08-28T11:39:52Z</dcterms:created>
  <dcterms:modified xsi:type="dcterms:W3CDTF">2014-11-21T08:58:14Z</dcterms:modified>
  <cp:category/>
  <cp:version/>
  <cp:contentType/>
  <cp:contentStatus/>
</cp:coreProperties>
</file>