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190" activeTab="0"/>
  </bookViews>
  <sheets>
    <sheet name="January 2015" sheetId="1" r:id="rId1"/>
  </sheets>
  <definedNames>
    <definedName name="_xlnm.Print_Area" localSheetId="0">'January 2015'!$B$2:$G$85</definedName>
    <definedName name="_xlnm.Print_Titles" localSheetId="0">'January 2015'!$3:$4</definedName>
  </definedNames>
  <calcPr fullCalcOnLoad="1"/>
</workbook>
</file>

<file path=xl/sharedStrings.xml><?xml version="1.0" encoding="utf-8"?>
<sst xmlns="http://schemas.openxmlformats.org/spreadsheetml/2006/main" count="309" uniqueCount="140">
  <si>
    <t>Borrower</t>
  </si>
  <si>
    <t>Purpose</t>
  </si>
  <si>
    <t>Maturity Period (Appx)</t>
  </si>
  <si>
    <t>Equivalent Amount in USD</t>
  </si>
  <si>
    <t>ECB/ FCCB</t>
  </si>
  <si>
    <t>Automatic Route Total</t>
  </si>
  <si>
    <t>Approval Route Total</t>
  </si>
  <si>
    <t>Grand Total</t>
  </si>
  <si>
    <t>* Based on Form 83 submitted for allotment of Loan Registration Number</t>
  </si>
  <si>
    <t>II APPROVAL ROUTE*</t>
  </si>
  <si>
    <t xml:space="preserve"> I AUTOMATIC ROUTE*</t>
  </si>
  <si>
    <t>Import of Capital Goods</t>
  </si>
  <si>
    <t>Rupee Expenditure Loc.CG</t>
  </si>
  <si>
    <t>New Project</t>
  </si>
  <si>
    <t>Modernisation</t>
  </si>
  <si>
    <t>Refinancing of Earlier ECB</t>
  </si>
  <si>
    <t>General Corporate Purpose</t>
  </si>
  <si>
    <t>ECB</t>
  </si>
  <si>
    <t xml:space="preserve">3 Years  </t>
  </si>
  <si>
    <t xml:space="preserve">5 Years  </t>
  </si>
  <si>
    <t>7 Years 1 Month</t>
  </si>
  <si>
    <t>5 Years 6 Months</t>
  </si>
  <si>
    <t>5 Years 10 Months</t>
  </si>
  <si>
    <t>5 Years 1 Month</t>
  </si>
  <si>
    <t>3 Years 2 Months</t>
  </si>
  <si>
    <t>7 Years 2 Months</t>
  </si>
  <si>
    <t>Kern-Liebers Springs &amp; Stampings Private Limited</t>
  </si>
  <si>
    <t>Working Capital</t>
  </si>
  <si>
    <t>8 Years 1 Month</t>
  </si>
  <si>
    <t>7 Years 7 Months</t>
  </si>
  <si>
    <t>6 Years 7 Months</t>
  </si>
  <si>
    <t>9 Years 7 Months</t>
  </si>
  <si>
    <t>6 Years 3 Months</t>
  </si>
  <si>
    <t>6 Years 9 Months</t>
  </si>
  <si>
    <t xml:space="preserve">ECB </t>
  </si>
  <si>
    <t>Huvepharma Sea (Pune) Private Limited</t>
  </si>
  <si>
    <t>Medreich Limited</t>
  </si>
  <si>
    <t>Elica PB India Private Limited</t>
  </si>
  <si>
    <t>Endurance Technologies Private Limited</t>
  </si>
  <si>
    <t>Perfetti Van Melle India Private Limited</t>
  </si>
  <si>
    <t>Heubach Colour Private Limited</t>
  </si>
  <si>
    <t>Rose Plastic India Private Limited</t>
  </si>
  <si>
    <t>GKD India Limited</t>
  </si>
  <si>
    <t>Fortum Finnsurya Energy Private Limited</t>
  </si>
  <si>
    <t>Dream Plast India Private Limited</t>
  </si>
  <si>
    <t>Renewsys India Private Limited</t>
  </si>
  <si>
    <t>Imergy Power Systems India Private Limited</t>
  </si>
  <si>
    <t>DiaSys Diagnostics India Private Limited</t>
  </si>
  <si>
    <t>Mideast Integrated Steels Limited</t>
  </si>
  <si>
    <t>NS Instruments India Private Ltd</t>
  </si>
  <si>
    <t>Greatship (India) Limited</t>
  </si>
  <si>
    <t>Sicgilsol India Private Limited</t>
  </si>
  <si>
    <t>Petronet LNG Limited</t>
  </si>
  <si>
    <t>Cashpor Micro Credit</t>
  </si>
  <si>
    <t>Texeg India Private Limited</t>
  </si>
  <si>
    <t>Techcom Precision India Private Limited</t>
  </si>
  <si>
    <t>Gujarat State Petroleum Corporation Limited</t>
  </si>
  <si>
    <t>Driftwood Holidays Private Limited</t>
  </si>
  <si>
    <t>Endo Lighting Accessories India Private Limited</t>
  </si>
  <si>
    <t>Omega Fishmeal and Oil Private Limited</t>
  </si>
  <si>
    <t>Meba India Private Limited</t>
  </si>
  <si>
    <t>Mubea Suspension India Private Limited</t>
  </si>
  <si>
    <t>Worldwide Small Diamond Manufacturing Private Limited</t>
  </si>
  <si>
    <t>Brentwood Industries India Private Limited</t>
  </si>
  <si>
    <t>Daiichi N Horizon Autocomp Private Limited</t>
  </si>
  <si>
    <t>Oetiker India Private Limited</t>
  </si>
  <si>
    <t>JNS Instruments Limited</t>
  </si>
  <si>
    <t>Jupiter Life Line Hospitals Limited</t>
  </si>
  <si>
    <t>Bhubaneshwar Expressways Private Limited</t>
  </si>
  <si>
    <t>PMP Drive Systems India Private Limited</t>
  </si>
  <si>
    <t>Compassionate Cancer Centres Private Limited</t>
  </si>
  <si>
    <t>Capsugel Healthcare Private Limited</t>
  </si>
  <si>
    <t>R R Kabel Limited</t>
  </si>
  <si>
    <t>SRF Limited</t>
  </si>
  <si>
    <t>Undercarriage and Tractor Parts Private Limited</t>
  </si>
  <si>
    <t>Ford India Private Limited</t>
  </si>
  <si>
    <t>JSW Steel Limited</t>
  </si>
  <si>
    <t>ADVICS North India Private Limited</t>
  </si>
  <si>
    <t>USL Coeclerici Logistics Private Limited</t>
  </si>
  <si>
    <t>Global United Shipping India Private Limited</t>
  </si>
  <si>
    <t>Inbisco India Private Limited</t>
  </si>
  <si>
    <t>Negri Bossi (India) Private Limited</t>
  </si>
  <si>
    <t>Astra Speciality Compounds India Private Limited</t>
  </si>
  <si>
    <t>Satyam Auto Components Limited</t>
  </si>
  <si>
    <t>Amneal Pharmaceuticals CO (I) Pvt Ltd</t>
  </si>
  <si>
    <t>Privi Organics Limited</t>
  </si>
  <si>
    <t>Nipro Tube Glass Private Limited</t>
  </si>
  <si>
    <t>TAE HWA Enterprises India Private Limited</t>
  </si>
  <si>
    <t>Bharat Petroleum Corporation Limited</t>
  </si>
  <si>
    <t>Raks Pharma Private Limited</t>
  </si>
  <si>
    <t>MRF Limited</t>
  </si>
  <si>
    <t>Delhi International Airport Private Limited</t>
  </si>
  <si>
    <t>Tolani Shipping Company Limited</t>
  </si>
  <si>
    <t>Sintex Industries Limited</t>
  </si>
  <si>
    <t>Power</t>
  </si>
  <si>
    <t>Micro Finance</t>
  </si>
  <si>
    <t>Mining, Exploration and Refining</t>
  </si>
  <si>
    <t>Road</t>
  </si>
  <si>
    <t>Aero Structures Manufacturing India Private Limited</t>
  </si>
  <si>
    <t>Reliance Industries Limited</t>
  </si>
  <si>
    <t>Adani Power Rajasthan Limited</t>
  </si>
  <si>
    <t>17 Years 11 Months</t>
  </si>
  <si>
    <t>3 Years 7 Months</t>
  </si>
  <si>
    <t>3 Years 6 Months</t>
  </si>
  <si>
    <t>11 Years 11 Months</t>
  </si>
  <si>
    <t xml:space="preserve">7 Years  </t>
  </si>
  <si>
    <t xml:space="preserve">8 Years  </t>
  </si>
  <si>
    <t>5 Years 9 Months</t>
  </si>
  <si>
    <t>10 Years 1 Month</t>
  </si>
  <si>
    <t>12 Years 7 Months</t>
  </si>
  <si>
    <t>20 Years 3 Months</t>
  </si>
  <si>
    <t>10 Years 4 Months</t>
  </si>
  <si>
    <t>10 Years 10 Months</t>
  </si>
  <si>
    <t>11 Years 1 Month</t>
  </si>
  <si>
    <t>7 Years 3 Months</t>
  </si>
  <si>
    <t>3 Years 5 Months</t>
  </si>
  <si>
    <t>11 Years 7 Months</t>
  </si>
  <si>
    <t>14 Years 6 Months</t>
  </si>
  <si>
    <t>11 Years 10 Months</t>
  </si>
  <si>
    <t>6 Years 1 Month</t>
  </si>
  <si>
    <t>9 Years 9 Months</t>
  </si>
  <si>
    <t>5 Years 11 Months</t>
  </si>
  <si>
    <t>11 Years 5 Months</t>
  </si>
  <si>
    <t>11 Years 2 Months</t>
  </si>
  <si>
    <t>5 Years 2 Months</t>
  </si>
  <si>
    <t>3 Years 1 Month</t>
  </si>
  <si>
    <t>4 Years 11 Months</t>
  </si>
  <si>
    <t>5 Years 5 Months</t>
  </si>
  <si>
    <t xml:space="preserve">9 Years  </t>
  </si>
  <si>
    <t>4 Years 6 Months</t>
  </si>
  <si>
    <t>12 Years 4 Months</t>
  </si>
  <si>
    <t>Data on ECB/FCCB for the month of January 2015</t>
  </si>
  <si>
    <t>Azure Sunlight Private Limited #</t>
  </si>
  <si>
    <t>Skilworth Technologies Private Limited #</t>
  </si>
  <si>
    <t xml:space="preserve">Kyocera CTC Precision Tools Private Limited </t>
  </si>
  <si>
    <t>Chiripal Poly Films Limited #</t>
  </si>
  <si>
    <t>MWV India Paperboard Packaging Private Limited #</t>
  </si>
  <si>
    <t>Mailhem Ikos Environment Private Limited #</t>
  </si>
  <si>
    <t>NS Instruments India Private Ltd #</t>
  </si>
  <si>
    <t># Confirmation sought from the AD bank regarding compliance with ECB guidelines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</si>
</sst>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_(* #,##0_);_(* \(#,##0\);_(* &quot;-&quot;??_);_(@_)"/>
    <numFmt numFmtId="166" formatCode="_ * #,##0_ ;_ * \-#,##0_ ;_ * &quot;-&quot;??_ ;_ @_ "/>
  </numFmts>
  <fonts count="40">
    <font>
      <sz val="12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3" fontId="4" fillId="33" borderId="10" xfId="55" applyNumberFormat="1" applyFont="1" applyFill="1" applyBorder="1" applyAlignment="1">
      <alignment horizontal="center" vertical="center" wrapText="1"/>
      <protection/>
    </xf>
    <xf numFmtId="0" fontId="4" fillId="33" borderId="10" xfId="55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vertical="center"/>
    </xf>
    <xf numFmtId="165" fontId="39" fillId="33" borderId="10" xfId="42" applyNumberFormat="1" applyFont="1" applyFill="1" applyBorder="1" applyAlignment="1">
      <alignment vertical="center"/>
    </xf>
    <xf numFmtId="2" fontId="39" fillId="33" borderId="0" xfId="0" applyNumberFormat="1" applyFont="1" applyFill="1" applyAlignment="1">
      <alignment vertical="center"/>
    </xf>
    <xf numFmtId="1" fontId="2" fillId="33" borderId="0" xfId="0" applyNumberFormat="1" applyFont="1" applyFill="1" applyAlignment="1">
      <alignment vertical="center"/>
    </xf>
    <xf numFmtId="0" fontId="4" fillId="33" borderId="10" xfId="0" applyFont="1" applyFill="1" applyBorder="1" applyAlignment="1">
      <alignment vertical="center"/>
    </xf>
    <xf numFmtId="165" fontId="4" fillId="33" borderId="10" xfId="42" applyNumberFormat="1" applyFont="1" applyFill="1" applyBorder="1" applyAlignment="1">
      <alignment vertical="center"/>
    </xf>
    <xf numFmtId="0" fontId="4" fillId="33" borderId="10" xfId="55" applyFont="1" applyFill="1" applyBorder="1" applyAlignment="1">
      <alignment horizontal="left" vertical="center"/>
      <protection/>
    </xf>
    <xf numFmtId="166" fontId="2" fillId="33" borderId="10" xfId="42" applyNumberFormat="1" applyFont="1" applyFill="1" applyBorder="1" applyAlignment="1">
      <alignment vertical="center"/>
    </xf>
    <xf numFmtId="0" fontId="2" fillId="33" borderId="10" xfId="55" applyFont="1" applyFill="1" applyBorder="1" applyAlignment="1">
      <alignment horizontal="left" vertical="center"/>
      <protection/>
    </xf>
    <xf numFmtId="2" fontId="2" fillId="33" borderId="0" xfId="0" applyNumberFormat="1" applyFont="1" applyFill="1" applyAlignment="1">
      <alignment vertical="center"/>
    </xf>
    <xf numFmtId="164" fontId="2" fillId="33" borderId="10" xfId="42" applyNumberFormat="1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4" fontId="2" fillId="33" borderId="0" xfId="0" applyNumberFormat="1" applyFont="1" applyFill="1" applyAlignment="1">
      <alignment vertical="center"/>
    </xf>
    <xf numFmtId="0" fontId="4" fillId="33" borderId="10" xfId="55" applyFont="1" applyFill="1" applyBorder="1" applyAlignment="1">
      <alignment horizontal="left" vertical="center"/>
      <protection/>
    </xf>
    <xf numFmtId="0" fontId="4" fillId="33" borderId="10" xfId="55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2.4453125" style="2" customWidth="1"/>
    <col min="2" max="2" width="3.99609375" style="19" bestFit="1" customWidth="1"/>
    <col min="3" max="3" width="7.5546875" style="2" customWidth="1"/>
    <col min="4" max="4" width="38.88671875" style="2" customWidth="1"/>
    <col min="5" max="5" width="16.88671875" style="2" customWidth="1"/>
    <col min="6" max="6" width="25.10546875" style="2" customWidth="1"/>
    <col min="7" max="7" width="16.6640625" style="2" customWidth="1"/>
    <col min="8" max="8" width="8.3359375" style="2" customWidth="1"/>
    <col min="9" max="16384" width="8.88671875" style="2" customWidth="1"/>
  </cols>
  <sheetData>
    <row r="2" spans="2:7" ht="12.75">
      <c r="B2" s="1"/>
      <c r="C2" s="22" t="s">
        <v>131</v>
      </c>
      <c r="D2" s="22"/>
      <c r="E2" s="22"/>
      <c r="F2" s="22"/>
      <c r="G2" s="22"/>
    </row>
    <row r="3" spans="2:7" ht="12.75">
      <c r="B3" s="1"/>
      <c r="C3" s="21" t="s">
        <v>10</v>
      </c>
      <c r="D3" s="21"/>
      <c r="E3" s="21"/>
      <c r="F3" s="21"/>
      <c r="G3" s="21"/>
    </row>
    <row r="4" spans="2:7" ht="25.5">
      <c r="B4" s="1"/>
      <c r="C4" s="3" t="s">
        <v>4</v>
      </c>
      <c r="D4" s="4" t="s">
        <v>0</v>
      </c>
      <c r="E4" s="5" t="s">
        <v>3</v>
      </c>
      <c r="F4" s="6" t="s">
        <v>1</v>
      </c>
      <c r="G4" s="4" t="s">
        <v>2</v>
      </c>
    </row>
    <row r="5" spans="2:10" ht="12.75">
      <c r="B5" s="1">
        <v>1</v>
      </c>
      <c r="C5" s="7" t="s">
        <v>34</v>
      </c>
      <c r="D5" s="7" t="s">
        <v>35</v>
      </c>
      <c r="E5" s="8">
        <v>525629.1582296789</v>
      </c>
      <c r="F5" s="7" t="s">
        <v>13</v>
      </c>
      <c r="G5" s="7" t="s">
        <v>21</v>
      </c>
      <c r="H5" s="9"/>
      <c r="I5" s="10"/>
      <c r="J5" s="10"/>
    </row>
    <row r="6" spans="2:10" ht="12.75">
      <c r="B6" s="1">
        <v>2</v>
      </c>
      <c r="C6" s="7" t="s">
        <v>34</v>
      </c>
      <c r="D6" s="7" t="s">
        <v>36</v>
      </c>
      <c r="E6" s="8">
        <v>4000000</v>
      </c>
      <c r="F6" s="7" t="s">
        <v>13</v>
      </c>
      <c r="G6" s="7" t="s">
        <v>19</v>
      </c>
      <c r="H6" s="9"/>
      <c r="I6" s="10"/>
      <c r="J6" s="10"/>
    </row>
    <row r="7" spans="2:10" ht="12.75">
      <c r="B7" s="1">
        <v>3</v>
      </c>
      <c r="C7" s="7" t="s">
        <v>34</v>
      </c>
      <c r="D7" s="7" t="s">
        <v>132</v>
      </c>
      <c r="E7" s="8">
        <v>20000000</v>
      </c>
      <c r="F7" s="7" t="s">
        <v>12</v>
      </c>
      <c r="G7" s="7" t="s">
        <v>101</v>
      </c>
      <c r="H7" s="9"/>
      <c r="I7" s="10"/>
      <c r="J7" s="10"/>
    </row>
    <row r="8" spans="2:10" ht="12.75">
      <c r="B8" s="1">
        <v>4</v>
      </c>
      <c r="C8" s="7" t="s">
        <v>34</v>
      </c>
      <c r="D8" s="7" t="s">
        <v>37</v>
      </c>
      <c r="E8" s="8">
        <v>3214090.573072349</v>
      </c>
      <c r="F8" s="7" t="s">
        <v>27</v>
      </c>
      <c r="G8" s="7" t="s">
        <v>20</v>
      </c>
      <c r="H8" s="9"/>
      <c r="I8" s="10"/>
      <c r="J8" s="10"/>
    </row>
    <row r="9" spans="2:10" ht="12.75">
      <c r="B9" s="1">
        <v>5</v>
      </c>
      <c r="C9" s="7" t="s">
        <v>34</v>
      </c>
      <c r="D9" s="7" t="s">
        <v>38</v>
      </c>
      <c r="E9" s="8">
        <v>10500000</v>
      </c>
      <c r="F9" s="7" t="s">
        <v>15</v>
      </c>
      <c r="G9" s="7" t="s">
        <v>102</v>
      </c>
      <c r="H9" s="9"/>
      <c r="I9" s="10"/>
      <c r="J9" s="10"/>
    </row>
    <row r="10" spans="2:10" ht="12.75">
      <c r="B10" s="1">
        <v>6</v>
      </c>
      <c r="C10" s="7" t="s">
        <v>34</v>
      </c>
      <c r="D10" s="7" t="s">
        <v>39</v>
      </c>
      <c r="E10" s="8">
        <v>10000000</v>
      </c>
      <c r="F10" s="7" t="s">
        <v>11</v>
      </c>
      <c r="G10" s="7" t="s">
        <v>103</v>
      </c>
      <c r="H10" s="9"/>
      <c r="I10" s="10"/>
      <c r="J10" s="10"/>
    </row>
    <row r="11" spans="2:10" ht="12.75">
      <c r="B11" s="1">
        <v>7</v>
      </c>
      <c r="C11" s="7" t="s">
        <v>34</v>
      </c>
      <c r="D11" s="7" t="s">
        <v>40</v>
      </c>
      <c r="E11" s="8">
        <v>2800000</v>
      </c>
      <c r="F11" s="7" t="s">
        <v>13</v>
      </c>
      <c r="G11" s="7" t="s">
        <v>104</v>
      </c>
      <c r="H11" s="9"/>
      <c r="I11" s="10"/>
      <c r="J11" s="10"/>
    </row>
    <row r="12" spans="2:10" ht="12.75">
      <c r="B12" s="1">
        <v>8</v>
      </c>
      <c r="C12" s="7" t="s">
        <v>34</v>
      </c>
      <c r="D12" s="7" t="s">
        <v>41</v>
      </c>
      <c r="E12" s="8">
        <v>1401677.7552791438</v>
      </c>
      <c r="F12" s="7" t="s">
        <v>13</v>
      </c>
      <c r="G12" s="7" t="s">
        <v>24</v>
      </c>
      <c r="H12" s="9"/>
      <c r="I12" s="10"/>
      <c r="J12" s="10"/>
    </row>
    <row r="13" spans="2:10" ht="12.75">
      <c r="B13" s="1">
        <v>9</v>
      </c>
      <c r="C13" s="7" t="s">
        <v>34</v>
      </c>
      <c r="D13" s="7" t="s">
        <v>42</v>
      </c>
      <c r="E13" s="8">
        <v>525629.1582296789</v>
      </c>
      <c r="F13" s="7" t="s">
        <v>14</v>
      </c>
      <c r="G13" s="7" t="s">
        <v>105</v>
      </c>
      <c r="H13" s="9"/>
      <c r="I13" s="10"/>
      <c r="J13" s="10"/>
    </row>
    <row r="14" spans="2:10" ht="12.75">
      <c r="B14" s="1">
        <v>10</v>
      </c>
      <c r="C14" s="7" t="s">
        <v>34</v>
      </c>
      <c r="D14" s="7" t="s">
        <v>43</v>
      </c>
      <c r="E14" s="8">
        <v>2089158.872497027</v>
      </c>
      <c r="F14" s="7" t="s">
        <v>94</v>
      </c>
      <c r="G14" s="7" t="s">
        <v>19</v>
      </c>
      <c r="H14" s="9"/>
      <c r="I14" s="10"/>
      <c r="J14" s="10"/>
    </row>
    <row r="15" spans="2:10" ht="12.75">
      <c r="B15" s="1">
        <v>11</v>
      </c>
      <c r="C15" s="7" t="s">
        <v>34</v>
      </c>
      <c r="D15" s="7" t="s">
        <v>44</v>
      </c>
      <c r="E15" s="8">
        <v>584032.3980329765</v>
      </c>
      <c r="F15" s="7" t="s">
        <v>11</v>
      </c>
      <c r="G15" s="7" t="s">
        <v>106</v>
      </c>
      <c r="H15" s="9"/>
      <c r="I15" s="10"/>
      <c r="J15" s="10"/>
    </row>
    <row r="16" spans="2:10" ht="12.75">
      <c r="B16" s="1">
        <v>12</v>
      </c>
      <c r="C16" s="7" t="s">
        <v>34</v>
      </c>
      <c r="D16" s="7" t="s">
        <v>45</v>
      </c>
      <c r="E16" s="8">
        <v>3000000</v>
      </c>
      <c r="F16" s="7" t="s">
        <v>14</v>
      </c>
      <c r="G16" s="7" t="s">
        <v>107</v>
      </c>
      <c r="H16" s="9"/>
      <c r="I16" s="10"/>
      <c r="J16" s="10"/>
    </row>
    <row r="17" spans="2:10" ht="12.75">
      <c r="B17" s="1">
        <v>13</v>
      </c>
      <c r="C17" s="7" t="s">
        <v>34</v>
      </c>
      <c r="D17" s="7" t="s">
        <v>133</v>
      </c>
      <c r="E17" s="8">
        <v>1299980.7154565617</v>
      </c>
      <c r="F17" s="7" t="s">
        <v>16</v>
      </c>
      <c r="G17" s="7" t="s">
        <v>108</v>
      </c>
      <c r="H17" s="9"/>
      <c r="I17" s="10"/>
      <c r="J17" s="10"/>
    </row>
    <row r="18" spans="2:10" ht="12.75">
      <c r="B18" s="1">
        <v>14</v>
      </c>
      <c r="C18" s="7" t="s">
        <v>34</v>
      </c>
      <c r="D18" s="7" t="s">
        <v>46</v>
      </c>
      <c r="E18" s="8">
        <v>5408366.277761707</v>
      </c>
      <c r="F18" s="7" t="s">
        <v>16</v>
      </c>
      <c r="G18" s="7" t="s">
        <v>109</v>
      </c>
      <c r="H18" s="9"/>
      <c r="I18" s="10"/>
      <c r="J18" s="10"/>
    </row>
    <row r="19" spans="2:10" ht="12.75">
      <c r="B19" s="1">
        <v>15</v>
      </c>
      <c r="C19" s="7" t="s">
        <v>34</v>
      </c>
      <c r="D19" s="7" t="s">
        <v>47</v>
      </c>
      <c r="E19" s="8">
        <v>467225.91842638125</v>
      </c>
      <c r="F19" s="7" t="s">
        <v>27</v>
      </c>
      <c r="G19" s="7" t="s">
        <v>110</v>
      </c>
      <c r="H19" s="9"/>
      <c r="I19" s="10"/>
      <c r="J19" s="10"/>
    </row>
    <row r="20" spans="2:10" ht="12.75">
      <c r="B20" s="1">
        <v>16</v>
      </c>
      <c r="C20" s="7" t="s">
        <v>34</v>
      </c>
      <c r="D20" s="7" t="s">
        <v>45</v>
      </c>
      <c r="E20" s="8">
        <v>2500000</v>
      </c>
      <c r="F20" s="7" t="s">
        <v>27</v>
      </c>
      <c r="G20" s="7" t="s">
        <v>111</v>
      </c>
      <c r="H20" s="9"/>
      <c r="I20" s="10"/>
      <c r="J20" s="10"/>
    </row>
    <row r="21" spans="2:10" ht="12.75">
      <c r="B21" s="1">
        <v>17</v>
      </c>
      <c r="C21" s="7" t="s">
        <v>34</v>
      </c>
      <c r="D21" s="7" t="s">
        <v>134</v>
      </c>
      <c r="E21" s="8">
        <v>880000</v>
      </c>
      <c r="F21" s="7" t="s">
        <v>11</v>
      </c>
      <c r="G21" s="7" t="s">
        <v>19</v>
      </c>
      <c r="H21" s="9"/>
      <c r="I21" s="10"/>
      <c r="J21" s="10"/>
    </row>
    <row r="22" spans="2:10" ht="12.75">
      <c r="B22" s="1">
        <v>18</v>
      </c>
      <c r="C22" s="7" t="s">
        <v>34</v>
      </c>
      <c r="D22" s="7" t="s">
        <v>48</v>
      </c>
      <c r="E22" s="8">
        <v>2500000</v>
      </c>
      <c r="F22" s="7" t="s">
        <v>14</v>
      </c>
      <c r="G22" s="7" t="s">
        <v>19</v>
      </c>
      <c r="H22" s="9"/>
      <c r="I22" s="10"/>
      <c r="J22" s="10"/>
    </row>
    <row r="23" spans="2:10" ht="12.75">
      <c r="B23" s="1">
        <v>19</v>
      </c>
      <c r="C23" s="7" t="s">
        <v>34</v>
      </c>
      <c r="D23" s="7" t="s">
        <v>49</v>
      </c>
      <c r="E23" s="8">
        <v>835261.7876771766</v>
      </c>
      <c r="F23" s="7" t="s">
        <v>11</v>
      </c>
      <c r="G23" s="7" t="s">
        <v>107</v>
      </c>
      <c r="H23" s="9"/>
      <c r="I23" s="10"/>
      <c r="J23" s="10"/>
    </row>
    <row r="24" spans="2:10" ht="12.75">
      <c r="B24" s="1">
        <v>20</v>
      </c>
      <c r="C24" s="7" t="s">
        <v>34</v>
      </c>
      <c r="D24" s="7" t="s">
        <v>50</v>
      </c>
      <c r="E24" s="8">
        <v>14000000</v>
      </c>
      <c r="F24" s="7" t="s">
        <v>11</v>
      </c>
      <c r="G24" s="7" t="s">
        <v>28</v>
      </c>
      <c r="H24" s="9"/>
      <c r="I24" s="10"/>
      <c r="J24" s="10"/>
    </row>
    <row r="25" spans="2:10" ht="12.75">
      <c r="B25" s="1">
        <v>21</v>
      </c>
      <c r="C25" s="7" t="s">
        <v>34</v>
      </c>
      <c r="D25" s="7" t="s">
        <v>51</v>
      </c>
      <c r="E25" s="8">
        <v>1285636.2292289396</v>
      </c>
      <c r="F25" s="7" t="s">
        <v>14</v>
      </c>
      <c r="G25" s="7" t="s">
        <v>20</v>
      </c>
      <c r="H25" s="9"/>
      <c r="I25" s="10"/>
      <c r="J25" s="10"/>
    </row>
    <row r="26" spans="2:10" ht="12.75">
      <c r="B26" s="1">
        <v>22</v>
      </c>
      <c r="C26" s="7" t="s">
        <v>34</v>
      </c>
      <c r="D26" s="7" t="s">
        <v>52</v>
      </c>
      <c r="E26" s="8">
        <v>125000000</v>
      </c>
      <c r="F26" s="7" t="s">
        <v>14</v>
      </c>
      <c r="G26" s="7" t="s">
        <v>112</v>
      </c>
      <c r="H26" s="9"/>
      <c r="I26" s="10"/>
      <c r="J26" s="10"/>
    </row>
    <row r="27" spans="2:10" ht="12.75">
      <c r="B27" s="1">
        <v>23</v>
      </c>
      <c r="C27" s="7" t="s">
        <v>34</v>
      </c>
      <c r="D27" s="7" t="s">
        <v>53</v>
      </c>
      <c r="E27" s="8">
        <v>201876</v>
      </c>
      <c r="F27" s="7" t="s">
        <v>95</v>
      </c>
      <c r="G27" s="7" t="s">
        <v>28</v>
      </c>
      <c r="H27" s="9"/>
      <c r="I27" s="10"/>
      <c r="J27" s="10"/>
    </row>
    <row r="28" spans="2:10" ht="12.75">
      <c r="B28" s="1">
        <v>24</v>
      </c>
      <c r="C28" s="7" t="s">
        <v>34</v>
      </c>
      <c r="D28" s="7" t="s">
        <v>54</v>
      </c>
      <c r="E28" s="8">
        <v>261600</v>
      </c>
      <c r="F28" s="7" t="s">
        <v>16</v>
      </c>
      <c r="G28" s="7" t="s">
        <v>20</v>
      </c>
      <c r="H28" s="9"/>
      <c r="I28" s="10"/>
      <c r="J28" s="10"/>
    </row>
    <row r="29" spans="2:10" ht="12.75">
      <c r="B29" s="1">
        <v>25</v>
      </c>
      <c r="C29" s="7" t="s">
        <v>34</v>
      </c>
      <c r="D29" s="7" t="s">
        <v>135</v>
      </c>
      <c r="E29" s="8">
        <v>21242120.348278854</v>
      </c>
      <c r="F29" s="7" t="s">
        <v>11</v>
      </c>
      <c r="G29" s="7" t="s">
        <v>113</v>
      </c>
      <c r="H29" s="9"/>
      <c r="I29" s="10"/>
      <c r="J29" s="10"/>
    </row>
    <row r="30" spans="2:10" ht="12.75">
      <c r="B30" s="1">
        <v>26</v>
      </c>
      <c r="C30" s="7" t="s">
        <v>34</v>
      </c>
      <c r="D30" s="7" t="s">
        <v>55</v>
      </c>
      <c r="E30" s="8">
        <v>1000000</v>
      </c>
      <c r="F30" s="7" t="s">
        <v>11</v>
      </c>
      <c r="G30" s="7" t="s">
        <v>32</v>
      </c>
      <c r="H30" s="9"/>
      <c r="I30" s="10"/>
      <c r="J30" s="10"/>
    </row>
    <row r="31" spans="2:10" ht="12.75">
      <c r="B31" s="1">
        <v>27</v>
      </c>
      <c r="C31" s="7" t="s">
        <v>34</v>
      </c>
      <c r="D31" s="7" t="s">
        <v>56</v>
      </c>
      <c r="E31" s="8">
        <v>100000000</v>
      </c>
      <c r="F31" s="7" t="s">
        <v>96</v>
      </c>
      <c r="G31" s="7" t="s">
        <v>31</v>
      </c>
      <c r="H31" s="9"/>
      <c r="I31" s="10"/>
      <c r="J31" s="10"/>
    </row>
    <row r="32" spans="2:10" ht="12.75">
      <c r="B32" s="1">
        <v>28</v>
      </c>
      <c r="C32" s="7" t="s">
        <v>34</v>
      </c>
      <c r="D32" s="7" t="s">
        <v>57</v>
      </c>
      <c r="E32" s="8">
        <v>531434.6093272909</v>
      </c>
      <c r="F32" s="7" t="s">
        <v>14</v>
      </c>
      <c r="G32" s="7" t="s">
        <v>114</v>
      </c>
      <c r="H32" s="9"/>
      <c r="I32" s="10"/>
      <c r="J32" s="10"/>
    </row>
    <row r="33" spans="2:10" ht="12.75">
      <c r="B33" s="1">
        <v>29</v>
      </c>
      <c r="C33" s="7" t="s">
        <v>34</v>
      </c>
      <c r="D33" s="7" t="s">
        <v>58</v>
      </c>
      <c r="E33" s="8">
        <v>1285636.2292289396</v>
      </c>
      <c r="F33" s="7" t="s">
        <v>16</v>
      </c>
      <c r="G33" s="7" t="s">
        <v>20</v>
      </c>
      <c r="H33" s="9"/>
      <c r="I33" s="10"/>
      <c r="J33" s="10"/>
    </row>
    <row r="34" spans="2:10" ht="12.75">
      <c r="B34" s="1">
        <v>30</v>
      </c>
      <c r="C34" s="7" t="s">
        <v>34</v>
      </c>
      <c r="D34" s="7" t="s">
        <v>59</v>
      </c>
      <c r="E34" s="8">
        <v>1100000</v>
      </c>
      <c r="F34" s="7" t="s">
        <v>13</v>
      </c>
      <c r="G34" s="7" t="s">
        <v>19</v>
      </c>
      <c r="H34" s="9"/>
      <c r="I34" s="10"/>
      <c r="J34" s="10"/>
    </row>
    <row r="35" spans="2:10" ht="12.75">
      <c r="B35" s="1">
        <v>31</v>
      </c>
      <c r="C35" s="7" t="s">
        <v>34</v>
      </c>
      <c r="D35" s="7" t="s">
        <v>60</v>
      </c>
      <c r="E35" s="8">
        <v>99285.50766560601</v>
      </c>
      <c r="F35" s="7" t="s">
        <v>11</v>
      </c>
      <c r="G35" s="7" t="s">
        <v>115</v>
      </c>
      <c r="H35" s="9"/>
      <c r="I35" s="10"/>
      <c r="J35" s="10"/>
    </row>
    <row r="36" spans="2:10" ht="12.75">
      <c r="B36" s="1">
        <v>32</v>
      </c>
      <c r="C36" s="7" t="s">
        <v>34</v>
      </c>
      <c r="D36" s="7" t="s">
        <v>61</v>
      </c>
      <c r="E36" s="8">
        <v>4380242.985247324</v>
      </c>
      <c r="F36" s="7" t="s">
        <v>16</v>
      </c>
      <c r="G36" s="7" t="s">
        <v>20</v>
      </c>
      <c r="H36" s="9"/>
      <c r="I36" s="10"/>
      <c r="J36" s="10"/>
    </row>
    <row r="37" spans="2:10" ht="12.75">
      <c r="B37" s="1">
        <v>33</v>
      </c>
      <c r="C37" s="7" t="s">
        <v>34</v>
      </c>
      <c r="D37" s="7" t="s">
        <v>62</v>
      </c>
      <c r="E37" s="8">
        <v>150000</v>
      </c>
      <c r="F37" s="7" t="s">
        <v>11</v>
      </c>
      <c r="G37" s="7" t="s">
        <v>107</v>
      </c>
      <c r="H37" s="9"/>
      <c r="I37" s="10"/>
      <c r="J37" s="10"/>
    </row>
    <row r="38" spans="2:10" ht="12.75">
      <c r="B38" s="1">
        <v>34</v>
      </c>
      <c r="C38" s="7" t="s">
        <v>34</v>
      </c>
      <c r="D38" s="7" t="s">
        <v>63</v>
      </c>
      <c r="E38" s="8">
        <v>5740500</v>
      </c>
      <c r="F38" s="7" t="s">
        <v>13</v>
      </c>
      <c r="G38" s="7" t="s">
        <v>111</v>
      </c>
      <c r="H38" s="9"/>
      <c r="I38" s="10"/>
      <c r="J38" s="10"/>
    </row>
    <row r="39" spans="2:10" ht="12.75">
      <c r="B39" s="1">
        <v>35</v>
      </c>
      <c r="C39" s="7" t="s">
        <v>34</v>
      </c>
      <c r="D39" s="7" t="s">
        <v>64</v>
      </c>
      <c r="E39" s="8">
        <v>1687397.5508629833</v>
      </c>
      <c r="F39" s="7" t="s">
        <v>16</v>
      </c>
      <c r="G39" s="7" t="s">
        <v>116</v>
      </c>
      <c r="H39" s="9"/>
      <c r="I39" s="10"/>
      <c r="J39" s="10"/>
    </row>
    <row r="40" spans="2:10" ht="12.75">
      <c r="B40" s="1">
        <v>36</v>
      </c>
      <c r="C40" s="7" t="s">
        <v>34</v>
      </c>
      <c r="D40" s="7" t="s">
        <v>65</v>
      </c>
      <c r="E40" s="8">
        <v>1735608.9094590687</v>
      </c>
      <c r="F40" s="7" t="s">
        <v>16</v>
      </c>
      <c r="G40" s="7" t="s">
        <v>117</v>
      </c>
      <c r="H40" s="9"/>
      <c r="I40" s="10"/>
      <c r="J40" s="10"/>
    </row>
    <row r="41" spans="2:10" ht="12.75">
      <c r="B41" s="1">
        <v>37</v>
      </c>
      <c r="C41" s="7" t="s">
        <v>34</v>
      </c>
      <c r="D41" s="7" t="s">
        <v>66</v>
      </c>
      <c r="E41" s="8">
        <v>1850000</v>
      </c>
      <c r="F41" s="7" t="s">
        <v>16</v>
      </c>
      <c r="G41" s="7" t="s">
        <v>29</v>
      </c>
      <c r="H41" s="9"/>
      <c r="I41" s="10"/>
      <c r="J41" s="10"/>
    </row>
    <row r="42" spans="2:10" ht="12.75">
      <c r="B42" s="1">
        <v>38</v>
      </c>
      <c r="C42" s="7" t="s">
        <v>34</v>
      </c>
      <c r="D42" s="7" t="s">
        <v>67</v>
      </c>
      <c r="E42" s="8">
        <v>9344518.368527625</v>
      </c>
      <c r="F42" s="7" t="s">
        <v>13</v>
      </c>
      <c r="G42" s="7" t="s">
        <v>118</v>
      </c>
      <c r="H42" s="9"/>
      <c r="I42" s="10"/>
      <c r="J42" s="10"/>
    </row>
    <row r="43" spans="2:10" ht="12.75">
      <c r="B43" s="1">
        <v>39</v>
      </c>
      <c r="C43" s="7" t="s">
        <v>34</v>
      </c>
      <c r="D43" s="7" t="s">
        <v>68</v>
      </c>
      <c r="E43" s="8">
        <v>2500000</v>
      </c>
      <c r="F43" s="7" t="s">
        <v>97</v>
      </c>
      <c r="G43" s="7" t="s">
        <v>23</v>
      </c>
      <c r="H43" s="9"/>
      <c r="I43" s="10"/>
      <c r="J43" s="10"/>
    </row>
    <row r="44" spans="2:10" ht="12.75">
      <c r="B44" s="1">
        <v>40</v>
      </c>
      <c r="C44" s="7" t="s">
        <v>34</v>
      </c>
      <c r="D44" s="7" t="s">
        <v>69</v>
      </c>
      <c r="E44" s="8">
        <v>934451.8368527625</v>
      </c>
      <c r="F44" s="7" t="s">
        <v>16</v>
      </c>
      <c r="G44" s="7" t="s">
        <v>25</v>
      </c>
      <c r="H44" s="9"/>
      <c r="I44" s="10"/>
      <c r="J44" s="10"/>
    </row>
    <row r="45" spans="2:10" ht="12.75">
      <c r="B45" s="1">
        <v>41</v>
      </c>
      <c r="C45" s="7" t="s">
        <v>34</v>
      </c>
      <c r="D45" s="7" t="s">
        <v>70</v>
      </c>
      <c r="E45" s="8">
        <v>164699.6432359464</v>
      </c>
      <c r="F45" s="7" t="s">
        <v>13</v>
      </c>
      <c r="G45" s="7" t="s">
        <v>119</v>
      </c>
      <c r="H45" s="9"/>
      <c r="I45" s="10"/>
      <c r="J45" s="10"/>
    </row>
    <row r="46" spans="2:10" ht="12.75">
      <c r="B46" s="1">
        <v>42</v>
      </c>
      <c r="C46" s="7" t="s">
        <v>34</v>
      </c>
      <c r="D46" s="7" t="s">
        <v>70</v>
      </c>
      <c r="E46" s="8">
        <v>411749.108089866</v>
      </c>
      <c r="F46" s="7" t="s">
        <v>13</v>
      </c>
      <c r="G46" s="7" t="s">
        <v>32</v>
      </c>
      <c r="H46" s="9"/>
      <c r="I46" s="10"/>
      <c r="J46" s="10"/>
    </row>
    <row r="47" spans="2:10" ht="12.75">
      <c r="B47" s="1">
        <v>43</v>
      </c>
      <c r="C47" s="7" t="s">
        <v>34</v>
      </c>
      <c r="D47" s="7" t="s">
        <v>136</v>
      </c>
      <c r="E47" s="8">
        <v>24529360.717385016</v>
      </c>
      <c r="F47" s="7" t="s">
        <v>16</v>
      </c>
      <c r="G47" s="7" t="s">
        <v>25</v>
      </c>
      <c r="H47" s="9"/>
      <c r="I47" s="10"/>
      <c r="J47" s="10"/>
    </row>
    <row r="48" spans="2:10" ht="12.75">
      <c r="B48" s="1">
        <v>44</v>
      </c>
      <c r="C48" s="7" t="s">
        <v>34</v>
      </c>
      <c r="D48" s="7" t="s">
        <v>71</v>
      </c>
      <c r="E48" s="8">
        <v>1500000</v>
      </c>
      <c r="F48" s="7" t="s">
        <v>27</v>
      </c>
      <c r="G48" s="7" t="s">
        <v>114</v>
      </c>
      <c r="H48" s="9"/>
      <c r="I48" s="10"/>
      <c r="J48" s="10"/>
    </row>
    <row r="49" spans="2:10" ht="12.75">
      <c r="B49" s="1">
        <v>45</v>
      </c>
      <c r="C49" s="7" t="s">
        <v>34</v>
      </c>
      <c r="D49" s="7" t="s">
        <v>26</v>
      </c>
      <c r="E49" s="8">
        <v>5986332.07983801</v>
      </c>
      <c r="F49" s="7" t="s">
        <v>15</v>
      </c>
      <c r="G49" s="7" t="s">
        <v>120</v>
      </c>
      <c r="H49" s="9"/>
      <c r="I49" s="10"/>
      <c r="J49" s="10"/>
    </row>
    <row r="50" spans="2:10" ht="12.75">
      <c r="B50" s="1">
        <v>46</v>
      </c>
      <c r="C50" s="7" t="s">
        <v>34</v>
      </c>
      <c r="D50" s="7" t="s">
        <v>72</v>
      </c>
      <c r="E50" s="8">
        <v>2500000</v>
      </c>
      <c r="F50" s="7" t="s">
        <v>12</v>
      </c>
      <c r="G50" s="7" t="s">
        <v>19</v>
      </c>
      <c r="H50" s="9"/>
      <c r="I50" s="10"/>
      <c r="J50" s="10"/>
    </row>
    <row r="51" spans="2:10" ht="12.75">
      <c r="B51" s="1">
        <v>47</v>
      </c>
      <c r="C51" s="7" t="s">
        <v>34</v>
      </c>
      <c r="D51" s="7" t="s">
        <v>73</v>
      </c>
      <c r="E51" s="8">
        <v>20000000</v>
      </c>
      <c r="F51" s="7" t="s">
        <v>11</v>
      </c>
      <c r="G51" s="7" t="s">
        <v>19</v>
      </c>
      <c r="H51" s="9"/>
      <c r="I51" s="10"/>
      <c r="J51" s="10"/>
    </row>
    <row r="52" spans="2:10" ht="12.75">
      <c r="B52" s="1">
        <v>48</v>
      </c>
      <c r="C52" s="7" t="s">
        <v>34</v>
      </c>
      <c r="D52" s="7" t="s">
        <v>74</v>
      </c>
      <c r="E52" s="8">
        <v>876048.5970494648</v>
      </c>
      <c r="F52" s="7" t="s">
        <v>16</v>
      </c>
      <c r="G52" s="7" t="s">
        <v>20</v>
      </c>
      <c r="H52" s="9"/>
      <c r="I52" s="10"/>
      <c r="J52" s="10"/>
    </row>
    <row r="53" spans="2:10" ht="12.75">
      <c r="B53" s="1">
        <v>49</v>
      </c>
      <c r="C53" s="7" t="s">
        <v>34</v>
      </c>
      <c r="D53" s="7" t="s">
        <v>75</v>
      </c>
      <c r="E53" s="8">
        <v>337479510.1725967</v>
      </c>
      <c r="F53" s="7" t="s">
        <v>12</v>
      </c>
      <c r="G53" s="7" t="s">
        <v>121</v>
      </c>
      <c r="H53" s="9"/>
      <c r="I53" s="10"/>
      <c r="J53" s="10"/>
    </row>
    <row r="54" spans="2:10" ht="12.75">
      <c r="B54" s="1">
        <v>50</v>
      </c>
      <c r="C54" s="7" t="s">
        <v>34</v>
      </c>
      <c r="D54" s="7" t="s">
        <v>76</v>
      </c>
      <c r="E54" s="8">
        <v>6015450</v>
      </c>
      <c r="F54" s="7" t="s">
        <v>11</v>
      </c>
      <c r="G54" s="7" t="s">
        <v>112</v>
      </c>
      <c r="H54" s="9"/>
      <c r="I54" s="10"/>
      <c r="J54" s="10"/>
    </row>
    <row r="55" spans="2:10" ht="12.75">
      <c r="B55" s="1">
        <v>51</v>
      </c>
      <c r="C55" s="7" t="s">
        <v>34</v>
      </c>
      <c r="D55" s="7" t="s">
        <v>76</v>
      </c>
      <c r="E55" s="8">
        <v>12673503.037315592</v>
      </c>
      <c r="F55" s="7" t="s">
        <v>11</v>
      </c>
      <c r="G55" s="7" t="s">
        <v>122</v>
      </c>
      <c r="H55" s="9"/>
      <c r="I55" s="10"/>
      <c r="J55" s="10"/>
    </row>
    <row r="56" spans="2:10" ht="12.75">
      <c r="B56" s="1">
        <v>52</v>
      </c>
      <c r="C56" s="7" t="s">
        <v>34</v>
      </c>
      <c r="D56" s="7" t="s">
        <v>76</v>
      </c>
      <c r="E56" s="8">
        <v>5398953.753254267</v>
      </c>
      <c r="F56" s="7" t="s">
        <v>11</v>
      </c>
      <c r="G56" s="7" t="s">
        <v>123</v>
      </c>
      <c r="H56" s="9"/>
      <c r="I56" s="10"/>
      <c r="J56" s="10"/>
    </row>
    <row r="57" spans="2:10" ht="12.75">
      <c r="B57" s="1">
        <v>53</v>
      </c>
      <c r="C57" s="7" t="s">
        <v>34</v>
      </c>
      <c r="D57" s="7" t="s">
        <v>77</v>
      </c>
      <c r="E57" s="8">
        <v>3856908.687686819</v>
      </c>
      <c r="F57" s="7" t="s">
        <v>16</v>
      </c>
      <c r="G57" s="7" t="s">
        <v>20</v>
      </c>
      <c r="H57" s="9"/>
      <c r="I57" s="10"/>
      <c r="J57" s="10"/>
    </row>
    <row r="58" spans="2:10" ht="12.75">
      <c r="B58" s="1">
        <v>54</v>
      </c>
      <c r="C58" s="7" t="s">
        <v>34</v>
      </c>
      <c r="D58" s="7" t="s">
        <v>78</v>
      </c>
      <c r="E58" s="8">
        <v>4000000</v>
      </c>
      <c r="F58" s="7" t="s">
        <v>13</v>
      </c>
      <c r="G58" s="7" t="s">
        <v>30</v>
      </c>
      <c r="H58" s="9"/>
      <c r="I58" s="10"/>
      <c r="J58" s="10"/>
    </row>
    <row r="59" spans="2:10" ht="12.75">
      <c r="B59" s="1">
        <v>55</v>
      </c>
      <c r="C59" s="7" t="s">
        <v>34</v>
      </c>
      <c r="D59" s="7" t="s">
        <v>79</v>
      </c>
      <c r="E59" s="8">
        <v>15500000</v>
      </c>
      <c r="F59" s="7" t="s">
        <v>11</v>
      </c>
      <c r="G59" s="7" t="s">
        <v>119</v>
      </c>
      <c r="H59" s="9"/>
      <c r="I59" s="10"/>
      <c r="J59" s="10"/>
    </row>
    <row r="60" spans="2:10" ht="12.75">
      <c r="B60" s="1">
        <v>56</v>
      </c>
      <c r="C60" s="7" t="s">
        <v>34</v>
      </c>
      <c r="D60" s="7" t="s">
        <v>80</v>
      </c>
      <c r="E60" s="8">
        <v>10000000</v>
      </c>
      <c r="F60" s="7" t="s">
        <v>12</v>
      </c>
      <c r="G60" s="7" t="s">
        <v>124</v>
      </c>
      <c r="H60" s="9"/>
      <c r="I60" s="10"/>
      <c r="J60" s="10"/>
    </row>
    <row r="61" spans="2:10" ht="12.75">
      <c r="B61" s="1">
        <v>57</v>
      </c>
      <c r="C61" s="7" t="s">
        <v>34</v>
      </c>
      <c r="D61" s="7" t="s">
        <v>81</v>
      </c>
      <c r="E61" s="8">
        <v>350419.43881978595</v>
      </c>
      <c r="F61" s="7" t="s">
        <v>14</v>
      </c>
      <c r="G61" s="7" t="s">
        <v>125</v>
      </c>
      <c r="H61" s="9"/>
      <c r="I61" s="10"/>
      <c r="J61" s="10"/>
    </row>
    <row r="62" spans="2:10" ht="12.75">
      <c r="B62" s="1">
        <v>58</v>
      </c>
      <c r="C62" s="7" t="s">
        <v>34</v>
      </c>
      <c r="D62" s="7" t="s">
        <v>82</v>
      </c>
      <c r="E62" s="8">
        <v>3900000</v>
      </c>
      <c r="F62" s="7" t="s">
        <v>11</v>
      </c>
      <c r="G62" s="7" t="s">
        <v>126</v>
      </c>
      <c r="H62" s="9"/>
      <c r="I62" s="10"/>
      <c r="J62" s="10"/>
    </row>
    <row r="63" spans="2:10" ht="12.75">
      <c r="B63" s="1">
        <v>59</v>
      </c>
      <c r="C63" s="7" t="s">
        <v>34</v>
      </c>
      <c r="D63" s="7" t="s">
        <v>137</v>
      </c>
      <c r="E63" s="8">
        <v>940292.1608330923</v>
      </c>
      <c r="F63" s="7" t="s">
        <v>16</v>
      </c>
      <c r="G63" s="7" t="s">
        <v>20</v>
      </c>
      <c r="H63" s="9"/>
      <c r="I63" s="10"/>
      <c r="J63" s="10"/>
    </row>
    <row r="64" spans="2:10" ht="12.75">
      <c r="B64" s="1">
        <v>60</v>
      </c>
      <c r="C64" s="7" t="s">
        <v>34</v>
      </c>
      <c r="D64" s="7" t="s">
        <v>83</v>
      </c>
      <c r="E64" s="8">
        <v>5000000</v>
      </c>
      <c r="F64" s="7" t="s">
        <v>14</v>
      </c>
      <c r="G64" s="7" t="s">
        <v>126</v>
      </c>
      <c r="H64" s="9"/>
      <c r="I64" s="10"/>
      <c r="J64" s="10"/>
    </row>
    <row r="65" spans="2:10" ht="12.75">
      <c r="B65" s="1">
        <v>61</v>
      </c>
      <c r="C65" s="7" t="s">
        <v>34</v>
      </c>
      <c r="D65" s="7" t="s">
        <v>84</v>
      </c>
      <c r="E65" s="8">
        <v>6000000</v>
      </c>
      <c r="F65" s="7" t="s">
        <v>14</v>
      </c>
      <c r="G65" s="7" t="s">
        <v>127</v>
      </c>
      <c r="H65" s="9"/>
      <c r="I65" s="10"/>
      <c r="J65" s="10"/>
    </row>
    <row r="66" spans="2:10" ht="12.75">
      <c r="B66" s="1">
        <v>62</v>
      </c>
      <c r="C66" s="7" t="s">
        <v>34</v>
      </c>
      <c r="D66" s="7" t="s">
        <v>85</v>
      </c>
      <c r="E66" s="8">
        <v>5500000</v>
      </c>
      <c r="F66" s="7" t="s">
        <v>14</v>
      </c>
      <c r="G66" s="7" t="s">
        <v>19</v>
      </c>
      <c r="H66" s="9"/>
      <c r="I66" s="10"/>
      <c r="J66" s="10"/>
    </row>
    <row r="67" spans="2:10" ht="12.75">
      <c r="B67" s="1">
        <v>63</v>
      </c>
      <c r="C67" s="7" t="s">
        <v>34</v>
      </c>
      <c r="D67" s="7" t="s">
        <v>86</v>
      </c>
      <c r="E67" s="8">
        <v>4821135.859608524</v>
      </c>
      <c r="F67" s="7" t="s">
        <v>16</v>
      </c>
      <c r="G67" s="7" t="s">
        <v>20</v>
      </c>
      <c r="H67" s="9"/>
      <c r="I67" s="10"/>
      <c r="J67" s="10"/>
    </row>
    <row r="68" spans="2:10" ht="12.75">
      <c r="B68" s="1">
        <v>64</v>
      </c>
      <c r="C68" s="7" t="s">
        <v>34</v>
      </c>
      <c r="D68" s="7" t="s">
        <v>87</v>
      </c>
      <c r="E68" s="8">
        <v>1750000</v>
      </c>
      <c r="F68" s="7" t="s">
        <v>11</v>
      </c>
      <c r="G68" s="7" t="s">
        <v>19</v>
      </c>
      <c r="H68" s="9"/>
      <c r="I68" s="10"/>
      <c r="J68" s="10"/>
    </row>
    <row r="69" spans="2:10" ht="12.75">
      <c r="B69" s="1">
        <v>65</v>
      </c>
      <c r="C69" s="7" t="s">
        <v>34</v>
      </c>
      <c r="D69" s="7" t="s">
        <v>88</v>
      </c>
      <c r="E69" s="8">
        <v>100000000</v>
      </c>
      <c r="F69" s="7" t="s">
        <v>15</v>
      </c>
      <c r="G69" s="7" t="s">
        <v>18</v>
      </c>
      <c r="H69" s="9"/>
      <c r="I69" s="10"/>
      <c r="J69" s="10"/>
    </row>
    <row r="70" spans="2:10" ht="12.75">
      <c r="B70" s="1">
        <v>66</v>
      </c>
      <c r="C70" s="7" t="s">
        <v>34</v>
      </c>
      <c r="D70" s="7" t="s">
        <v>138</v>
      </c>
      <c r="E70" s="8">
        <v>2109246.938578729</v>
      </c>
      <c r="F70" s="7" t="s">
        <v>11</v>
      </c>
      <c r="G70" s="7" t="s">
        <v>33</v>
      </c>
      <c r="H70" s="9"/>
      <c r="I70" s="10"/>
      <c r="J70" s="10"/>
    </row>
    <row r="71" spans="2:10" ht="12.75">
      <c r="B71" s="1">
        <v>67</v>
      </c>
      <c r="C71" s="7" t="s">
        <v>34</v>
      </c>
      <c r="D71" s="7" t="s">
        <v>89</v>
      </c>
      <c r="E71" s="8">
        <v>9000000</v>
      </c>
      <c r="F71" s="7" t="s">
        <v>14</v>
      </c>
      <c r="G71" s="7" t="s">
        <v>128</v>
      </c>
      <c r="H71" s="9"/>
      <c r="I71" s="10"/>
      <c r="J71" s="10"/>
    </row>
    <row r="72" spans="2:10" ht="12.75">
      <c r="B72" s="1">
        <v>68</v>
      </c>
      <c r="C72" s="7" t="s">
        <v>34</v>
      </c>
      <c r="D72" s="7" t="s">
        <v>90</v>
      </c>
      <c r="E72" s="8">
        <v>20000000</v>
      </c>
      <c r="F72" s="7" t="s">
        <v>11</v>
      </c>
      <c r="G72" s="7" t="s">
        <v>119</v>
      </c>
      <c r="H72" s="9"/>
      <c r="I72" s="10"/>
      <c r="J72" s="10"/>
    </row>
    <row r="73" spans="2:10" ht="12.75">
      <c r="B73" s="1">
        <v>69</v>
      </c>
      <c r="C73" s="7" t="s">
        <v>34</v>
      </c>
      <c r="D73" s="7" t="s">
        <v>91</v>
      </c>
      <c r="E73" s="8">
        <v>288750000</v>
      </c>
      <c r="F73" s="7" t="s">
        <v>15</v>
      </c>
      <c r="G73" s="7" t="s">
        <v>20</v>
      </c>
      <c r="H73" s="9"/>
      <c r="I73" s="10"/>
      <c r="J73" s="10"/>
    </row>
    <row r="74" spans="2:10" ht="12.75">
      <c r="B74" s="1">
        <v>70</v>
      </c>
      <c r="C74" s="7" t="s">
        <v>34</v>
      </c>
      <c r="D74" s="7" t="s">
        <v>92</v>
      </c>
      <c r="E74" s="8">
        <v>30000000</v>
      </c>
      <c r="F74" s="7" t="s">
        <v>15</v>
      </c>
      <c r="G74" s="7" t="s">
        <v>129</v>
      </c>
      <c r="H74" s="9"/>
      <c r="I74" s="10"/>
      <c r="J74" s="10"/>
    </row>
    <row r="75" spans="2:10" ht="12.75">
      <c r="B75" s="1">
        <v>71</v>
      </c>
      <c r="C75" s="7" t="s">
        <v>34</v>
      </c>
      <c r="D75" s="7" t="s">
        <v>93</v>
      </c>
      <c r="E75" s="8">
        <v>200000000</v>
      </c>
      <c r="F75" s="7" t="s">
        <v>14</v>
      </c>
      <c r="G75" s="7" t="s">
        <v>19</v>
      </c>
      <c r="H75" s="9"/>
      <c r="I75" s="10"/>
      <c r="J75" s="10"/>
    </row>
    <row r="76" spans="2:7" ht="12.75">
      <c r="B76" s="1"/>
      <c r="C76" s="7"/>
      <c r="D76" s="11" t="s">
        <v>5</v>
      </c>
      <c r="E76" s="12">
        <f>SUM(E5:E75)</f>
        <v>1495874971.383634</v>
      </c>
      <c r="F76" s="7"/>
      <c r="G76" s="7"/>
    </row>
    <row r="77" spans="2:7" ht="12.75">
      <c r="B77" s="1"/>
      <c r="C77" s="21" t="s">
        <v>8</v>
      </c>
      <c r="D77" s="21"/>
      <c r="E77" s="21"/>
      <c r="F77" s="21"/>
      <c r="G77" s="21"/>
    </row>
    <row r="78" spans="2:7" ht="12.75">
      <c r="B78" s="1"/>
      <c r="C78" s="13" t="s">
        <v>139</v>
      </c>
      <c r="D78" s="13"/>
      <c r="E78" s="13"/>
      <c r="F78" s="13"/>
      <c r="G78" s="13"/>
    </row>
    <row r="79" spans="2:7" ht="10.5" customHeight="1">
      <c r="B79" s="1"/>
      <c r="C79" s="21" t="s">
        <v>9</v>
      </c>
      <c r="D79" s="21"/>
      <c r="E79" s="21"/>
      <c r="F79" s="21"/>
      <c r="G79" s="21"/>
    </row>
    <row r="80" spans="2:10" ht="12.75">
      <c r="B80" s="1">
        <v>1</v>
      </c>
      <c r="C80" s="7" t="s">
        <v>17</v>
      </c>
      <c r="D80" s="7" t="s">
        <v>98</v>
      </c>
      <c r="E80" s="14">
        <v>4642396.43968759</v>
      </c>
      <c r="F80" s="15" t="s">
        <v>11</v>
      </c>
      <c r="G80" s="7" t="s">
        <v>22</v>
      </c>
      <c r="H80" s="16"/>
      <c r="I80" s="10"/>
      <c r="J80" s="10"/>
    </row>
    <row r="81" spans="2:10" ht="12.75">
      <c r="B81" s="1">
        <v>2</v>
      </c>
      <c r="C81" s="7" t="s">
        <v>17</v>
      </c>
      <c r="D81" s="7" t="s">
        <v>99</v>
      </c>
      <c r="E81" s="17">
        <v>1000000000</v>
      </c>
      <c r="F81" s="15" t="s">
        <v>12</v>
      </c>
      <c r="G81" s="7" t="s">
        <v>108</v>
      </c>
      <c r="H81" s="16"/>
      <c r="I81" s="10"/>
      <c r="J81" s="10"/>
    </row>
    <row r="82" spans="2:10" ht="12.75">
      <c r="B82" s="1">
        <v>3</v>
      </c>
      <c r="C82" s="7" t="s">
        <v>17</v>
      </c>
      <c r="D82" s="7" t="s">
        <v>100</v>
      </c>
      <c r="E82" s="17">
        <v>90000000</v>
      </c>
      <c r="F82" s="15" t="s">
        <v>94</v>
      </c>
      <c r="G82" s="7" t="s">
        <v>130</v>
      </c>
      <c r="H82" s="16"/>
      <c r="I82" s="10"/>
      <c r="J82" s="10"/>
    </row>
    <row r="83" spans="2:7" ht="12.75">
      <c r="B83" s="1"/>
      <c r="C83" s="7"/>
      <c r="D83" s="11" t="s">
        <v>6</v>
      </c>
      <c r="E83" s="18">
        <f>SUM(E80:E82)</f>
        <v>1094642396.4396877</v>
      </c>
      <c r="F83" s="7"/>
      <c r="G83" s="7"/>
    </row>
    <row r="84" spans="2:7" ht="12.75">
      <c r="B84" s="1"/>
      <c r="C84" s="7"/>
      <c r="D84" s="11" t="s">
        <v>7</v>
      </c>
      <c r="E84" s="18">
        <f>E76+E83</f>
        <v>2590517367.823322</v>
      </c>
      <c r="F84" s="7"/>
      <c r="G84" s="7"/>
    </row>
    <row r="86" ht="12.75">
      <c r="F86" s="20"/>
    </row>
    <row r="87" spans="6:7" ht="12.75">
      <c r="F87" s="20"/>
      <c r="G87" s="10"/>
    </row>
    <row r="88" ht="12.75">
      <c r="F88" s="20"/>
    </row>
  </sheetData>
  <sheetProtection/>
  <mergeCells count="4">
    <mergeCell ref="C77:G77"/>
    <mergeCell ref="C79:G79"/>
    <mergeCell ref="C2:G2"/>
    <mergeCell ref="C3:G3"/>
  </mergeCells>
  <printOptions/>
  <pageMargins left="0.7480314960629921" right="0.15748031496062992" top="0.17" bottom="0.67" header="0.5118110236220472" footer="0.67"/>
  <pageSetup horizontalDpi="600" verticalDpi="600" orientation="portrait" scale="65" r:id="rId1"/>
  <rowBreaks count="1" manualBreakCount="1">
    <brk id="85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</dc:creator>
  <cp:keywords/>
  <dc:description/>
  <cp:lastModifiedBy>shpawar</cp:lastModifiedBy>
  <cp:lastPrinted>2015-02-26T06:15:46Z</cp:lastPrinted>
  <dcterms:created xsi:type="dcterms:W3CDTF">2008-08-28T11:39:52Z</dcterms:created>
  <dcterms:modified xsi:type="dcterms:W3CDTF">2015-02-26T06:16:26Z</dcterms:modified>
  <cp:category/>
  <cp:version/>
  <cp:contentType/>
  <cp:contentStatus/>
</cp:coreProperties>
</file>