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May 2012" sheetId="1" r:id="rId1"/>
  </sheets>
  <definedNames>
    <definedName name="_xlnm.Print_Area" localSheetId="0">'May 2012'!$A$1:$F$91</definedName>
    <definedName name="_xlnm.Print_Titles" localSheetId="0">'May 2012'!$4:$5</definedName>
  </definedNames>
  <calcPr fullCalcOnLoad="1"/>
</workbook>
</file>

<file path=xl/sharedStrings.xml><?xml version="1.0" encoding="utf-8"?>
<sst xmlns="http://schemas.openxmlformats.org/spreadsheetml/2006/main" count="333" uniqueCount="148">
  <si>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</si>
  <si>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</si>
  <si>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</si>
  <si>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</si>
  <si>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</si>
  <si>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</si>
  <si>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</si>
  <si>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</si>
  <si>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</si>
  <si>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6 Years 1 Month</t>
  </si>
  <si>
    <t xml:space="preserve">ECB </t>
  </si>
  <si>
    <t xml:space="preserve">Import of Capital Goods                           </t>
  </si>
  <si>
    <t xml:space="preserve">Modernisation                                     </t>
  </si>
  <si>
    <t xml:space="preserve">New Project                                      </t>
  </si>
  <si>
    <t xml:space="preserve">Rupee Expenditure Loc.CG                          </t>
  </si>
  <si>
    <t xml:space="preserve">5 Years </t>
  </si>
  <si>
    <t>Power</t>
  </si>
  <si>
    <t>7 Years 1 Month</t>
  </si>
  <si>
    <t>II APPROVAL ROUTE*</t>
  </si>
  <si>
    <t xml:space="preserve"> I AUTOMATIC ROUTE*</t>
  </si>
  <si>
    <t>Redemption of FCCBs</t>
  </si>
  <si>
    <t>5 Years 3 Months</t>
  </si>
  <si>
    <t>5 Years 4 Months</t>
  </si>
  <si>
    <t>4 Years 11 Months</t>
  </si>
  <si>
    <t>5 Years</t>
  </si>
  <si>
    <t xml:space="preserve">4 Years </t>
  </si>
  <si>
    <t>3 Years 5 Months</t>
  </si>
  <si>
    <t>5 Years 7 Months</t>
  </si>
  <si>
    <t>6 Years 2 Months</t>
  </si>
  <si>
    <t>Kobelco Cranes India Pvt.Ltd.</t>
  </si>
  <si>
    <t>7 Years 4 Months</t>
  </si>
  <si>
    <t>5 Years 5 Months</t>
  </si>
  <si>
    <t>5 Years 8 Months</t>
  </si>
  <si>
    <t>13 Years 1 Month</t>
  </si>
  <si>
    <t>Data on ECB/FCCB for the month of May 2012</t>
  </si>
  <si>
    <t>Vijayawada Tollway Pvt.Ltd.</t>
  </si>
  <si>
    <t>Thermosol Glass Private Limited</t>
  </si>
  <si>
    <t>McNally Sayaji Engineering Ltd.</t>
  </si>
  <si>
    <t>L&amp;T Infrastructure Finance Company Ltd.</t>
  </si>
  <si>
    <t>Idemitsu Lube India Pvt. Ltd.</t>
  </si>
  <si>
    <t xml:space="preserve">Aditya Birla Nuvo Ltd.    </t>
  </si>
  <si>
    <t>Elder Pharmaceuticals Ltd.</t>
  </si>
  <si>
    <t xml:space="preserve">Sandvik Asia Ltd.                       </t>
  </si>
  <si>
    <t>Apollo Zipper India Ltd.</t>
  </si>
  <si>
    <t>Calsoft Private Limited</t>
  </si>
  <si>
    <t>Rieter India Pvt Ltd.</t>
  </si>
  <si>
    <t>Greatship (India) Ltd.</t>
  </si>
  <si>
    <t>Posco Electrical Steel India Pvt. Ltd.</t>
  </si>
  <si>
    <t>Kurita Machinery Asia Private Limited</t>
  </si>
  <si>
    <t>Alston Transport India Limited</t>
  </si>
  <si>
    <t>E-ITES India Power Connection Pvt. Ltd.</t>
  </si>
  <si>
    <t>Sandhar Technologies Limited</t>
  </si>
  <si>
    <t>EOC  Polymers India Pvt. Ltd.</t>
  </si>
  <si>
    <t>ATC India Tower Corporation India P.L</t>
  </si>
  <si>
    <t>The Shipping Corporation of India Ltd.</t>
  </si>
  <si>
    <t>A.O Smith India Water Heating Pvt. Ltd.</t>
  </si>
  <si>
    <t>Tetra Pak India Pvt. Ltd.</t>
  </si>
  <si>
    <t>Chennai International Terminals Pvt.Ltd.</t>
  </si>
  <si>
    <t xml:space="preserve">Tsubaki Hoover India Pvt. Ltd. </t>
  </si>
  <si>
    <t>Undercarriage &amp; Tractors Parts Pvt. Ltd.</t>
  </si>
  <si>
    <t>Aura Chem Private Limited</t>
  </si>
  <si>
    <t>Gamesa Wind Turbines Pvt. Ltd.</t>
  </si>
  <si>
    <t xml:space="preserve">Nagarjuna Oil Corporation Ltd.          </t>
  </si>
  <si>
    <t>Kalpena Industries Ltd.</t>
  </si>
  <si>
    <t>Dream Plast India Pvt.Ltd.</t>
  </si>
  <si>
    <t xml:space="preserve">Hotel Leelaventure Ltd.                 </t>
  </si>
  <si>
    <t>Man Industries (India) Ltd.</t>
  </si>
  <si>
    <t>Claas India Pvt.Ltd.</t>
  </si>
  <si>
    <t>BMW Industries Limited</t>
  </si>
  <si>
    <t>HF Metalart Private Limited</t>
  </si>
  <si>
    <t xml:space="preserve">Srei Infrastructure Finance Ltd. </t>
  </si>
  <si>
    <t>Vattikuti Technologies Pvt. Ltd.</t>
  </si>
  <si>
    <t>Plansee India High Performance Pvt. Ltd.</t>
  </si>
  <si>
    <t>Reliance Clean Power Private Limited</t>
  </si>
  <si>
    <t>Green Tech Industries (India) Pvt. Ltd.</t>
  </si>
  <si>
    <t>Decon India Plastics Private Limited</t>
  </si>
  <si>
    <t>Privi Organics Ltd.</t>
  </si>
  <si>
    <t>Rexam HTW Beverage Can (India) Ltd.</t>
  </si>
  <si>
    <t>Daiichi N Horizon Autocomp Private Ltd.</t>
  </si>
  <si>
    <t>RiPE Component Technologies Pvt.Ltd.</t>
  </si>
  <si>
    <t>Indo Autotech Ltd.</t>
  </si>
  <si>
    <t>Mitsubishi Electric Automotive India Pvt</t>
  </si>
  <si>
    <t xml:space="preserve">Torrent Pharmaceuticals Ltd             </t>
  </si>
  <si>
    <t>Phoenix Contact India Pvt. Ltd.</t>
  </si>
  <si>
    <t>Vakrangee Softwares Ltd.</t>
  </si>
  <si>
    <t>Parksons Packaging Ltd.</t>
  </si>
  <si>
    <t>Usher Agro Ltd.</t>
  </si>
  <si>
    <t>Afcons Infrastructure Limited</t>
  </si>
  <si>
    <t>Emuge India Pvt. Ltd.</t>
  </si>
  <si>
    <t>Volvo Buses India Private Limited</t>
  </si>
  <si>
    <t>Haldiram Snacks Pvt Ltd</t>
  </si>
  <si>
    <t>Bliss Gvs Pharma Limited</t>
  </si>
  <si>
    <t>KHM Drive Systems Pvt. Ltd.</t>
  </si>
  <si>
    <t>Sata Vikas India Pvt. Ltd.</t>
  </si>
  <si>
    <t>Sarla Performance Fibers Ltd</t>
  </si>
  <si>
    <t>Inzi Controls India Ltd.</t>
  </si>
  <si>
    <t>Hindustan National Glass &amp; Industries Lt</t>
  </si>
  <si>
    <t xml:space="preserve">Onward/Sub-lending.                               </t>
  </si>
  <si>
    <t xml:space="preserve">Overseas Acquisition                              </t>
  </si>
  <si>
    <t>3 Years</t>
  </si>
  <si>
    <t>5 Years 6 Months</t>
  </si>
  <si>
    <t xml:space="preserve">3 Years </t>
  </si>
  <si>
    <t>6 Years 11 Months</t>
  </si>
  <si>
    <t>10 Years 2 Months</t>
  </si>
  <si>
    <t>6 Years 7 Months</t>
  </si>
  <si>
    <t>10 Years 1 Month</t>
  </si>
  <si>
    <t>4 Years 4 Months</t>
  </si>
  <si>
    <t xml:space="preserve">8 Years 1 Month </t>
  </si>
  <si>
    <t>10 Years 6 Months</t>
  </si>
  <si>
    <t>9 Years 9 Months</t>
  </si>
  <si>
    <t>8 Years 2 Months</t>
  </si>
  <si>
    <t>11 Years</t>
  </si>
  <si>
    <t>7 Years 5 Months</t>
  </si>
  <si>
    <t>11 Years 9 Months</t>
  </si>
  <si>
    <t>3 Years 2 Months</t>
  </si>
  <si>
    <t>6 Years</t>
  </si>
  <si>
    <t>6 Years 5 Months</t>
  </si>
  <si>
    <t>7 Years 8 Months</t>
  </si>
  <si>
    <t>14 Years 11 Months</t>
  </si>
  <si>
    <t>8 Years 5 Months</t>
  </si>
  <si>
    <t>6 Years 8 Months</t>
  </si>
  <si>
    <t>4 Years 10 Months</t>
  </si>
  <si>
    <t>4 Years 6 Months</t>
  </si>
  <si>
    <t>Timken India Manufacturing Private Ltd.</t>
  </si>
  <si>
    <t xml:space="preserve">Export-Import Bank of India             </t>
  </si>
  <si>
    <t>SREI Equipment Finance Pvt. Ltd</t>
  </si>
  <si>
    <t xml:space="preserve">Bibby Ship Mang (I) Pvt.Ltd.            </t>
  </si>
  <si>
    <t xml:space="preserve">Reliance Industries Ltd.                </t>
  </si>
  <si>
    <t xml:space="preserve">Air India Ltd.          </t>
  </si>
  <si>
    <t>ALD Automotive Pvt.Ltd.</t>
  </si>
  <si>
    <t>3 Years 10Months</t>
  </si>
  <si>
    <t>5 Years 10 Months</t>
  </si>
  <si>
    <t>9 Years 1 Month</t>
  </si>
  <si>
    <t>8 Years 11 Months</t>
  </si>
  <si>
    <t>9 Years 2 Months</t>
  </si>
  <si>
    <t>6 Years 9 Months</t>
  </si>
  <si>
    <t>5 Years 2 Months</t>
  </si>
  <si>
    <t xml:space="preserve">7 Years </t>
  </si>
  <si>
    <t>10 Months</t>
  </si>
  <si>
    <t>3 Years 3 Months</t>
  </si>
  <si>
    <t>3 Years 11 Months</t>
  </si>
  <si>
    <t># Clarification sought from the company for conformity with the end-use requirement, eligibility of the borrower and other parameter of ECB</t>
  </si>
  <si>
    <t xml:space="preserve">IMA-PG India Pvt Ltd  #               </t>
  </si>
  <si>
    <t>Surana Power Limited  #</t>
  </si>
  <si>
    <t xml:space="preserve">EPCOS India Pvt. Ltd.  #          </t>
  </si>
  <si>
    <t>Louis Dreyfus Commodities India Pvt. Ltd #</t>
  </si>
  <si>
    <t>Peoples Forum  #</t>
  </si>
  <si>
    <r>
      <t xml:space="preserve">R.Stahl Pvt. Ltd. </t>
    </r>
    <r>
      <rPr>
        <i/>
        <sz val="11"/>
        <rFont val="Tahoma"/>
        <family val="2"/>
      </rPr>
      <t>#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</si>
</sst>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_-* #,##0.00_-;\-* #,##0.00_-;_-* &quot;-&quot;??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#,##0.0"/>
    <numFmt numFmtId="189" formatCode="#,##0.00000"/>
    <numFmt numFmtId="190" formatCode="#,##0.0000"/>
    <numFmt numFmtId="191" formatCode="#,##0.000"/>
    <numFmt numFmtId="192" formatCode="#,##0;[Red]#,##0"/>
  </numFmts>
  <fonts count="46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192" fontId="5" fillId="0" borderId="0" xfId="0" applyNumberFormat="1" applyFont="1" applyAlignment="1">
      <alignment/>
    </xf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7" fillId="0" borderId="10" xfId="57" applyFont="1" applyFill="1" applyBorder="1" applyAlignment="1">
      <alignment/>
      <protection/>
    </xf>
    <xf numFmtId="0" fontId="7" fillId="0" borderId="11" xfId="57" applyFont="1" applyFill="1" applyBorder="1" applyAlignment="1">
      <alignment/>
      <protection/>
    </xf>
    <xf numFmtId="0" fontId="7" fillId="0" borderId="12" xfId="57" applyFont="1" applyFill="1" applyBorder="1" applyAlignment="1">
      <alignment/>
      <protection/>
    </xf>
    <xf numFmtId="0" fontId="8" fillId="0" borderId="13" xfId="0" applyFont="1" applyBorder="1" applyAlignment="1">
      <alignment/>
    </xf>
    <xf numFmtId="0" fontId="7" fillId="33" borderId="13" xfId="58" applyFont="1" applyFill="1" applyBorder="1" applyAlignment="1">
      <alignment horizontal="center" vertical="top" wrapText="1"/>
      <protection/>
    </xf>
    <xf numFmtId="0" fontId="8" fillId="0" borderId="13" xfId="0" applyFont="1" applyBorder="1" applyAlignment="1">
      <alignment vertical="top"/>
    </xf>
    <xf numFmtId="192" fontId="8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57" applyFont="1" applyFill="1" applyBorder="1" applyAlignment="1">
      <alignment horizontal="left"/>
      <protection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57" applyFont="1" applyBorder="1" applyAlignment="1">
      <alignment horizontal="left"/>
      <protection/>
    </xf>
    <xf numFmtId="0" fontId="7" fillId="0" borderId="11" xfId="57" applyFont="1" applyBorder="1" applyAlignment="1">
      <alignment horizontal="left"/>
      <protection/>
    </xf>
    <xf numFmtId="0" fontId="7" fillId="0" borderId="12" xfId="57" applyFont="1" applyBorder="1" applyAlignment="1">
      <alignment horizontal="left"/>
      <protection/>
    </xf>
    <xf numFmtId="0" fontId="7" fillId="0" borderId="13" xfId="57" applyFont="1" applyFill="1" applyBorder="1" applyAlignment="1">
      <alignment horizontal="center"/>
      <protection/>
    </xf>
    <xf numFmtId="0" fontId="7" fillId="0" borderId="10" xfId="57" applyFont="1" applyBorder="1" applyAlignment="1">
      <alignment horizontal="left" vertical="top" wrapText="1"/>
      <protection/>
    </xf>
    <xf numFmtId="0" fontId="7" fillId="0" borderId="11" xfId="57" applyFont="1" applyBorder="1" applyAlignment="1">
      <alignment horizontal="left" vertical="top" wrapText="1"/>
      <protection/>
    </xf>
    <xf numFmtId="0" fontId="7" fillId="0" borderId="12" xfId="57" applyFont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7"/>
  <sheetViews>
    <sheetView tabSelected="1" view="pageBreakPreview" zoomScaleSheetLayoutView="100" workbookViewId="0" topLeftCell="A1">
      <selection activeCell="A3" sqref="A3"/>
    </sheetView>
  </sheetViews>
  <sheetFormatPr defaultColWidth="8.88671875" defaultRowHeight="15"/>
  <cols>
    <col min="1" max="1" width="3.99609375" style="30" bestFit="1" customWidth="1"/>
    <col min="2" max="2" width="6.21484375" style="1" customWidth="1"/>
    <col min="3" max="3" width="34.4453125" style="1" customWidth="1"/>
    <col min="4" max="4" width="14.4453125" style="1" bestFit="1" customWidth="1"/>
    <col min="5" max="5" width="31.99609375" style="1" customWidth="1"/>
    <col min="6" max="6" width="16.6640625" style="1" customWidth="1"/>
    <col min="7" max="7" width="8.3359375" style="1" customWidth="1"/>
    <col min="8" max="8" width="10.3359375" style="1" bestFit="1" customWidth="1"/>
    <col min="9" max="16384" width="8.88671875" style="1" customWidth="1"/>
  </cols>
  <sheetData>
    <row r="3" spans="1:6" ht="14.25">
      <c r="A3" s="28"/>
      <c r="B3" s="34" t="s">
        <v>34</v>
      </c>
      <c r="C3" s="34"/>
      <c r="D3" s="34"/>
      <c r="E3" s="34"/>
      <c r="F3" s="34"/>
    </row>
    <row r="4" spans="1:6" ht="14.25">
      <c r="A4" s="28"/>
      <c r="B4" s="13" t="s">
        <v>19</v>
      </c>
      <c r="C4" s="14"/>
      <c r="D4" s="14"/>
      <c r="E4" s="14"/>
      <c r="F4" s="15"/>
    </row>
    <row r="5" spans="1:6" ht="28.5">
      <c r="A5" s="28"/>
      <c r="B5" s="17" t="s">
        <v>4</v>
      </c>
      <c r="C5" s="17" t="s">
        <v>0</v>
      </c>
      <c r="D5" s="17" t="s">
        <v>3</v>
      </c>
      <c r="E5" s="17" t="s">
        <v>1</v>
      </c>
      <c r="F5" s="17" t="s">
        <v>2</v>
      </c>
    </row>
    <row r="6" spans="1:9" ht="15">
      <c r="A6" s="28">
        <v>1</v>
      </c>
      <c r="B6" s="18" t="s">
        <v>10</v>
      </c>
      <c r="C6" s="18" t="s">
        <v>35</v>
      </c>
      <c r="D6" s="19">
        <v>1325415.1100994062</v>
      </c>
      <c r="E6" s="18" t="s">
        <v>13</v>
      </c>
      <c r="F6" s="20" t="s">
        <v>99</v>
      </c>
      <c r="G6" s="9"/>
      <c r="H6" s="10"/>
      <c r="I6" s="5"/>
    </row>
    <row r="7" spans="1:9" ht="15">
      <c r="A7" s="28">
        <v>2</v>
      </c>
      <c r="B7" s="18" t="s">
        <v>10</v>
      </c>
      <c r="C7" s="18" t="s">
        <v>36</v>
      </c>
      <c r="D7" s="19">
        <v>3126939.2</v>
      </c>
      <c r="E7" s="18" t="s">
        <v>11</v>
      </c>
      <c r="F7" s="20" t="s">
        <v>27</v>
      </c>
      <c r="G7" s="11"/>
      <c r="H7" s="12"/>
      <c r="I7" s="6"/>
    </row>
    <row r="8" spans="1:9" ht="15">
      <c r="A8" s="28">
        <v>3</v>
      </c>
      <c r="B8" s="18" t="s">
        <v>10</v>
      </c>
      <c r="C8" s="18" t="s">
        <v>37</v>
      </c>
      <c r="D8" s="19">
        <v>6000000</v>
      </c>
      <c r="E8" s="18" t="s">
        <v>14</v>
      </c>
      <c r="F8" s="20" t="s">
        <v>21</v>
      </c>
      <c r="G8" s="11"/>
      <c r="H8" s="12"/>
      <c r="I8" s="6"/>
    </row>
    <row r="9" spans="1:9" ht="15">
      <c r="A9" s="28">
        <v>4</v>
      </c>
      <c r="B9" s="18" t="s">
        <v>10</v>
      </c>
      <c r="C9" s="18" t="s">
        <v>38</v>
      </c>
      <c r="D9" s="19">
        <v>20000000</v>
      </c>
      <c r="E9" s="18" t="s">
        <v>97</v>
      </c>
      <c r="F9" s="20" t="s">
        <v>101</v>
      </c>
      <c r="G9" s="11"/>
      <c r="H9" s="12"/>
      <c r="I9" s="6"/>
    </row>
    <row r="10" spans="1:9" ht="15">
      <c r="A10" s="28">
        <v>5</v>
      </c>
      <c r="B10" s="18" t="s">
        <v>10</v>
      </c>
      <c r="C10" s="18" t="s">
        <v>39</v>
      </c>
      <c r="D10" s="19">
        <v>9244527.742847439</v>
      </c>
      <c r="E10" s="18" t="s">
        <v>13</v>
      </c>
      <c r="F10" s="20" t="s">
        <v>102</v>
      </c>
      <c r="G10" s="11"/>
      <c r="H10" s="12"/>
      <c r="I10" s="6"/>
    </row>
    <row r="11" spans="1:9" ht="15">
      <c r="A11" s="28">
        <v>6</v>
      </c>
      <c r="B11" s="18" t="s">
        <v>10</v>
      </c>
      <c r="C11" s="18" t="s">
        <v>40</v>
      </c>
      <c r="D11" s="19">
        <v>30000000</v>
      </c>
      <c r="E11" s="18" t="s">
        <v>14</v>
      </c>
      <c r="F11" s="20" t="s">
        <v>15</v>
      </c>
      <c r="G11" s="11"/>
      <c r="H11" s="12"/>
      <c r="I11" s="6"/>
    </row>
    <row r="12" spans="1:9" ht="15">
      <c r="A12" s="28">
        <v>7</v>
      </c>
      <c r="B12" s="18" t="s">
        <v>10</v>
      </c>
      <c r="C12" s="18" t="s">
        <v>41</v>
      </c>
      <c r="D12" s="19">
        <v>15000000</v>
      </c>
      <c r="E12" s="18" t="s">
        <v>12</v>
      </c>
      <c r="F12" s="20" t="s">
        <v>24</v>
      </c>
      <c r="G12" s="11"/>
      <c r="H12" s="12"/>
      <c r="I12" s="6"/>
    </row>
    <row r="13" spans="1:9" ht="15">
      <c r="A13" s="28">
        <v>8</v>
      </c>
      <c r="B13" s="18" t="s">
        <v>10</v>
      </c>
      <c r="C13" s="18" t="s">
        <v>147</v>
      </c>
      <c r="D13" s="19">
        <v>5118019</v>
      </c>
      <c r="E13" s="18" t="s">
        <v>12</v>
      </c>
      <c r="F13" s="20" t="s">
        <v>103</v>
      </c>
      <c r="G13" s="11"/>
      <c r="H13" s="12"/>
      <c r="I13" s="6"/>
    </row>
    <row r="14" spans="1:9" ht="15">
      <c r="A14" s="28">
        <v>9</v>
      </c>
      <c r="B14" s="18" t="s">
        <v>10</v>
      </c>
      <c r="C14" s="18" t="s">
        <v>42</v>
      </c>
      <c r="D14" s="19">
        <v>27536325.002065223</v>
      </c>
      <c r="E14" s="18" t="s">
        <v>12</v>
      </c>
      <c r="F14" s="20" t="s">
        <v>104</v>
      </c>
      <c r="G14" s="11"/>
      <c r="H14" s="12"/>
      <c r="I14" s="6"/>
    </row>
    <row r="15" spans="1:9" ht="15">
      <c r="A15" s="28">
        <v>10</v>
      </c>
      <c r="B15" s="18" t="s">
        <v>10</v>
      </c>
      <c r="C15" s="18" t="s">
        <v>43</v>
      </c>
      <c r="D15" s="19">
        <v>3500000</v>
      </c>
      <c r="E15" s="18" t="s">
        <v>14</v>
      </c>
      <c r="F15" s="20" t="s">
        <v>105</v>
      </c>
      <c r="G15" s="11"/>
      <c r="H15" s="12"/>
      <c r="I15" s="6"/>
    </row>
    <row r="16" spans="1:9" ht="15">
      <c r="A16" s="28">
        <v>11</v>
      </c>
      <c r="B16" s="18" t="s">
        <v>10</v>
      </c>
      <c r="C16" s="18" t="s">
        <v>44</v>
      </c>
      <c r="D16" s="19">
        <v>3000000</v>
      </c>
      <c r="E16" s="18" t="s">
        <v>13</v>
      </c>
      <c r="F16" s="20" t="s">
        <v>17</v>
      </c>
      <c r="G16" s="11"/>
      <c r="H16" s="12"/>
      <c r="I16" s="6"/>
    </row>
    <row r="17" spans="1:9" ht="15">
      <c r="A17" s="28">
        <v>12</v>
      </c>
      <c r="B17" s="18" t="s">
        <v>10</v>
      </c>
      <c r="C17" s="18" t="s">
        <v>45</v>
      </c>
      <c r="D17" s="19">
        <v>4263619.5998593</v>
      </c>
      <c r="E17" s="18" t="s">
        <v>14</v>
      </c>
      <c r="F17" s="20" t="s">
        <v>23</v>
      </c>
      <c r="G17" s="11"/>
      <c r="H17" s="12"/>
      <c r="I17" s="6"/>
    </row>
    <row r="18" spans="1:9" ht="15">
      <c r="A18" s="28">
        <v>13</v>
      </c>
      <c r="B18" s="18" t="s">
        <v>10</v>
      </c>
      <c r="C18" s="18" t="s">
        <v>46</v>
      </c>
      <c r="D18" s="19">
        <v>15200000</v>
      </c>
      <c r="E18" s="18" t="s">
        <v>11</v>
      </c>
      <c r="F18" s="20" t="s">
        <v>106</v>
      </c>
      <c r="G18" s="11"/>
      <c r="H18" s="12"/>
      <c r="I18" s="6"/>
    </row>
    <row r="19" spans="1:9" ht="15">
      <c r="A19" s="28">
        <v>14</v>
      </c>
      <c r="B19" s="18" t="s">
        <v>10</v>
      </c>
      <c r="C19" s="18" t="s">
        <v>47</v>
      </c>
      <c r="D19" s="19">
        <v>83784000</v>
      </c>
      <c r="E19" s="18" t="s">
        <v>11</v>
      </c>
      <c r="F19" s="20" t="s">
        <v>107</v>
      </c>
      <c r="G19" s="11"/>
      <c r="H19" s="12"/>
      <c r="I19" s="6"/>
    </row>
    <row r="20" spans="1:9" ht="15">
      <c r="A20" s="28">
        <v>15</v>
      </c>
      <c r="B20" s="18" t="s">
        <v>10</v>
      </c>
      <c r="C20" s="18" t="s">
        <v>48</v>
      </c>
      <c r="D20" s="19">
        <v>2000000</v>
      </c>
      <c r="E20" s="18" t="s">
        <v>13</v>
      </c>
      <c r="F20" s="20" t="s">
        <v>100</v>
      </c>
      <c r="G20" s="11"/>
      <c r="H20" s="12"/>
      <c r="I20" s="6"/>
    </row>
    <row r="21" spans="1:9" ht="15">
      <c r="A21" s="28">
        <v>16</v>
      </c>
      <c r="B21" s="18" t="s">
        <v>10</v>
      </c>
      <c r="C21" s="18" t="s">
        <v>49</v>
      </c>
      <c r="D21" s="19">
        <v>22029060.001652177</v>
      </c>
      <c r="E21" s="18" t="s">
        <v>14</v>
      </c>
      <c r="F21" s="20" t="s">
        <v>108</v>
      </c>
      <c r="G21" s="11"/>
      <c r="H21" s="12"/>
      <c r="I21" s="6"/>
    </row>
    <row r="22" spans="1:9" ht="15">
      <c r="A22" s="28">
        <v>17</v>
      </c>
      <c r="B22" s="18" t="s">
        <v>10</v>
      </c>
      <c r="C22" s="18" t="s">
        <v>50</v>
      </c>
      <c r="D22" s="19">
        <v>48369.116676916296</v>
      </c>
      <c r="E22" s="18" t="s">
        <v>13</v>
      </c>
      <c r="F22" s="20" t="s">
        <v>27</v>
      </c>
      <c r="G22" s="11"/>
      <c r="H22" s="12"/>
      <c r="I22" s="6"/>
    </row>
    <row r="23" spans="1:9" ht="15">
      <c r="A23" s="28">
        <v>18</v>
      </c>
      <c r="B23" s="18" t="s">
        <v>10</v>
      </c>
      <c r="C23" s="18" t="s">
        <v>51</v>
      </c>
      <c r="D23" s="19">
        <v>4000000</v>
      </c>
      <c r="E23" s="18" t="s">
        <v>12</v>
      </c>
      <c r="F23" s="20" t="s">
        <v>15</v>
      </c>
      <c r="G23" s="11"/>
      <c r="H23" s="12"/>
      <c r="I23" s="6"/>
    </row>
    <row r="24" spans="1:9" ht="15">
      <c r="A24" s="28">
        <v>19</v>
      </c>
      <c r="B24" s="18" t="s">
        <v>10</v>
      </c>
      <c r="C24" s="18" t="s">
        <v>52</v>
      </c>
      <c r="D24" s="19">
        <v>5000000</v>
      </c>
      <c r="E24" s="18" t="s">
        <v>13</v>
      </c>
      <c r="F24" s="20" t="s">
        <v>109</v>
      </c>
      <c r="G24" s="11"/>
      <c r="H24" s="12"/>
      <c r="I24" s="6"/>
    </row>
    <row r="25" spans="1:9" ht="15">
      <c r="A25" s="28">
        <v>20</v>
      </c>
      <c r="B25" s="18" t="s">
        <v>10</v>
      </c>
      <c r="C25" s="18" t="s">
        <v>53</v>
      </c>
      <c r="D25" s="19">
        <v>10000000</v>
      </c>
      <c r="E25" s="18" t="s">
        <v>14</v>
      </c>
      <c r="F25" s="20" t="s">
        <v>26</v>
      </c>
      <c r="G25" s="11"/>
      <c r="H25" s="12"/>
      <c r="I25" s="6"/>
    </row>
    <row r="26" spans="1:9" ht="15">
      <c r="A26" s="28">
        <v>21</v>
      </c>
      <c r="B26" s="18" t="s">
        <v>10</v>
      </c>
      <c r="C26" s="18" t="s">
        <v>54</v>
      </c>
      <c r="D26" s="19">
        <v>96000000</v>
      </c>
      <c r="E26" s="18" t="s">
        <v>11</v>
      </c>
      <c r="F26" s="20" t="s">
        <v>110</v>
      </c>
      <c r="G26" s="11"/>
      <c r="H26" s="12"/>
      <c r="I26" s="6"/>
    </row>
    <row r="27" spans="1:9" ht="15">
      <c r="A27" s="28">
        <v>22</v>
      </c>
      <c r="B27" s="18" t="s">
        <v>10</v>
      </c>
      <c r="C27" s="18" t="s">
        <v>55</v>
      </c>
      <c r="D27" s="19">
        <v>10000000</v>
      </c>
      <c r="E27" s="18" t="s">
        <v>13</v>
      </c>
      <c r="F27" s="20" t="s">
        <v>111</v>
      </c>
      <c r="G27" s="11"/>
      <c r="H27" s="12"/>
      <c r="I27" s="6"/>
    </row>
    <row r="28" spans="1:9" ht="15">
      <c r="A28" s="28">
        <v>23</v>
      </c>
      <c r="B28" s="18" t="s">
        <v>10</v>
      </c>
      <c r="C28" s="18" t="s">
        <v>56</v>
      </c>
      <c r="D28" s="19">
        <v>37500000</v>
      </c>
      <c r="E28" s="18" t="s">
        <v>11</v>
      </c>
      <c r="F28" s="20" t="s">
        <v>112</v>
      </c>
      <c r="G28" s="11"/>
      <c r="H28" s="12"/>
      <c r="I28" s="6"/>
    </row>
    <row r="29" spans="1:9" ht="15">
      <c r="A29" s="28">
        <v>24</v>
      </c>
      <c r="B29" s="18" t="s">
        <v>10</v>
      </c>
      <c r="C29" s="18" t="s">
        <v>57</v>
      </c>
      <c r="D29" s="19">
        <v>20000000</v>
      </c>
      <c r="E29" s="18" t="s">
        <v>12</v>
      </c>
      <c r="F29" s="20" t="s">
        <v>113</v>
      </c>
      <c r="G29" s="11"/>
      <c r="H29" s="12"/>
      <c r="I29" s="6"/>
    </row>
    <row r="30" spans="1:9" ht="15">
      <c r="A30" s="28">
        <v>25</v>
      </c>
      <c r="B30" s="18" t="s">
        <v>10</v>
      </c>
      <c r="C30" s="18" t="s">
        <v>58</v>
      </c>
      <c r="D30" s="19">
        <v>1110000</v>
      </c>
      <c r="E30" s="18" t="s">
        <v>11</v>
      </c>
      <c r="F30" s="20" t="s">
        <v>23</v>
      </c>
      <c r="G30" s="11"/>
      <c r="H30" s="12"/>
      <c r="I30" s="6"/>
    </row>
    <row r="31" spans="1:9" ht="15">
      <c r="A31" s="28">
        <v>26</v>
      </c>
      <c r="B31" s="18" t="s">
        <v>10</v>
      </c>
      <c r="C31" s="18" t="s">
        <v>59</v>
      </c>
      <c r="D31" s="19">
        <v>639752.3566504815</v>
      </c>
      <c r="E31" s="18" t="s">
        <v>11</v>
      </c>
      <c r="F31" s="20" t="s">
        <v>101</v>
      </c>
      <c r="G31" s="11"/>
      <c r="H31" s="12"/>
      <c r="I31" s="6"/>
    </row>
    <row r="32" spans="1:9" ht="15">
      <c r="A32" s="28">
        <v>27</v>
      </c>
      <c r="B32" s="18" t="s">
        <v>10</v>
      </c>
      <c r="C32" s="18" t="s">
        <v>60</v>
      </c>
      <c r="D32" s="19">
        <v>750000</v>
      </c>
      <c r="E32" s="18" t="s">
        <v>13</v>
      </c>
      <c r="F32" s="20" t="s">
        <v>114</v>
      </c>
      <c r="G32" s="11"/>
      <c r="H32" s="12"/>
      <c r="I32" s="6"/>
    </row>
    <row r="33" spans="1:9" s="2" customFormat="1" ht="15">
      <c r="A33" s="28">
        <v>28</v>
      </c>
      <c r="B33" s="18" t="s">
        <v>10</v>
      </c>
      <c r="C33" s="18" t="s">
        <v>142</v>
      </c>
      <c r="D33" s="19">
        <v>1279504.713300963</v>
      </c>
      <c r="E33" s="18" t="s">
        <v>13</v>
      </c>
      <c r="F33" s="20" t="s">
        <v>23</v>
      </c>
      <c r="G33" s="11"/>
      <c r="H33" s="12"/>
      <c r="I33" s="6"/>
    </row>
    <row r="34" spans="1:9" ht="15">
      <c r="A34" s="28">
        <v>29</v>
      </c>
      <c r="B34" s="18" t="s">
        <v>10</v>
      </c>
      <c r="C34" s="18" t="s">
        <v>61</v>
      </c>
      <c r="D34" s="19">
        <v>9671932.227417002</v>
      </c>
      <c r="E34" s="18" t="s">
        <v>11</v>
      </c>
      <c r="F34" s="20" t="s">
        <v>115</v>
      </c>
      <c r="G34" s="11"/>
      <c r="H34" s="12"/>
      <c r="I34" s="6"/>
    </row>
    <row r="35" spans="1:9" ht="15">
      <c r="A35" s="28">
        <v>30</v>
      </c>
      <c r="B35" s="18" t="s">
        <v>10</v>
      </c>
      <c r="C35" s="18" t="s">
        <v>62</v>
      </c>
      <c r="D35" s="19">
        <v>39000000</v>
      </c>
      <c r="E35" s="18" t="s">
        <v>13</v>
      </c>
      <c r="F35" s="20" t="s">
        <v>116</v>
      </c>
      <c r="G35" s="11"/>
      <c r="H35" s="12"/>
      <c r="I35" s="6"/>
    </row>
    <row r="36" spans="1:9" ht="15">
      <c r="A36" s="28">
        <v>31</v>
      </c>
      <c r="B36" s="18" t="s">
        <v>10</v>
      </c>
      <c r="C36" s="18" t="s">
        <v>63</v>
      </c>
      <c r="D36" s="19">
        <v>9500000</v>
      </c>
      <c r="E36" s="18" t="s">
        <v>14</v>
      </c>
      <c r="F36" s="20" t="s">
        <v>15</v>
      </c>
      <c r="G36" s="11"/>
      <c r="H36" s="12"/>
      <c r="I36" s="6"/>
    </row>
    <row r="37" spans="1:9" ht="15">
      <c r="A37" s="28">
        <v>32</v>
      </c>
      <c r="B37" s="18" t="s">
        <v>10</v>
      </c>
      <c r="C37" s="18" t="s">
        <v>64</v>
      </c>
      <c r="D37" s="19">
        <v>639752.3566504815</v>
      </c>
      <c r="E37" s="18" t="s">
        <v>12</v>
      </c>
      <c r="F37" s="20" t="s">
        <v>117</v>
      </c>
      <c r="G37" s="11"/>
      <c r="H37" s="12"/>
      <c r="I37" s="6"/>
    </row>
    <row r="38" spans="1:9" ht="15">
      <c r="A38" s="28">
        <v>33</v>
      </c>
      <c r="B38" s="18" t="s">
        <v>10</v>
      </c>
      <c r="C38" s="18" t="s">
        <v>65</v>
      </c>
      <c r="D38" s="19">
        <v>10000000</v>
      </c>
      <c r="E38" s="18" t="s">
        <v>20</v>
      </c>
      <c r="F38" s="20" t="s">
        <v>17</v>
      </c>
      <c r="G38" s="11"/>
      <c r="H38" s="12"/>
      <c r="I38" s="6"/>
    </row>
    <row r="39" spans="1:9" ht="15">
      <c r="A39" s="28">
        <v>34</v>
      </c>
      <c r="B39" s="18" t="s">
        <v>10</v>
      </c>
      <c r="C39" s="18" t="s">
        <v>66</v>
      </c>
      <c r="D39" s="19">
        <v>55000000</v>
      </c>
      <c r="E39" s="18" t="s">
        <v>20</v>
      </c>
      <c r="F39" s="20" t="s">
        <v>17</v>
      </c>
      <c r="G39" s="11"/>
      <c r="H39" s="12"/>
      <c r="I39" s="6"/>
    </row>
    <row r="40" spans="1:9" ht="15">
      <c r="A40" s="28">
        <v>35</v>
      </c>
      <c r="B40" s="18" t="s">
        <v>10</v>
      </c>
      <c r="C40" s="18" t="s">
        <v>143</v>
      </c>
      <c r="D40" s="19">
        <v>55000000</v>
      </c>
      <c r="E40" s="18" t="s">
        <v>11</v>
      </c>
      <c r="F40" s="20" t="s">
        <v>118</v>
      </c>
      <c r="G40" s="11"/>
      <c r="H40" s="12"/>
      <c r="I40" s="6"/>
    </row>
    <row r="41" spans="1:9" ht="15">
      <c r="A41" s="28">
        <v>36</v>
      </c>
      <c r="B41" s="18" t="s">
        <v>10</v>
      </c>
      <c r="C41" s="18" t="s">
        <v>67</v>
      </c>
      <c r="D41" s="19">
        <v>3838514.1399028883</v>
      </c>
      <c r="E41" s="18" t="s">
        <v>12</v>
      </c>
      <c r="F41" s="20" t="s">
        <v>31</v>
      </c>
      <c r="G41" s="11"/>
      <c r="H41" s="12"/>
      <c r="I41" s="6"/>
    </row>
    <row r="42" spans="1:9" ht="15">
      <c r="A42" s="28">
        <v>37</v>
      </c>
      <c r="B42" s="18" t="s">
        <v>10</v>
      </c>
      <c r="C42" s="18" t="s">
        <v>68</v>
      </c>
      <c r="D42" s="19">
        <v>21250000</v>
      </c>
      <c r="E42" s="18" t="s">
        <v>13</v>
      </c>
      <c r="F42" s="20" t="s">
        <v>119</v>
      </c>
      <c r="G42" s="11"/>
      <c r="H42" s="12"/>
      <c r="I42" s="6"/>
    </row>
    <row r="43" spans="1:9" ht="15">
      <c r="A43" s="28">
        <v>38</v>
      </c>
      <c r="B43" s="18" t="s">
        <v>10</v>
      </c>
      <c r="C43" s="18" t="s">
        <v>69</v>
      </c>
      <c r="D43" s="19">
        <v>6889902.682882633</v>
      </c>
      <c r="E43" s="18" t="s">
        <v>11</v>
      </c>
      <c r="F43" s="20" t="s">
        <v>132</v>
      </c>
      <c r="G43" s="11"/>
      <c r="H43" s="12"/>
      <c r="I43" s="6"/>
    </row>
    <row r="44" spans="1:9" ht="15">
      <c r="A44" s="28">
        <v>39</v>
      </c>
      <c r="B44" s="18" t="s">
        <v>10</v>
      </c>
      <c r="C44" s="18" t="s">
        <v>69</v>
      </c>
      <c r="D44" s="19">
        <v>165543.59931159188</v>
      </c>
      <c r="E44" s="18" t="s">
        <v>11</v>
      </c>
      <c r="F44" s="20" t="s">
        <v>133</v>
      </c>
      <c r="G44" s="11"/>
      <c r="H44" s="12"/>
      <c r="I44" s="6"/>
    </row>
    <row r="45" spans="1:9" ht="15">
      <c r="A45" s="28">
        <v>40</v>
      </c>
      <c r="B45" s="18" t="s">
        <v>10</v>
      </c>
      <c r="C45" s="18" t="s">
        <v>69</v>
      </c>
      <c r="D45" s="19">
        <v>134694.13858895507</v>
      </c>
      <c r="E45" s="18" t="s">
        <v>11</v>
      </c>
      <c r="F45" s="20" t="s">
        <v>134</v>
      </c>
      <c r="G45" s="11"/>
      <c r="H45" s="12"/>
      <c r="I45" s="6"/>
    </row>
    <row r="46" spans="1:9" ht="15">
      <c r="A46" s="28">
        <v>41</v>
      </c>
      <c r="B46" s="18" t="s">
        <v>10</v>
      </c>
      <c r="C46" s="18" t="s">
        <v>66</v>
      </c>
      <c r="D46" s="19">
        <v>9350000</v>
      </c>
      <c r="E46" s="18" t="s">
        <v>20</v>
      </c>
      <c r="F46" s="20" t="s">
        <v>120</v>
      </c>
      <c r="G46" s="11"/>
      <c r="H46" s="12"/>
      <c r="I46" s="6"/>
    </row>
    <row r="47" spans="1:9" ht="15">
      <c r="A47" s="28">
        <v>42</v>
      </c>
      <c r="B47" s="18" t="s">
        <v>10</v>
      </c>
      <c r="C47" s="18" t="s">
        <v>70</v>
      </c>
      <c r="D47" s="19">
        <v>10000000</v>
      </c>
      <c r="E47" s="18" t="s">
        <v>97</v>
      </c>
      <c r="F47" s="20" t="s">
        <v>9</v>
      </c>
      <c r="G47" s="11"/>
      <c r="H47" s="12"/>
      <c r="I47" s="6"/>
    </row>
    <row r="48" spans="1:9" ht="15">
      <c r="A48" s="28">
        <v>43</v>
      </c>
      <c r="B48" s="18" t="s">
        <v>10</v>
      </c>
      <c r="C48" s="18" t="s">
        <v>71</v>
      </c>
      <c r="D48" s="19">
        <v>2850000</v>
      </c>
      <c r="E48" s="18" t="s">
        <v>11</v>
      </c>
      <c r="F48" s="20" t="s">
        <v>28</v>
      </c>
      <c r="G48" s="11"/>
      <c r="H48" s="12"/>
      <c r="I48" s="6"/>
    </row>
    <row r="49" spans="1:9" ht="15">
      <c r="A49" s="28">
        <v>44</v>
      </c>
      <c r="B49" s="18" t="s">
        <v>10</v>
      </c>
      <c r="C49" s="18" t="s">
        <v>72</v>
      </c>
      <c r="D49" s="19">
        <v>3838514.1399028883</v>
      </c>
      <c r="E49" s="18" t="s">
        <v>12</v>
      </c>
      <c r="F49" s="20" t="s">
        <v>121</v>
      </c>
      <c r="G49" s="11"/>
      <c r="H49" s="12"/>
      <c r="I49" s="6"/>
    </row>
    <row r="50" spans="1:9" ht="15">
      <c r="A50" s="28">
        <v>45</v>
      </c>
      <c r="B50" s="18" t="s">
        <v>10</v>
      </c>
      <c r="C50" s="18" t="s">
        <v>73</v>
      </c>
      <c r="D50" s="19">
        <v>25000000</v>
      </c>
      <c r="E50" s="18" t="s">
        <v>16</v>
      </c>
      <c r="F50" s="20" t="s">
        <v>113</v>
      </c>
      <c r="G50" s="11"/>
      <c r="H50" s="12"/>
      <c r="I50" s="6"/>
    </row>
    <row r="51" spans="1:9" ht="15">
      <c r="A51" s="28">
        <v>46</v>
      </c>
      <c r="B51" s="18" t="s">
        <v>10</v>
      </c>
      <c r="C51" s="18" t="s">
        <v>74</v>
      </c>
      <c r="D51" s="19">
        <v>20000000</v>
      </c>
      <c r="E51" s="18" t="s">
        <v>11</v>
      </c>
      <c r="F51" s="20" t="s">
        <v>104</v>
      </c>
      <c r="G51" s="11"/>
      <c r="H51" s="12"/>
      <c r="I51" s="6"/>
    </row>
    <row r="52" spans="1:9" ht="15">
      <c r="A52" s="28">
        <v>47</v>
      </c>
      <c r="B52" s="18" t="s">
        <v>10</v>
      </c>
      <c r="C52" s="18" t="s">
        <v>75</v>
      </c>
      <c r="D52" s="19">
        <v>2303108.483941733</v>
      </c>
      <c r="E52" s="18" t="s">
        <v>13</v>
      </c>
      <c r="F52" s="20" t="s">
        <v>23</v>
      </c>
      <c r="G52" s="11"/>
      <c r="H52" s="12"/>
      <c r="I52" s="6"/>
    </row>
    <row r="53" spans="1:9" ht="15">
      <c r="A53" s="28">
        <v>48</v>
      </c>
      <c r="B53" s="18" t="s">
        <v>10</v>
      </c>
      <c r="C53" s="18" t="s">
        <v>76</v>
      </c>
      <c r="D53" s="19">
        <v>8000000</v>
      </c>
      <c r="E53" s="18" t="s">
        <v>14</v>
      </c>
      <c r="F53" s="20" t="s">
        <v>24</v>
      </c>
      <c r="G53" s="11"/>
      <c r="H53" s="12"/>
      <c r="I53" s="6"/>
    </row>
    <row r="54" spans="1:9" ht="15">
      <c r="A54" s="28">
        <v>49</v>
      </c>
      <c r="B54" s="18" t="s">
        <v>10</v>
      </c>
      <c r="C54" s="18" t="s">
        <v>77</v>
      </c>
      <c r="D54" s="19">
        <v>47321283</v>
      </c>
      <c r="E54" s="18" t="s">
        <v>11</v>
      </c>
      <c r="F54" s="20" t="s">
        <v>32</v>
      </c>
      <c r="G54" s="11"/>
      <c r="H54" s="12"/>
      <c r="I54" s="6"/>
    </row>
    <row r="55" spans="1:9" ht="15">
      <c r="A55" s="28">
        <v>50</v>
      </c>
      <c r="B55" s="18" t="s">
        <v>10</v>
      </c>
      <c r="C55" s="18" t="s">
        <v>78</v>
      </c>
      <c r="D55" s="19">
        <v>7526074.146144454</v>
      </c>
      <c r="E55" s="18" t="s">
        <v>13</v>
      </c>
      <c r="F55" s="20" t="s">
        <v>135</v>
      </c>
      <c r="G55" s="11"/>
      <c r="H55" s="12"/>
      <c r="I55" s="6"/>
    </row>
    <row r="56" spans="1:9" ht="15">
      <c r="A56" s="28">
        <v>51</v>
      </c>
      <c r="B56" s="18" t="s">
        <v>10</v>
      </c>
      <c r="C56" s="18" t="s">
        <v>79</v>
      </c>
      <c r="D56" s="19">
        <v>6000000</v>
      </c>
      <c r="E56" s="18" t="s">
        <v>11</v>
      </c>
      <c r="F56" s="20" t="s">
        <v>23</v>
      </c>
      <c r="G56" s="11"/>
      <c r="H56" s="12"/>
      <c r="I56" s="6"/>
    </row>
    <row r="57" spans="1:9" ht="15">
      <c r="A57" s="28">
        <v>52</v>
      </c>
      <c r="B57" s="18" t="s">
        <v>10</v>
      </c>
      <c r="C57" s="18" t="s">
        <v>80</v>
      </c>
      <c r="D57" s="19">
        <v>7037275.923155296</v>
      </c>
      <c r="E57" s="18" t="s">
        <v>11</v>
      </c>
      <c r="F57" s="20" t="s">
        <v>21</v>
      </c>
      <c r="G57" s="11"/>
      <c r="H57" s="12"/>
      <c r="I57" s="6"/>
    </row>
    <row r="58" spans="1:9" ht="15">
      <c r="A58" s="28">
        <v>53</v>
      </c>
      <c r="B58" s="18" t="s">
        <v>10</v>
      </c>
      <c r="C58" s="18" t="s">
        <v>81</v>
      </c>
      <c r="D58" s="19">
        <v>15581733.043039275</v>
      </c>
      <c r="E58" s="18" t="s">
        <v>11</v>
      </c>
      <c r="F58" s="20" t="s">
        <v>136</v>
      </c>
      <c r="G58" s="11"/>
      <c r="H58" s="12"/>
      <c r="I58" s="6"/>
    </row>
    <row r="59" spans="1:9" ht="15">
      <c r="A59" s="28">
        <v>54</v>
      </c>
      <c r="B59" s="18" t="s">
        <v>10</v>
      </c>
      <c r="C59" s="18" t="s">
        <v>82</v>
      </c>
      <c r="D59" s="19">
        <v>5000000</v>
      </c>
      <c r="E59" s="18" t="s">
        <v>14</v>
      </c>
      <c r="F59" s="20" t="s">
        <v>15</v>
      </c>
      <c r="G59" s="11"/>
      <c r="H59" s="12"/>
      <c r="I59" s="6"/>
    </row>
    <row r="60" spans="1:9" ht="15">
      <c r="A60" s="28">
        <v>55</v>
      </c>
      <c r="B60" s="18" t="s">
        <v>10</v>
      </c>
      <c r="C60" s="18" t="s">
        <v>145</v>
      </c>
      <c r="D60" s="19">
        <v>3000000</v>
      </c>
      <c r="E60" s="18" t="s">
        <v>12</v>
      </c>
      <c r="F60" s="20" t="s">
        <v>137</v>
      </c>
      <c r="G60" s="11"/>
      <c r="H60" s="12"/>
      <c r="I60" s="6"/>
    </row>
    <row r="61" spans="1:9" ht="15">
      <c r="A61" s="28">
        <v>56</v>
      </c>
      <c r="B61" s="18" t="s">
        <v>10</v>
      </c>
      <c r="C61" s="18" t="s">
        <v>83</v>
      </c>
      <c r="D61" s="19">
        <v>2559009.426601926</v>
      </c>
      <c r="E61" s="18" t="s">
        <v>11</v>
      </c>
      <c r="F61" s="20" t="s">
        <v>101</v>
      </c>
      <c r="G61" s="11"/>
      <c r="H61" s="12"/>
      <c r="I61" s="6"/>
    </row>
    <row r="62" spans="1:9" ht="15">
      <c r="A62" s="28">
        <v>57</v>
      </c>
      <c r="B62" s="18" t="s">
        <v>10</v>
      </c>
      <c r="C62" s="18" t="s">
        <v>84</v>
      </c>
      <c r="D62" s="19">
        <v>10000000</v>
      </c>
      <c r="E62" s="18" t="s">
        <v>14</v>
      </c>
      <c r="F62" s="20" t="s">
        <v>121</v>
      </c>
      <c r="G62" s="11"/>
      <c r="H62" s="12"/>
      <c r="I62" s="6"/>
    </row>
    <row r="63" spans="1:9" ht="15">
      <c r="A63" s="28">
        <v>58</v>
      </c>
      <c r="B63" s="18" t="s">
        <v>10</v>
      </c>
      <c r="C63" s="18" t="s">
        <v>85</v>
      </c>
      <c r="D63" s="19">
        <v>3000000</v>
      </c>
      <c r="E63" s="18" t="s">
        <v>11</v>
      </c>
      <c r="F63" s="20" t="s">
        <v>15</v>
      </c>
      <c r="G63" s="11"/>
      <c r="H63" s="12"/>
      <c r="I63" s="6"/>
    </row>
    <row r="64" spans="1:9" ht="15">
      <c r="A64" s="28">
        <v>59</v>
      </c>
      <c r="B64" s="18" t="s">
        <v>10</v>
      </c>
      <c r="C64" s="18" t="s">
        <v>86</v>
      </c>
      <c r="D64" s="19">
        <v>15000000</v>
      </c>
      <c r="E64" s="18" t="s">
        <v>11</v>
      </c>
      <c r="F64" s="20" t="s">
        <v>17</v>
      </c>
      <c r="G64" s="11"/>
      <c r="H64" s="12"/>
      <c r="I64" s="6"/>
    </row>
    <row r="65" spans="1:9" ht="15">
      <c r="A65" s="28">
        <v>60</v>
      </c>
      <c r="B65" s="18" t="s">
        <v>10</v>
      </c>
      <c r="C65" s="18" t="s">
        <v>87</v>
      </c>
      <c r="D65" s="19">
        <v>15000000</v>
      </c>
      <c r="E65" s="18" t="s">
        <v>11</v>
      </c>
      <c r="F65" s="20" t="s">
        <v>122</v>
      </c>
      <c r="G65" s="11"/>
      <c r="H65" s="12"/>
      <c r="I65" s="6"/>
    </row>
    <row r="66" spans="1:9" ht="15">
      <c r="A66" s="28">
        <v>61</v>
      </c>
      <c r="B66" s="18" t="s">
        <v>10</v>
      </c>
      <c r="C66" s="18" t="s">
        <v>88</v>
      </c>
      <c r="D66" s="19">
        <v>294286.08405922144</v>
      </c>
      <c r="E66" s="18" t="s">
        <v>12</v>
      </c>
      <c r="F66" s="20" t="s">
        <v>9</v>
      </c>
      <c r="G66" s="11"/>
      <c r="H66" s="12"/>
      <c r="I66" s="6"/>
    </row>
    <row r="67" spans="1:9" ht="15">
      <c r="A67" s="28">
        <v>62</v>
      </c>
      <c r="B67" s="18" t="s">
        <v>10</v>
      </c>
      <c r="C67" s="18" t="s">
        <v>89</v>
      </c>
      <c r="D67" s="19">
        <v>7932929.22246597</v>
      </c>
      <c r="E67" s="18" t="s">
        <v>12</v>
      </c>
      <c r="F67" s="20" t="s">
        <v>121</v>
      </c>
      <c r="G67" s="11"/>
      <c r="H67" s="12"/>
      <c r="I67" s="6"/>
    </row>
    <row r="68" spans="1:9" ht="15">
      <c r="A68" s="28">
        <v>63</v>
      </c>
      <c r="B68" s="18" t="s">
        <v>10</v>
      </c>
      <c r="C68" s="18" t="s">
        <v>144</v>
      </c>
      <c r="D68" s="19">
        <v>3600000</v>
      </c>
      <c r="E68" s="18" t="s">
        <v>11</v>
      </c>
      <c r="F68" s="20" t="s">
        <v>139</v>
      </c>
      <c r="G68" s="11"/>
      <c r="H68" s="12"/>
      <c r="I68" s="6"/>
    </row>
    <row r="69" spans="1:9" ht="15">
      <c r="A69" s="28">
        <v>64</v>
      </c>
      <c r="B69" s="18" t="s">
        <v>10</v>
      </c>
      <c r="C69" s="18" t="s">
        <v>90</v>
      </c>
      <c r="D69" s="19">
        <v>2000000</v>
      </c>
      <c r="E69" s="18" t="s">
        <v>12</v>
      </c>
      <c r="F69" s="20" t="s">
        <v>25</v>
      </c>
      <c r="G69" s="11"/>
      <c r="H69" s="12"/>
      <c r="I69" s="6"/>
    </row>
    <row r="70" spans="1:9" ht="15">
      <c r="A70" s="28">
        <v>65</v>
      </c>
      <c r="B70" s="18" t="s">
        <v>10</v>
      </c>
      <c r="C70" s="18" t="s">
        <v>91</v>
      </c>
      <c r="D70" s="19">
        <v>10000000</v>
      </c>
      <c r="E70" s="18" t="s">
        <v>98</v>
      </c>
      <c r="F70" s="20" t="s">
        <v>25</v>
      </c>
      <c r="G70" s="11"/>
      <c r="H70" s="12"/>
      <c r="I70" s="6"/>
    </row>
    <row r="71" spans="1:9" ht="15">
      <c r="A71" s="28">
        <v>66</v>
      </c>
      <c r="B71" s="18" t="s">
        <v>10</v>
      </c>
      <c r="C71" s="18" t="s">
        <v>92</v>
      </c>
      <c r="D71" s="19">
        <v>287671.64077946154</v>
      </c>
      <c r="E71" s="18" t="s">
        <v>11</v>
      </c>
      <c r="F71" s="20" t="s">
        <v>100</v>
      </c>
      <c r="G71" s="11"/>
      <c r="H71" s="12"/>
      <c r="I71" s="6"/>
    </row>
    <row r="72" spans="1:9" ht="15">
      <c r="A72" s="28">
        <v>67</v>
      </c>
      <c r="B72" s="18" t="s">
        <v>10</v>
      </c>
      <c r="C72" s="18" t="s">
        <v>86</v>
      </c>
      <c r="D72" s="19">
        <v>15000000</v>
      </c>
      <c r="E72" s="18" t="s">
        <v>11</v>
      </c>
      <c r="F72" s="20" t="s">
        <v>30</v>
      </c>
      <c r="G72" s="11"/>
      <c r="H72" s="12"/>
      <c r="I72" s="6"/>
    </row>
    <row r="73" spans="1:9" ht="15">
      <c r="A73" s="28">
        <v>68</v>
      </c>
      <c r="B73" s="18" t="s">
        <v>10</v>
      </c>
      <c r="C73" s="18" t="s">
        <v>93</v>
      </c>
      <c r="D73" s="19">
        <v>435031.60252232733</v>
      </c>
      <c r="E73" s="18" t="s">
        <v>12</v>
      </c>
      <c r="F73" s="20" t="s">
        <v>9</v>
      </c>
      <c r="G73" s="11"/>
      <c r="H73" s="12"/>
      <c r="I73" s="6"/>
    </row>
    <row r="74" spans="1:9" ht="15">
      <c r="A74" s="28">
        <v>69</v>
      </c>
      <c r="B74" s="18" t="s">
        <v>10</v>
      </c>
      <c r="C74" s="18" t="s">
        <v>94</v>
      </c>
      <c r="D74" s="19">
        <v>3000000</v>
      </c>
      <c r="E74" s="18" t="s">
        <v>14</v>
      </c>
      <c r="F74" s="20" t="s">
        <v>22</v>
      </c>
      <c r="G74" s="11"/>
      <c r="H74" s="12"/>
      <c r="I74" s="6"/>
    </row>
    <row r="75" spans="1:9" ht="15">
      <c r="A75" s="28">
        <v>70</v>
      </c>
      <c r="B75" s="18" t="s">
        <v>10</v>
      </c>
      <c r="C75" s="18" t="s">
        <v>146</v>
      </c>
      <c r="D75" s="19">
        <v>600000</v>
      </c>
      <c r="E75" s="18" t="s">
        <v>97</v>
      </c>
      <c r="F75" s="20" t="s">
        <v>140</v>
      </c>
      <c r="G75" s="11"/>
      <c r="H75" s="12"/>
      <c r="I75" s="6"/>
    </row>
    <row r="76" spans="1:9" ht="15">
      <c r="A76" s="28">
        <v>71</v>
      </c>
      <c r="B76" s="18" t="s">
        <v>10</v>
      </c>
      <c r="C76" s="18" t="s">
        <v>95</v>
      </c>
      <c r="D76" s="19">
        <v>3000000</v>
      </c>
      <c r="E76" s="18" t="s">
        <v>11</v>
      </c>
      <c r="F76" s="20" t="s">
        <v>25</v>
      </c>
      <c r="G76" s="11"/>
      <c r="H76" s="12"/>
      <c r="I76" s="6"/>
    </row>
    <row r="77" spans="1:9" ht="15">
      <c r="A77" s="28">
        <v>72</v>
      </c>
      <c r="B77" s="18" t="s">
        <v>10</v>
      </c>
      <c r="C77" s="18" t="s">
        <v>96</v>
      </c>
      <c r="D77" s="19">
        <v>20000000</v>
      </c>
      <c r="E77" s="18" t="s">
        <v>14</v>
      </c>
      <c r="F77" s="20" t="s">
        <v>17</v>
      </c>
      <c r="G77" s="11"/>
      <c r="H77" s="12"/>
      <c r="I77" s="6"/>
    </row>
    <row r="78" spans="1:9" ht="15">
      <c r="A78" s="28">
        <v>73</v>
      </c>
      <c r="B78" s="18" t="s">
        <v>10</v>
      </c>
      <c r="C78" s="18" t="s">
        <v>29</v>
      </c>
      <c r="D78" s="19">
        <v>2006953.1056385213</v>
      </c>
      <c r="E78" s="18" t="s">
        <v>13</v>
      </c>
      <c r="F78" s="20" t="s">
        <v>102</v>
      </c>
      <c r="G78" s="11"/>
      <c r="H78" s="12"/>
      <c r="I78" s="6"/>
    </row>
    <row r="79" spans="1:6" ht="14.25">
      <c r="A79" s="28"/>
      <c r="B79" s="21"/>
      <c r="C79" s="22" t="s">
        <v>5</v>
      </c>
      <c r="D79" s="23">
        <f>SUM(D6:D78)</f>
        <v>935069740.8061565</v>
      </c>
      <c r="E79" s="21"/>
      <c r="F79" s="24"/>
    </row>
    <row r="80" spans="1:6" ht="14.25">
      <c r="A80" s="28"/>
      <c r="B80" s="31" t="s">
        <v>8</v>
      </c>
      <c r="C80" s="32"/>
      <c r="D80" s="32"/>
      <c r="E80" s="32"/>
      <c r="F80" s="33"/>
    </row>
    <row r="81" spans="1:6" ht="27.75" customHeight="1">
      <c r="A81" s="29"/>
      <c r="B81" s="35" t="s">
        <v>141</v>
      </c>
      <c r="C81" s="36"/>
      <c r="D81" s="36"/>
      <c r="E81" s="36"/>
      <c r="F81" s="37"/>
    </row>
    <row r="82" spans="1:6" ht="14.25">
      <c r="A82" s="28"/>
      <c r="B82" s="13" t="s">
        <v>18</v>
      </c>
      <c r="C82" s="13"/>
      <c r="D82" s="13"/>
      <c r="E82" s="13"/>
      <c r="F82" s="13"/>
    </row>
    <row r="83" spans="1:8" ht="15">
      <c r="A83" s="28">
        <v>1</v>
      </c>
      <c r="B83" s="18" t="s">
        <v>10</v>
      </c>
      <c r="C83" s="18" t="s">
        <v>123</v>
      </c>
      <c r="D83" s="19">
        <v>20000000</v>
      </c>
      <c r="E83" s="25" t="s">
        <v>13</v>
      </c>
      <c r="F83" s="20" t="s">
        <v>130</v>
      </c>
      <c r="G83"/>
      <c r="H83" s="7"/>
    </row>
    <row r="84" spans="1:8" ht="15">
      <c r="A84" s="28">
        <v>2</v>
      </c>
      <c r="B84" s="18" t="s">
        <v>10</v>
      </c>
      <c r="C84" s="18" t="s">
        <v>124</v>
      </c>
      <c r="D84" s="19">
        <v>100000000</v>
      </c>
      <c r="E84" s="25" t="s">
        <v>97</v>
      </c>
      <c r="F84" s="20" t="s">
        <v>17</v>
      </c>
      <c r="G84"/>
      <c r="H84" s="7"/>
    </row>
    <row r="85" spans="1:8" ht="15">
      <c r="A85" s="28">
        <v>3</v>
      </c>
      <c r="B85" s="18" t="s">
        <v>10</v>
      </c>
      <c r="C85" s="18" t="s">
        <v>125</v>
      </c>
      <c r="D85" s="19">
        <v>100000000</v>
      </c>
      <c r="E85" s="25" t="s">
        <v>11</v>
      </c>
      <c r="F85" s="20" t="s">
        <v>131</v>
      </c>
      <c r="G85"/>
      <c r="H85" s="7"/>
    </row>
    <row r="86" spans="1:8" ht="15">
      <c r="A86" s="28">
        <v>4</v>
      </c>
      <c r="B86" s="18" t="s">
        <v>10</v>
      </c>
      <c r="C86" s="18" t="s">
        <v>126</v>
      </c>
      <c r="D86" s="19">
        <v>450000</v>
      </c>
      <c r="E86" s="25" t="s">
        <v>13</v>
      </c>
      <c r="F86" s="20" t="s">
        <v>32</v>
      </c>
      <c r="G86"/>
      <c r="H86" s="7"/>
    </row>
    <row r="87" spans="1:8" ht="15">
      <c r="A87" s="28">
        <v>5</v>
      </c>
      <c r="B87" s="18" t="s">
        <v>10</v>
      </c>
      <c r="C87" s="18" t="s">
        <v>127</v>
      </c>
      <c r="D87" s="19">
        <v>2000000000</v>
      </c>
      <c r="E87" s="25" t="s">
        <v>11</v>
      </c>
      <c r="F87" s="20" t="s">
        <v>33</v>
      </c>
      <c r="G87" s="8"/>
      <c r="H87" s="7"/>
    </row>
    <row r="88" spans="1:8" ht="15">
      <c r="A88" s="28">
        <v>6</v>
      </c>
      <c r="B88" s="18" t="s">
        <v>10</v>
      </c>
      <c r="C88" s="18" t="s">
        <v>128</v>
      </c>
      <c r="D88" s="19">
        <v>195500000</v>
      </c>
      <c r="E88" s="25" t="s">
        <v>11</v>
      </c>
      <c r="F88" s="20" t="s">
        <v>138</v>
      </c>
      <c r="G88"/>
      <c r="H88" s="7"/>
    </row>
    <row r="89" spans="1:8" ht="15">
      <c r="A89" s="28">
        <v>7</v>
      </c>
      <c r="B89" s="18" t="s">
        <v>10</v>
      </c>
      <c r="C89" s="18" t="s">
        <v>129</v>
      </c>
      <c r="D89" s="19">
        <v>19192570.69951444</v>
      </c>
      <c r="E89" s="25" t="s">
        <v>14</v>
      </c>
      <c r="F89" s="20" t="s">
        <v>32</v>
      </c>
      <c r="G89"/>
      <c r="H89" s="7"/>
    </row>
    <row r="90" spans="1:6" ht="14.25">
      <c r="A90" s="28"/>
      <c r="B90" s="16"/>
      <c r="C90" s="26" t="s">
        <v>6</v>
      </c>
      <c r="D90" s="27">
        <f>SUM(D83:D89)</f>
        <v>2435142570.6995144</v>
      </c>
      <c r="E90" s="16"/>
      <c r="F90" s="16"/>
    </row>
    <row r="91" spans="1:6" ht="14.25">
      <c r="A91" s="28"/>
      <c r="B91" s="16"/>
      <c r="C91" s="26" t="s">
        <v>7</v>
      </c>
      <c r="D91" s="27">
        <f>D79+D90</f>
        <v>3370212311.505671</v>
      </c>
      <c r="E91" s="16"/>
      <c r="F91" s="16"/>
    </row>
    <row r="93" ht="12.75">
      <c r="D93" s="4"/>
    </row>
    <row r="94" ht="12.75">
      <c r="E94" s="3"/>
    </row>
    <row r="95" ht="12.75">
      <c r="E95" s="3"/>
    </row>
    <row r="96" ht="12.75">
      <c r="E96" s="3"/>
    </row>
    <row r="97" ht="12.75">
      <c r="E97" s="3"/>
    </row>
  </sheetData>
  <sheetProtection/>
  <mergeCells count="3">
    <mergeCell ref="B80:F80"/>
    <mergeCell ref="B3:F3"/>
    <mergeCell ref="B81:F81"/>
  </mergeCells>
  <printOptions/>
  <pageMargins left="0.47" right="0.15748031496062992" top="0.3937007874015748" bottom="0.3937007874015748" header="0.5118110236220472" footer="0.5118110236220472"/>
  <pageSetup horizontalDpi="600" verticalDpi="600" orientation="portrait" scale="70" r:id="rId1"/>
  <rowBreaks count="3" manualBreakCount="3">
    <brk id="64" max="5" man="1"/>
    <brk id="91" max="5" man="1"/>
    <brk id="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ADMIN_2</cp:lastModifiedBy>
  <cp:lastPrinted>2012-07-06T09:05:58Z</cp:lastPrinted>
  <dcterms:created xsi:type="dcterms:W3CDTF">2008-08-28T11:39:52Z</dcterms:created>
  <dcterms:modified xsi:type="dcterms:W3CDTF">2012-07-06T09:11:49Z</dcterms:modified>
  <cp:category/>
  <cp:version/>
  <cp:contentType/>
  <cp:contentStatus/>
</cp:coreProperties>
</file>