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August 2012" sheetId="1" r:id="rId1"/>
  </sheets>
  <definedNames>
    <definedName name="_xlnm.Print_Area" localSheetId="0">'August 2012'!$A$1:$F$85</definedName>
    <definedName name="_xlnm.Print_Titles" localSheetId="0">'August 2012'!$4:$4</definedName>
  </definedNames>
  <calcPr fullCalcOnLoad="1"/>
</workbook>
</file>

<file path=xl/sharedStrings.xml><?xml version="1.0" encoding="utf-8"?>
<sst xmlns="http://schemas.openxmlformats.org/spreadsheetml/2006/main" count="313" uniqueCount="134">
  <si>
    <t>Borrower</t>
  </si>
  <si>
    <t>Purpose</t>
  </si>
  <si>
    <t>Maturity Period (Appx)</t>
  </si>
  <si>
    <t>Equivalent Amount in USD</t>
  </si>
  <si>
    <t>ECB/ FCCB</t>
  </si>
  <si>
    <t>Automatic Route Total</t>
  </si>
  <si>
    <t>Approval Route Total</t>
  </si>
  <si>
    <t>Grand Total</t>
  </si>
  <si>
    <t>* Based on Form 83 submitted for allotment of Loan Registration Number</t>
  </si>
  <si>
    <t>6 Years 1 Month</t>
  </si>
  <si>
    <t xml:space="preserve">Import of Capital Goods                           </t>
  </si>
  <si>
    <t xml:space="preserve">Modernisation                                     </t>
  </si>
  <si>
    <t xml:space="preserve">New Project                                      </t>
  </si>
  <si>
    <t xml:space="preserve">Rupee Expenditure Loc.CG                          </t>
  </si>
  <si>
    <t>Power</t>
  </si>
  <si>
    <t>7 Years 1 Month</t>
  </si>
  <si>
    <t>II APPROVAL ROUTE*</t>
  </si>
  <si>
    <t xml:space="preserve"> I AUTOMATIC ROUTE*</t>
  </si>
  <si>
    <t>Redemption of FCCBs</t>
  </si>
  <si>
    <t>5 Years 3 Months</t>
  </si>
  <si>
    <t>4 Years 11 Months</t>
  </si>
  <si>
    <t>5 Years 7 Months</t>
  </si>
  <si>
    <t>5 Years 5 Months</t>
  </si>
  <si>
    <t xml:space="preserve">Onward/Sub-lending.                               </t>
  </si>
  <si>
    <t>5 Years 6 Months</t>
  </si>
  <si>
    <t>10 Years 1 Month</t>
  </si>
  <si>
    <t>5 Years 2 Months</t>
  </si>
  <si>
    <t>FCCB</t>
  </si>
  <si>
    <t xml:space="preserve">Other                                             </t>
  </si>
  <si>
    <t xml:space="preserve">7 Years  </t>
  </si>
  <si>
    <t xml:space="preserve">5 Years  </t>
  </si>
  <si>
    <t xml:space="preserve">4 Years  </t>
  </si>
  <si>
    <t xml:space="preserve">8 Years  </t>
  </si>
  <si>
    <t>5 Years 1 Month</t>
  </si>
  <si>
    <t>4 Years 9 Months</t>
  </si>
  <si>
    <t xml:space="preserve">6 Years  </t>
  </si>
  <si>
    <t>14 Years 9 Months</t>
  </si>
  <si>
    <t>Data on ECB/FCCB for the month of August 2012</t>
  </si>
  <si>
    <t>ECB</t>
  </si>
  <si>
    <t xml:space="preserve">Hind Offshore Pvt. Ltd.                 </t>
  </si>
  <si>
    <t>PP &amp; P Infrastructure Pvt. Ltd.</t>
  </si>
  <si>
    <t>Undercarriage &amp; Tractors Parts Pvt. Ltd.</t>
  </si>
  <si>
    <t>Micro Inks Ltd.</t>
  </si>
  <si>
    <t>India Metal One Steel Plate Processing P</t>
  </si>
  <si>
    <t>Ace Designers Ltd.</t>
  </si>
  <si>
    <t>Massilly India Packaging Private Limited</t>
  </si>
  <si>
    <t>Refu Solar Electronics Private Limited</t>
  </si>
  <si>
    <t>Montanari Lifts Components Pvt. Ltd.</t>
  </si>
  <si>
    <t xml:space="preserve">Danobat Grupo Machines Tools India Pvt. </t>
  </si>
  <si>
    <t>Sondex Heat Exchangers India Pvt. Ltd.</t>
  </si>
  <si>
    <t>Reliance Cement Company Pvt. Ltd.</t>
  </si>
  <si>
    <t>L &amp; T Mhi Turbine Generators Pvt. Ltd.</t>
  </si>
  <si>
    <t>Sai Life Sciences Limited</t>
  </si>
  <si>
    <t xml:space="preserve">Power Grid Corpn. of India Ltd   </t>
  </si>
  <si>
    <t>Rieter India Pvt Ltd.</t>
  </si>
  <si>
    <t>Satyam Auto Components Ltd</t>
  </si>
  <si>
    <t>BSH Household Appliances Pvt. Ltd.</t>
  </si>
  <si>
    <t>Circor Flow Technologies India Pvt. Ltd.</t>
  </si>
  <si>
    <t>Indo Autotech Ltd.</t>
  </si>
  <si>
    <t>Global Gases India Private Limited</t>
  </si>
  <si>
    <t>Renault India Pvt.Ltd.</t>
  </si>
  <si>
    <t xml:space="preserve">UltraTech Cement Ltd.               </t>
  </si>
  <si>
    <t>Greatship (India) Ltd.</t>
  </si>
  <si>
    <t>Tulip Telecom Ltd.</t>
  </si>
  <si>
    <t>J.Korin Spinning Pvt.Ltd.</t>
  </si>
  <si>
    <t>Haldia Energy Limited</t>
  </si>
  <si>
    <t xml:space="preserve">Ford India Pvt. Ltd                     </t>
  </si>
  <si>
    <t>HMSU Rollers (India) Private Ltd</t>
  </si>
  <si>
    <t>Raichur Sholapur Transmission Co Ltd</t>
  </si>
  <si>
    <t>Forms and Surfaces India Pvt Ltd</t>
  </si>
  <si>
    <t>Plastic Omnium Varroc Pvt. Ltd.</t>
  </si>
  <si>
    <t>Da Toll Road Private Limited</t>
  </si>
  <si>
    <t>Bhilosa Industries Pvt. Ltd.</t>
  </si>
  <si>
    <t xml:space="preserve">INA Bearings India Pvt.Ltd.             </t>
  </si>
  <si>
    <t>Primacy Industries Ltd</t>
  </si>
  <si>
    <t>Laurus Labs Private Limited</t>
  </si>
  <si>
    <t>Hitech Plast Ltd.</t>
  </si>
  <si>
    <t>Jay Bharat Maruti Ltd.</t>
  </si>
  <si>
    <t>Steel Strips Wheels Ltd.</t>
  </si>
  <si>
    <t>Savita Oil Technologies Ltd.</t>
  </si>
  <si>
    <t>Valmont Structures Private Limited</t>
  </si>
  <si>
    <t>Bray Controls India Pvt. Ltd.</t>
  </si>
  <si>
    <t>Celebi Delhi CargoTerminal Mgt.India PL</t>
  </si>
  <si>
    <t>Blue Ridge Hotels Private Limited</t>
  </si>
  <si>
    <t xml:space="preserve">Motherson Sumi Systems Ltd.             </t>
  </si>
  <si>
    <t>Maru Transmission Service Company Ltd.</t>
  </si>
  <si>
    <t>Aravali Transmission Service Company Ltd</t>
  </si>
  <si>
    <t xml:space="preserve">Bridgestone India Private Ltd.          </t>
  </si>
  <si>
    <t>Inergy Automotive Systems India Pvt. Ltd</t>
  </si>
  <si>
    <t>Gumho N.T India Auto Parts Pvt.Ltd.</t>
  </si>
  <si>
    <t>ASK Automotive Pvt. Ltd.</t>
  </si>
  <si>
    <t>Hetero Labs Ltd.</t>
  </si>
  <si>
    <t xml:space="preserve">Honda Siel Cars India Ltd.              </t>
  </si>
  <si>
    <t>HHV Pumps Private Limited</t>
  </si>
  <si>
    <t>Roki Minda Co. Pvt. Ltd.</t>
  </si>
  <si>
    <t>Thermoplay India Pvt. Ltd</t>
  </si>
  <si>
    <t>Overseas Investment</t>
  </si>
  <si>
    <t xml:space="preserve">Budget Financing                                  </t>
  </si>
  <si>
    <t>Road</t>
  </si>
  <si>
    <t xml:space="preserve">Imp.of Non-Capital Goods                          </t>
  </si>
  <si>
    <t xml:space="preserve">Power Finance Corporation Ltd.          </t>
  </si>
  <si>
    <t>Lindstrom Services India Pvt. Ltd.</t>
  </si>
  <si>
    <t xml:space="preserve">Export-Import Bank of India             </t>
  </si>
  <si>
    <t xml:space="preserve">BASF India Ltd.                         </t>
  </si>
  <si>
    <t>Garware Offshore Services Ltd.</t>
  </si>
  <si>
    <t xml:space="preserve">Hunter Douglas India Pvt.Ltd.           </t>
  </si>
  <si>
    <t>Vijayawada Tollway Pvt.Ltd.</t>
  </si>
  <si>
    <t>Sanfield (India) LImited</t>
  </si>
  <si>
    <t>11 Years 3 Months</t>
  </si>
  <si>
    <t xml:space="preserve">3 Years  </t>
  </si>
  <si>
    <t>3 Years 3 Months</t>
  </si>
  <si>
    <t>8 Years 1 Month</t>
  </si>
  <si>
    <t>3 Years 2 Months</t>
  </si>
  <si>
    <t>11 Years 8 Months</t>
  </si>
  <si>
    <t>7 Years 7 Months</t>
  </si>
  <si>
    <t>5 Years 10 Months</t>
  </si>
  <si>
    <t>7 Years 11 Months</t>
  </si>
  <si>
    <t>7 Years 8 Months</t>
  </si>
  <si>
    <t>8 Years 5 Months</t>
  </si>
  <si>
    <t>5 Years 8 Months</t>
  </si>
  <si>
    <t>6 Years 11 Months</t>
  </si>
  <si>
    <t>9 Years 2 Months</t>
  </si>
  <si>
    <t>4 Years 4 Months</t>
  </si>
  <si>
    <t>10 Years 10 Months</t>
  </si>
  <si>
    <t>4 Years 7 Months</t>
  </si>
  <si>
    <t>12 Years 6 Months</t>
  </si>
  <si>
    <t>3 Years 4 Months</t>
  </si>
  <si>
    <t>5 Years 11 Months</t>
  </si>
  <si>
    <t>6 Years 5 Months</t>
  </si>
  <si>
    <t>Centrodorstroy India Pvt Ltd #</t>
  </si>
  <si>
    <t xml:space="preserve">Gulshan Polyols Ltd. #                   </t>
  </si>
  <si>
    <t xml:space="preserve">Oriflame India Pvt. Ltd. #               </t>
  </si>
  <si>
    <t>Snowman Logistics Limited #</t>
  </si>
  <si>
    <t># Clarification sought from the company for conformity with the end-use requirement, eligibility of the borrower and other parameter of ECB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</si>
</sst>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_-* #,##0.00_-;\-* #,##0.00_-;_-* &quot;-&quot;??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#,##0.0"/>
    <numFmt numFmtId="189" formatCode="#,##0.00000"/>
    <numFmt numFmtId="190" formatCode="#,##0.0000"/>
    <numFmt numFmtId="191" formatCode="#,##0.000"/>
    <numFmt numFmtId="192" formatCode="#,##0;[Red]#,##0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4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1" fontId="44" fillId="0" borderId="0" xfId="0" applyNumberFormat="1" applyFont="1" applyAlignment="1">
      <alignment/>
    </xf>
    <xf numFmtId="1" fontId="44" fillId="0" borderId="0" xfId="0" applyNumberFormat="1" applyFont="1" applyFill="1" applyAlignment="1">
      <alignment/>
    </xf>
    <xf numFmtId="194" fontId="7" fillId="0" borderId="12" xfId="42" applyNumberFormat="1" applyFont="1" applyBorder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194" fontId="8" fillId="0" borderId="12" xfId="42" applyNumberFormat="1" applyFont="1" applyBorder="1" applyAlignment="1">
      <alignment vertical="top"/>
    </xf>
    <xf numFmtId="0" fontId="8" fillId="0" borderId="12" xfId="0" applyFont="1" applyBorder="1" applyAlignment="1">
      <alignment/>
    </xf>
    <xf numFmtId="0" fontId="7" fillId="33" borderId="12" xfId="58" applyFont="1" applyFill="1" applyBorder="1" applyAlignment="1">
      <alignment horizontal="center" vertical="top" wrapText="1"/>
      <protection/>
    </xf>
    <xf numFmtId="0" fontId="7" fillId="33" borderId="12" xfId="57" applyFont="1" applyFill="1" applyBorder="1" applyAlignment="1">
      <alignment horizontal="center" vertical="top" wrapText="1"/>
      <protection/>
    </xf>
    <xf numFmtId="3" fontId="7" fillId="33" borderId="12" xfId="57" applyNumberFormat="1" applyFont="1" applyFill="1" applyBorder="1" applyAlignment="1">
      <alignment horizontal="center" vertical="top" wrapText="1"/>
      <protection/>
    </xf>
    <xf numFmtId="0" fontId="7" fillId="33" borderId="12" xfId="57" applyFont="1" applyFill="1" applyBorder="1" applyAlignment="1">
      <alignment horizontal="center" vertical="top"/>
      <protection/>
    </xf>
    <xf numFmtId="0" fontId="7" fillId="0" borderId="12" xfId="0" applyFont="1" applyBorder="1" applyAlignment="1">
      <alignment/>
    </xf>
    <xf numFmtId="0" fontId="6" fillId="0" borderId="12" xfId="57" applyFont="1" applyBorder="1" applyAlignment="1">
      <alignment horizontal="left"/>
      <protection/>
    </xf>
    <xf numFmtId="0" fontId="7" fillId="0" borderId="13" xfId="57" applyFont="1" applyFill="1" applyBorder="1" applyAlignment="1">
      <alignment horizontal="left"/>
      <protection/>
    </xf>
    <xf numFmtId="0" fontId="7" fillId="0" borderId="14" xfId="57" applyFont="1" applyFill="1" applyBorder="1" applyAlignment="1">
      <alignment horizontal="left"/>
      <protection/>
    </xf>
    <xf numFmtId="0" fontId="7" fillId="0" borderId="15" xfId="57" applyFont="1" applyFill="1" applyBorder="1" applyAlignment="1">
      <alignment horizontal="left"/>
      <protection/>
    </xf>
    <xf numFmtId="0" fontId="7" fillId="0" borderId="12" xfId="57" applyFont="1" applyFill="1" applyBorder="1" applyAlignment="1">
      <alignment horizontal="center"/>
      <protection/>
    </xf>
    <xf numFmtId="0" fontId="7" fillId="0" borderId="12" xfId="57" applyFont="1" applyFill="1" applyBorder="1" applyAlignment="1">
      <alignment horizontal="left"/>
      <protection/>
    </xf>
    <xf numFmtId="0" fontId="9" fillId="0" borderId="12" xfId="57" applyFont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tabSelected="1" workbookViewId="0" topLeftCell="A1">
      <selection activeCell="A2" sqref="A2"/>
    </sheetView>
  </sheetViews>
  <sheetFormatPr defaultColWidth="8.88671875" defaultRowHeight="15"/>
  <cols>
    <col min="1" max="1" width="3.99609375" style="1" bestFit="1" customWidth="1"/>
    <col min="2" max="2" width="7.77734375" style="1" customWidth="1"/>
    <col min="3" max="3" width="32.5546875" style="1" customWidth="1"/>
    <col min="4" max="4" width="15.4453125" style="1" bestFit="1" customWidth="1"/>
    <col min="5" max="5" width="20.21484375" style="1" bestFit="1" customWidth="1"/>
    <col min="6" max="6" width="15.3359375" style="1" customWidth="1"/>
    <col min="7" max="7" width="8.3359375" style="1" customWidth="1"/>
    <col min="8" max="16384" width="8.88671875" style="1" customWidth="1"/>
  </cols>
  <sheetData>
    <row r="2" spans="1:6" ht="14.25">
      <c r="A2" s="5"/>
      <c r="B2" s="25" t="s">
        <v>37</v>
      </c>
      <c r="C2" s="25"/>
      <c r="D2" s="25"/>
      <c r="E2" s="25"/>
      <c r="F2" s="25"/>
    </row>
    <row r="3" spans="1:6" ht="14.25">
      <c r="A3" s="5"/>
      <c r="B3" s="26" t="s">
        <v>17</v>
      </c>
      <c r="C3" s="26"/>
      <c r="D3" s="26"/>
      <c r="E3" s="26"/>
      <c r="F3" s="26"/>
    </row>
    <row r="4" spans="1:6" ht="28.5">
      <c r="A4" s="5"/>
      <c r="B4" s="16" t="s">
        <v>4</v>
      </c>
      <c r="C4" s="17" t="s">
        <v>0</v>
      </c>
      <c r="D4" s="18" t="s">
        <v>3</v>
      </c>
      <c r="E4" s="19" t="s">
        <v>1</v>
      </c>
      <c r="F4" s="17" t="s">
        <v>2</v>
      </c>
    </row>
    <row r="5" spans="1:7" ht="14.25">
      <c r="A5" s="12">
        <v>1</v>
      </c>
      <c r="B5" s="13" t="s">
        <v>38</v>
      </c>
      <c r="C5" s="12" t="s">
        <v>129</v>
      </c>
      <c r="D5" s="14">
        <v>1125000</v>
      </c>
      <c r="E5" s="12" t="s">
        <v>96</v>
      </c>
      <c r="F5" s="12" t="s">
        <v>19</v>
      </c>
      <c r="G5" s="9"/>
    </row>
    <row r="6" spans="1:7" ht="14.25">
      <c r="A6" s="12">
        <v>2</v>
      </c>
      <c r="B6" s="13" t="s">
        <v>38</v>
      </c>
      <c r="C6" s="12" t="s">
        <v>39</v>
      </c>
      <c r="D6" s="14">
        <v>17000000</v>
      </c>
      <c r="E6" s="12" t="s">
        <v>10</v>
      </c>
      <c r="F6" s="12" t="s">
        <v>24</v>
      </c>
      <c r="G6" s="10"/>
    </row>
    <row r="7" spans="1:7" ht="14.25">
      <c r="A7" s="12">
        <v>3</v>
      </c>
      <c r="B7" s="13" t="s">
        <v>38</v>
      </c>
      <c r="C7" s="12" t="s">
        <v>130</v>
      </c>
      <c r="D7" s="14">
        <v>3000000</v>
      </c>
      <c r="E7" s="12" t="s">
        <v>13</v>
      </c>
      <c r="F7" s="12" t="s">
        <v>21</v>
      </c>
      <c r="G7" s="10"/>
    </row>
    <row r="8" spans="1:7" ht="14.25">
      <c r="A8" s="12">
        <v>4</v>
      </c>
      <c r="B8" s="13" t="s">
        <v>38</v>
      </c>
      <c r="C8" s="12" t="s">
        <v>40</v>
      </c>
      <c r="D8" s="14">
        <v>50000000</v>
      </c>
      <c r="E8" s="12" t="s">
        <v>12</v>
      </c>
      <c r="F8" s="12" t="s">
        <v>108</v>
      </c>
      <c r="G8" s="10"/>
    </row>
    <row r="9" spans="1:7" ht="15.75" customHeight="1">
      <c r="A9" s="12">
        <v>5</v>
      </c>
      <c r="B9" s="13" t="s">
        <v>38</v>
      </c>
      <c r="C9" s="12" t="s">
        <v>41</v>
      </c>
      <c r="D9" s="14">
        <v>867758.7032350728</v>
      </c>
      <c r="E9" s="12" t="s">
        <v>13</v>
      </c>
      <c r="F9" s="12" t="s">
        <v>109</v>
      </c>
      <c r="G9" s="10"/>
    </row>
    <row r="10" spans="1:7" ht="14.25">
      <c r="A10" s="12">
        <v>6</v>
      </c>
      <c r="B10" s="13" t="s">
        <v>38</v>
      </c>
      <c r="C10" s="12" t="s">
        <v>42</v>
      </c>
      <c r="D10" s="14">
        <v>10000000</v>
      </c>
      <c r="E10" s="12" t="s">
        <v>13</v>
      </c>
      <c r="F10" s="12" t="s">
        <v>31</v>
      </c>
      <c r="G10" s="10"/>
    </row>
    <row r="11" spans="1:7" ht="14.25">
      <c r="A11" s="12">
        <v>7</v>
      </c>
      <c r="B11" s="13" t="s">
        <v>38</v>
      </c>
      <c r="C11" s="12" t="s">
        <v>131</v>
      </c>
      <c r="D11" s="14">
        <v>3718965.871007455</v>
      </c>
      <c r="E11" s="12" t="s">
        <v>12</v>
      </c>
      <c r="F11" s="12" t="s">
        <v>110</v>
      </c>
      <c r="G11" s="10"/>
    </row>
    <row r="12" spans="1:7" ht="18.75" customHeight="1">
      <c r="A12" s="12">
        <v>8</v>
      </c>
      <c r="B12" s="13" t="s">
        <v>38</v>
      </c>
      <c r="C12" s="12" t="s">
        <v>43</v>
      </c>
      <c r="D12" s="14">
        <v>5724756.028639412</v>
      </c>
      <c r="E12" s="12" t="s">
        <v>12</v>
      </c>
      <c r="F12" s="12" t="s">
        <v>111</v>
      </c>
      <c r="G12" s="10"/>
    </row>
    <row r="13" spans="1:7" ht="14.25">
      <c r="A13" s="12">
        <v>9</v>
      </c>
      <c r="B13" s="13" t="s">
        <v>38</v>
      </c>
      <c r="C13" s="12" t="s">
        <v>44</v>
      </c>
      <c r="D13" s="14">
        <v>13500000</v>
      </c>
      <c r="E13" s="12" t="s">
        <v>11</v>
      </c>
      <c r="F13" s="12" t="s">
        <v>19</v>
      </c>
      <c r="G13" s="10"/>
    </row>
    <row r="14" spans="1:7" ht="17.25" customHeight="1">
      <c r="A14" s="12">
        <v>10</v>
      </c>
      <c r="B14" s="13" t="s">
        <v>38</v>
      </c>
      <c r="C14" s="12" t="s">
        <v>45</v>
      </c>
      <c r="D14" s="14">
        <v>991724.2322686546</v>
      </c>
      <c r="E14" s="12" t="s">
        <v>10</v>
      </c>
      <c r="F14" s="12" t="s">
        <v>22</v>
      </c>
      <c r="G14" s="10"/>
    </row>
    <row r="15" spans="1:7" ht="14.25">
      <c r="A15" s="12">
        <v>11</v>
      </c>
      <c r="B15" s="13" t="s">
        <v>38</v>
      </c>
      <c r="C15" s="12" t="s">
        <v>46</v>
      </c>
      <c r="D15" s="14">
        <v>123965.52903358183</v>
      </c>
      <c r="E15" s="12" t="s">
        <v>12</v>
      </c>
      <c r="F15" s="12" t="s">
        <v>112</v>
      </c>
      <c r="G15" s="10"/>
    </row>
    <row r="16" spans="1:7" ht="14.25">
      <c r="A16" s="12">
        <v>12</v>
      </c>
      <c r="B16" s="13" t="s">
        <v>38</v>
      </c>
      <c r="C16" s="12" t="s">
        <v>47</v>
      </c>
      <c r="D16" s="14">
        <v>1115689.7613022365</v>
      </c>
      <c r="E16" s="12" t="s">
        <v>10</v>
      </c>
      <c r="F16" s="12" t="s">
        <v>29</v>
      </c>
      <c r="G16" s="10"/>
    </row>
    <row r="17" spans="1:7" ht="14.25">
      <c r="A17" s="12">
        <v>13</v>
      </c>
      <c r="B17" s="13" t="s">
        <v>38</v>
      </c>
      <c r="C17" s="12" t="s">
        <v>48</v>
      </c>
      <c r="D17" s="14">
        <v>1643782.9149852952</v>
      </c>
      <c r="E17" s="12" t="s">
        <v>11</v>
      </c>
      <c r="F17" s="12" t="s">
        <v>25</v>
      </c>
      <c r="G17" s="10"/>
    </row>
    <row r="18" spans="1:7" ht="14.25">
      <c r="A18" s="12">
        <v>14</v>
      </c>
      <c r="B18" s="13" t="s">
        <v>38</v>
      </c>
      <c r="C18" s="12" t="s">
        <v>49</v>
      </c>
      <c r="D18" s="14">
        <v>2479310.5806716364</v>
      </c>
      <c r="E18" s="12" t="s">
        <v>12</v>
      </c>
      <c r="F18" s="12" t="s">
        <v>15</v>
      </c>
      <c r="G18" s="10"/>
    </row>
    <row r="19" spans="1:7" ht="14.25">
      <c r="A19" s="12">
        <v>15</v>
      </c>
      <c r="B19" s="13" t="s">
        <v>38</v>
      </c>
      <c r="C19" s="12" t="s">
        <v>50</v>
      </c>
      <c r="D19" s="14">
        <v>32250715</v>
      </c>
      <c r="E19" s="12" t="s">
        <v>10</v>
      </c>
      <c r="F19" s="12" t="s">
        <v>113</v>
      </c>
      <c r="G19" s="10"/>
    </row>
    <row r="20" spans="1:7" ht="14.25">
      <c r="A20" s="12">
        <v>16</v>
      </c>
      <c r="B20" s="13" t="s">
        <v>38</v>
      </c>
      <c r="C20" s="12" t="s">
        <v>51</v>
      </c>
      <c r="D20" s="14">
        <v>8482000</v>
      </c>
      <c r="E20" s="12" t="s">
        <v>12</v>
      </c>
      <c r="F20" s="12" t="s">
        <v>114</v>
      </c>
      <c r="G20" s="10"/>
    </row>
    <row r="21" spans="1:7" ht="14.25">
      <c r="A21" s="12">
        <v>17</v>
      </c>
      <c r="B21" s="13" t="s">
        <v>38</v>
      </c>
      <c r="C21" s="12" t="s">
        <v>51</v>
      </c>
      <c r="D21" s="14">
        <v>6000000</v>
      </c>
      <c r="E21" s="12" t="s">
        <v>12</v>
      </c>
      <c r="F21" s="12" t="s">
        <v>115</v>
      </c>
      <c r="G21" s="10"/>
    </row>
    <row r="22" spans="1:7" ht="14.25">
      <c r="A22" s="12">
        <v>18</v>
      </c>
      <c r="B22" s="13" t="s">
        <v>38</v>
      </c>
      <c r="C22" s="12" t="s">
        <v>52</v>
      </c>
      <c r="D22" s="14">
        <v>5480000</v>
      </c>
      <c r="E22" s="12" t="s">
        <v>11</v>
      </c>
      <c r="F22" s="12" t="s">
        <v>15</v>
      </c>
      <c r="G22" s="10"/>
    </row>
    <row r="23" spans="1:7" ht="14.25">
      <c r="A23" s="12">
        <v>19</v>
      </c>
      <c r="B23" s="13" t="s">
        <v>38</v>
      </c>
      <c r="C23" s="12" t="s">
        <v>53</v>
      </c>
      <c r="D23" s="14">
        <v>220000000</v>
      </c>
      <c r="E23" s="12" t="s">
        <v>14</v>
      </c>
      <c r="F23" s="12" t="s">
        <v>36</v>
      </c>
      <c r="G23" s="10"/>
    </row>
    <row r="24" spans="1:7" ht="14.25">
      <c r="A24" s="12">
        <v>20</v>
      </c>
      <c r="B24" s="13" t="s">
        <v>38</v>
      </c>
      <c r="C24" s="12" t="s">
        <v>53</v>
      </c>
      <c r="D24" s="14">
        <v>50000000</v>
      </c>
      <c r="E24" s="12" t="s">
        <v>14</v>
      </c>
      <c r="F24" s="12" t="s">
        <v>36</v>
      </c>
      <c r="G24" s="10"/>
    </row>
    <row r="25" spans="1:7" ht="14.25">
      <c r="A25" s="12">
        <v>21</v>
      </c>
      <c r="B25" s="13" t="s">
        <v>38</v>
      </c>
      <c r="C25" s="12" t="s">
        <v>54</v>
      </c>
      <c r="D25" s="14">
        <v>5163787.486636021</v>
      </c>
      <c r="E25" s="12" t="s">
        <v>13</v>
      </c>
      <c r="F25" s="12" t="s">
        <v>30</v>
      </c>
      <c r="G25" s="10"/>
    </row>
    <row r="26" spans="1:7" ht="14.25">
      <c r="A26" s="12">
        <v>22</v>
      </c>
      <c r="B26" s="13" t="s">
        <v>38</v>
      </c>
      <c r="C26" s="12" t="s">
        <v>55</v>
      </c>
      <c r="D26" s="14">
        <v>2500000</v>
      </c>
      <c r="E26" s="12" t="s">
        <v>13</v>
      </c>
      <c r="F26" s="12" t="s">
        <v>30</v>
      </c>
      <c r="G26" s="10"/>
    </row>
    <row r="27" spans="1:7" ht="17.25" customHeight="1">
      <c r="A27" s="12">
        <v>23</v>
      </c>
      <c r="B27" s="13" t="s">
        <v>38</v>
      </c>
      <c r="C27" s="12" t="s">
        <v>132</v>
      </c>
      <c r="D27" s="14">
        <v>5399587.471517175</v>
      </c>
      <c r="E27" s="12" t="s">
        <v>97</v>
      </c>
      <c r="F27" s="12" t="s">
        <v>116</v>
      </c>
      <c r="G27" s="10"/>
    </row>
    <row r="28" spans="1:7" ht="14.25">
      <c r="A28" s="12">
        <v>24</v>
      </c>
      <c r="B28" s="13" t="s">
        <v>38</v>
      </c>
      <c r="C28" s="12" t="s">
        <v>56</v>
      </c>
      <c r="D28" s="14">
        <v>6299518.716770038</v>
      </c>
      <c r="E28" s="12" t="s">
        <v>10</v>
      </c>
      <c r="F28" s="12" t="s">
        <v>33</v>
      </c>
      <c r="G28" s="10"/>
    </row>
    <row r="29" spans="1:7" ht="14.25">
      <c r="A29" s="12">
        <v>25</v>
      </c>
      <c r="B29" s="13" t="s">
        <v>38</v>
      </c>
      <c r="C29" s="12" t="s">
        <v>57</v>
      </c>
      <c r="D29" s="14">
        <v>1239655.2903358182</v>
      </c>
      <c r="E29" s="12" t="s">
        <v>12</v>
      </c>
      <c r="F29" s="12" t="s">
        <v>117</v>
      </c>
      <c r="G29" s="10"/>
    </row>
    <row r="30" spans="1:7" ht="14.25">
      <c r="A30" s="12">
        <v>26</v>
      </c>
      <c r="B30" s="13" t="s">
        <v>38</v>
      </c>
      <c r="C30" s="12" t="s">
        <v>58</v>
      </c>
      <c r="D30" s="14">
        <v>2700000</v>
      </c>
      <c r="E30" s="12" t="s">
        <v>10</v>
      </c>
      <c r="F30" s="12" t="s">
        <v>21</v>
      </c>
      <c r="G30" s="10"/>
    </row>
    <row r="31" spans="1:7" ht="14.25">
      <c r="A31" s="12">
        <v>27</v>
      </c>
      <c r="B31" s="13" t="s">
        <v>38</v>
      </c>
      <c r="C31" s="12" t="s">
        <v>59</v>
      </c>
      <c r="D31" s="14">
        <v>1500000</v>
      </c>
      <c r="E31" s="12" t="s">
        <v>12</v>
      </c>
      <c r="F31" s="12" t="s">
        <v>31</v>
      </c>
      <c r="G31" s="10"/>
    </row>
    <row r="32" spans="1:7" s="4" customFormat="1" ht="14.25">
      <c r="A32" s="12">
        <v>28</v>
      </c>
      <c r="B32" s="13" t="s">
        <v>38</v>
      </c>
      <c r="C32" s="12" t="s">
        <v>60</v>
      </c>
      <c r="D32" s="14">
        <v>5399587.471517175</v>
      </c>
      <c r="E32" s="12" t="s">
        <v>12</v>
      </c>
      <c r="F32" s="12" t="s">
        <v>30</v>
      </c>
      <c r="G32" s="10"/>
    </row>
    <row r="33" spans="1:7" ht="14.25">
      <c r="A33" s="12">
        <v>29</v>
      </c>
      <c r="B33" s="13" t="s">
        <v>38</v>
      </c>
      <c r="C33" s="12" t="s">
        <v>61</v>
      </c>
      <c r="D33" s="14">
        <v>20000000</v>
      </c>
      <c r="E33" s="12" t="s">
        <v>11</v>
      </c>
      <c r="F33" s="12" t="s">
        <v>110</v>
      </c>
      <c r="G33" s="10"/>
    </row>
    <row r="34" spans="1:7" ht="14.25">
      <c r="A34" s="12">
        <v>30</v>
      </c>
      <c r="B34" s="13" t="s">
        <v>38</v>
      </c>
      <c r="C34" s="12" t="s">
        <v>62</v>
      </c>
      <c r="D34" s="14">
        <v>18200000</v>
      </c>
      <c r="E34" s="12" t="s">
        <v>10</v>
      </c>
      <c r="F34" s="12" t="s">
        <v>29</v>
      </c>
      <c r="G34" s="10"/>
    </row>
    <row r="35" spans="1:7" ht="14.25">
      <c r="A35" s="12">
        <v>31</v>
      </c>
      <c r="B35" s="13" t="s">
        <v>27</v>
      </c>
      <c r="C35" s="12" t="s">
        <v>63</v>
      </c>
      <c r="D35" s="14">
        <v>100000000</v>
      </c>
      <c r="E35" s="12" t="s">
        <v>18</v>
      </c>
      <c r="F35" s="12" t="s">
        <v>30</v>
      </c>
      <c r="G35" s="10"/>
    </row>
    <row r="36" spans="1:7" ht="14.25">
      <c r="A36" s="12">
        <v>32</v>
      </c>
      <c r="B36" s="13" t="s">
        <v>38</v>
      </c>
      <c r="C36" s="12" t="s">
        <v>64</v>
      </c>
      <c r="D36" s="14">
        <v>900000</v>
      </c>
      <c r="E36" s="12" t="s">
        <v>11</v>
      </c>
      <c r="F36" s="12" t="s">
        <v>118</v>
      </c>
      <c r="G36" s="10"/>
    </row>
    <row r="37" spans="1:7" ht="14.25">
      <c r="A37" s="12">
        <v>33</v>
      </c>
      <c r="B37" s="13" t="s">
        <v>38</v>
      </c>
      <c r="C37" s="12" t="s">
        <v>65</v>
      </c>
      <c r="D37" s="14">
        <v>30000000</v>
      </c>
      <c r="E37" s="12" t="s">
        <v>12</v>
      </c>
      <c r="F37" s="12" t="s">
        <v>26</v>
      </c>
      <c r="G37" s="10"/>
    </row>
    <row r="38" spans="1:7" ht="14.25">
      <c r="A38" s="12">
        <v>34</v>
      </c>
      <c r="B38" s="13" t="s">
        <v>38</v>
      </c>
      <c r="C38" s="12" t="s">
        <v>66</v>
      </c>
      <c r="D38" s="14">
        <v>200000000</v>
      </c>
      <c r="E38" s="12" t="s">
        <v>10</v>
      </c>
      <c r="F38" s="12" t="s">
        <v>119</v>
      </c>
      <c r="G38" s="10"/>
    </row>
    <row r="39" spans="1:7" ht="16.5" customHeight="1">
      <c r="A39" s="12">
        <v>35</v>
      </c>
      <c r="B39" s="13" t="s">
        <v>38</v>
      </c>
      <c r="C39" s="12" t="s">
        <v>67</v>
      </c>
      <c r="D39" s="14">
        <v>282641.4061965666</v>
      </c>
      <c r="E39" s="12" t="s">
        <v>12</v>
      </c>
      <c r="F39" s="12" t="s">
        <v>120</v>
      </c>
      <c r="G39" s="10"/>
    </row>
    <row r="40" spans="1:7" ht="14.25">
      <c r="A40" s="12">
        <v>36</v>
      </c>
      <c r="B40" s="13" t="s">
        <v>38</v>
      </c>
      <c r="C40" s="12" t="s">
        <v>67</v>
      </c>
      <c r="D40" s="14">
        <v>282641.4061965666</v>
      </c>
      <c r="E40" s="12" t="s">
        <v>12</v>
      </c>
      <c r="F40" s="12" t="s">
        <v>120</v>
      </c>
      <c r="G40" s="10"/>
    </row>
    <row r="41" spans="1:7" ht="16.5" customHeight="1">
      <c r="A41" s="12">
        <v>37</v>
      </c>
      <c r="B41" s="13" t="s">
        <v>38</v>
      </c>
      <c r="C41" s="12" t="s">
        <v>68</v>
      </c>
      <c r="D41" s="14">
        <v>48000000</v>
      </c>
      <c r="E41" s="12" t="s">
        <v>14</v>
      </c>
      <c r="F41" s="12" t="s">
        <v>121</v>
      </c>
      <c r="G41" s="10"/>
    </row>
    <row r="42" spans="1:7" ht="14.25">
      <c r="A42" s="12">
        <v>38</v>
      </c>
      <c r="B42" s="13" t="s">
        <v>38</v>
      </c>
      <c r="C42" s="12" t="s">
        <v>69</v>
      </c>
      <c r="D42" s="14">
        <v>240000</v>
      </c>
      <c r="E42" s="12" t="s">
        <v>11</v>
      </c>
      <c r="F42" s="12" t="s">
        <v>32</v>
      </c>
      <c r="G42" s="10"/>
    </row>
    <row r="43" spans="1:7" ht="14.25">
      <c r="A43" s="12">
        <v>39</v>
      </c>
      <c r="B43" s="13" t="s">
        <v>38</v>
      </c>
      <c r="C43" s="12" t="s">
        <v>70</v>
      </c>
      <c r="D43" s="14">
        <v>2400000</v>
      </c>
      <c r="E43" s="12" t="s">
        <v>13</v>
      </c>
      <c r="F43" s="12" t="s">
        <v>122</v>
      </c>
      <c r="G43" s="10"/>
    </row>
    <row r="44" spans="1:7" ht="14.25">
      <c r="A44" s="12">
        <v>40</v>
      </c>
      <c r="B44" s="13" t="s">
        <v>38</v>
      </c>
      <c r="C44" s="12" t="s">
        <v>71</v>
      </c>
      <c r="D44" s="14">
        <v>40000000</v>
      </c>
      <c r="E44" s="12" t="s">
        <v>98</v>
      </c>
      <c r="F44" s="12" t="s">
        <v>121</v>
      </c>
      <c r="G44" s="10"/>
    </row>
    <row r="45" spans="1:7" ht="16.5" customHeight="1">
      <c r="A45" s="12">
        <v>41</v>
      </c>
      <c r="B45" s="13" t="s">
        <v>38</v>
      </c>
      <c r="C45" s="12" t="s">
        <v>72</v>
      </c>
      <c r="D45" s="14">
        <v>21012157.17119212</v>
      </c>
      <c r="E45" s="12" t="s">
        <v>10</v>
      </c>
      <c r="F45" s="12" t="s">
        <v>123</v>
      </c>
      <c r="G45" s="10"/>
    </row>
    <row r="46" spans="1:7" ht="14.25">
      <c r="A46" s="12">
        <v>42</v>
      </c>
      <c r="B46" s="13" t="s">
        <v>38</v>
      </c>
      <c r="C46" s="12" t="s">
        <v>73</v>
      </c>
      <c r="D46" s="14">
        <v>4000000</v>
      </c>
      <c r="E46" s="12" t="s">
        <v>10</v>
      </c>
      <c r="F46" s="12" t="s">
        <v>124</v>
      </c>
      <c r="G46" s="10"/>
    </row>
    <row r="47" spans="1:7" ht="14.25">
      <c r="A47" s="12">
        <v>43</v>
      </c>
      <c r="B47" s="13" t="s">
        <v>38</v>
      </c>
      <c r="C47" s="12" t="s">
        <v>74</v>
      </c>
      <c r="D47" s="14">
        <v>700000</v>
      </c>
      <c r="E47" s="12" t="s">
        <v>12</v>
      </c>
      <c r="F47" s="12" t="s">
        <v>34</v>
      </c>
      <c r="G47" s="10"/>
    </row>
    <row r="48" spans="1:7" ht="14.25">
      <c r="A48" s="12">
        <v>44</v>
      </c>
      <c r="B48" s="13" t="s">
        <v>38</v>
      </c>
      <c r="C48" s="12" t="s">
        <v>75</v>
      </c>
      <c r="D48" s="14">
        <v>5400000</v>
      </c>
      <c r="E48" s="12" t="s">
        <v>11</v>
      </c>
      <c r="F48" s="12" t="s">
        <v>30</v>
      </c>
      <c r="G48" s="10"/>
    </row>
    <row r="49" spans="1:7" ht="14.25">
      <c r="A49" s="12">
        <v>45</v>
      </c>
      <c r="B49" s="13" t="s">
        <v>38</v>
      </c>
      <c r="C49" s="12" t="s">
        <v>76</v>
      </c>
      <c r="D49" s="14">
        <v>3300000</v>
      </c>
      <c r="E49" s="12" t="s">
        <v>12</v>
      </c>
      <c r="F49" s="12" t="s">
        <v>30</v>
      </c>
      <c r="G49" s="10"/>
    </row>
    <row r="50" spans="1:7" ht="14.25">
      <c r="A50" s="12">
        <v>46</v>
      </c>
      <c r="B50" s="13" t="s">
        <v>38</v>
      </c>
      <c r="C50" s="12" t="s">
        <v>77</v>
      </c>
      <c r="D50" s="14">
        <v>5400000</v>
      </c>
      <c r="E50" s="12" t="s">
        <v>11</v>
      </c>
      <c r="F50" s="12" t="s">
        <v>30</v>
      </c>
      <c r="G50" s="10"/>
    </row>
    <row r="51" spans="1:7" ht="14.25">
      <c r="A51" s="12">
        <v>47</v>
      </c>
      <c r="B51" s="13" t="s">
        <v>38</v>
      </c>
      <c r="C51" s="12" t="s">
        <v>78</v>
      </c>
      <c r="D51" s="14">
        <v>10680000</v>
      </c>
      <c r="E51" s="12" t="s">
        <v>11</v>
      </c>
      <c r="F51" s="12" t="s">
        <v>35</v>
      </c>
      <c r="G51" s="10"/>
    </row>
    <row r="52" spans="1:7" ht="14.25">
      <c r="A52" s="12">
        <v>48</v>
      </c>
      <c r="B52" s="13" t="s">
        <v>38</v>
      </c>
      <c r="C52" s="12" t="s">
        <v>79</v>
      </c>
      <c r="D52" s="14">
        <v>4600000</v>
      </c>
      <c r="E52" s="12" t="s">
        <v>13</v>
      </c>
      <c r="F52" s="12" t="s">
        <v>30</v>
      </c>
      <c r="G52" s="10"/>
    </row>
    <row r="53" spans="1:7" ht="14.25">
      <c r="A53" s="12">
        <v>49</v>
      </c>
      <c r="B53" s="13" t="s">
        <v>38</v>
      </c>
      <c r="C53" s="12" t="s">
        <v>80</v>
      </c>
      <c r="D53" s="14">
        <v>3656983.1064906637</v>
      </c>
      <c r="E53" s="12" t="s">
        <v>12</v>
      </c>
      <c r="F53" s="12" t="s">
        <v>109</v>
      </c>
      <c r="G53" s="10"/>
    </row>
    <row r="54" spans="1:7" ht="14.25">
      <c r="A54" s="12">
        <v>50</v>
      </c>
      <c r="B54" s="13" t="s">
        <v>38</v>
      </c>
      <c r="C54" s="12" t="s">
        <v>81</v>
      </c>
      <c r="D54" s="14">
        <v>2000000</v>
      </c>
      <c r="E54" s="12" t="s">
        <v>12</v>
      </c>
      <c r="F54" s="12" t="s">
        <v>20</v>
      </c>
      <c r="G54" s="10"/>
    </row>
    <row r="55" spans="1:7" ht="14.25">
      <c r="A55" s="12">
        <v>51</v>
      </c>
      <c r="B55" s="13" t="s">
        <v>38</v>
      </c>
      <c r="C55" s="12" t="s">
        <v>82</v>
      </c>
      <c r="D55" s="14">
        <v>4000000</v>
      </c>
      <c r="E55" s="12" t="s">
        <v>11</v>
      </c>
      <c r="F55" s="12" t="s">
        <v>24</v>
      </c>
      <c r="G55" s="10"/>
    </row>
    <row r="56" spans="1:7" ht="14.25">
      <c r="A56" s="12">
        <v>52</v>
      </c>
      <c r="B56" s="13" t="s">
        <v>38</v>
      </c>
      <c r="C56" s="12" t="s">
        <v>83</v>
      </c>
      <c r="D56" s="14">
        <v>25000000</v>
      </c>
      <c r="E56" s="12" t="s">
        <v>12</v>
      </c>
      <c r="F56" s="12" t="s">
        <v>125</v>
      </c>
      <c r="G56" s="10"/>
    </row>
    <row r="57" spans="1:7" ht="14.25">
      <c r="A57" s="12">
        <v>53</v>
      </c>
      <c r="B57" s="13" t="s">
        <v>38</v>
      </c>
      <c r="C57" s="12" t="s">
        <v>84</v>
      </c>
      <c r="D57" s="14">
        <v>6000000</v>
      </c>
      <c r="E57" s="12" t="s">
        <v>96</v>
      </c>
      <c r="F57" s="12" t="s">
        <v>30</v>
      </c>
      <c r="G57" s="10"/>
    </row>
    <row r="58" spans="1:7" ht="14.25">
      <c r="A58" s="12">
        <v>54</v>
      </c>
      <c r="B58" s="13" t="s">
        <v>38</v>
      </c>
      <c r="C58" s="12" t="s">
        <v>85</v>
      </c>
      <c r="D58" s="14">
        <v>20000000</v>
      </c>
      <c r="E58" s="12" t="s">
        <v>12</v>
      </c>
      <c r="F58" s="12" t="s">
        <v>30</v>
      </c>
      <c r="G58" s="10"/>
    </row>
    <row r="59" spans="1:7" ht="14.25">
      <c r="A59" s="12">
        <v>55</v>
      </c>
      <c r="B59" s="13" t="s">
        <v>38</v>
      </c>
      <c r="C59" s="12" t="s">
        <v>86</v>
      </c>
      <c r="D59" s="14">
        <v>20000000</v>
      </c>
      <c r="E59" s="12" t="s">
        <v>12</v>
      </c>
      <c r="F59" s="12" t="s">
        <v>30</v>
      </c>
      <c r="G59" s="10"/>
    </row>
    <row r="60" spans="1:7" ht="14.25">
      <c r="A60" s="12">
        <v>56</v>
      </c>
      <c r="B60" s="13" t="s">
        <v>38</v>
      </c>
      <c r="C60" s="12" t="s">
        <v>87</v>
      </c>
      <c r="D60" s="14">
        <v>20158459.89366412</v>
      </c>
      <c r="E60" s="12" t="s">
        <v>12</v>
      </c>
      <c r="F60" s="12" t="s">
        <v>30</v>
      </c>
      <c r="G60" s="10"/>
    </row>
    <row r="61" spans="1:7" ht="14.25">
      <c r="A61" s="12">
        <v>57</v>
      </c>
      <c r="B61" s="13" t="s">
        <v>38</v>
      </c>
      <c r="C61" s="12" t="s">
        <v>88</v>
      </c>
      <c r="D61" s="14">
        <v>4338793.516175364</v>
      </c>
      <c r="E61" s="12" t="s">
        <v>99</v>
      </c>
      <c r="F61" s="12" t="s">
        <v>126</v>
      </c>
      <c r="G61" s="10"/>
    </row>
    <row r="62" spans="1:7" ht="14.25">
      <c r="A62" s="12">
        <v>58</v>
      </c>
      <c r="B62" s="13" t="s">
        <v>38</v>
      </c>
      <c r="C62" s="12" t="s">
        <v>89</v>
      </c>
      <c r="D62" s="14">
        <v>2000000</v>
      </c>
      <c r="E62" s="12" t="s">
        <v>10</v>
      </c>
      <c r="F62" s="12" t="s">
        <v>30</v>
      </c>
      <c r="G62" s="10"/>
    </row>
    <row r="63" spans="1:7" ht="14.25">
      <c r="A63" s="12">
        <v>59</v>
      </c>
      <c r="B63" s="13" t="s">
        <v>38</v>
      </c>
      <c r="C63" s="12" t="s">
        <v>90</v>
      </c>
      <c r="D63" s="14">
        <v>10000000</v>
      </c>
      <c r="E63" s="12" t="s">
        <v>10</v>
      </c>
      <c r="F63" s="12" t="s">
        <v>24</v>
      </c>
      <c r="G63" s="10"/>
    </row>
    <row r="64" spans="1:7" ht="14.25">
      <c r="A64" s="12">
        <v>60</v>
      </c>
      <c r="B64" s="13" t="s">
        <v>38</v>
      </c>
      <c r="C64" s="12" t="s">
        <v>91</v>
      </c>
      <c r="D64" s="14">
        <v>20000000</v>
      </c>
      <c r="E64" s="12" t="s">
        <v>11</v>
      </c>
      <c r="F64" s="12" t="s">
        <v>22</v>
      </c>
      <c r="G64" s="10"/>
    </row>
    <row r="65" spans="1:7" ht="14.25">
      <c r="A65" s="12">
        <v>61</v>
      </c>
      <c r="B65" s="13" t="s">
        <v>38</v>
      </c>
      <c r="C65" s="12" t="s">
        <v>61</v>
      </c>
      <c r="D65" s="14">
        <v>75000000</v>
      </c>
      <c r="E65" s="12" t="s">
        <v>11</v>
      </c>
      <c r="F65" s="12" t="s">
        <v>9</v>
      </c>
      <c r="G65" s="10"/>
    </row>
    <row r="66" spans="1:7" ht="14.25">
      <c r="A66" s="12">
        <v>62</v>
      </c>
      <c r="B66" s="13" t="s">
        <v>38</v>
      </c>
      <c r="C66" s="12" t="s">
        <v>92</v>
      </c>
      <c r="D66" s="14">
        <v>20000000</v>
      </c>
      <c r="E66" s="12" t="s">
        <v>10</v>
      </c>
      <c r="F66" s="12" t="s">
        <v>110</v>
      </c>
      <c r="G66" s="10"/>
    </row>
    <row r="67" spans="1:7" ht="14.25">
      <c r="A67" s="12">
        <v>63</v>
      </c>
      <c r="B67" s="13" t="s">
        <v>38</v>
      </c>
      <c r="C67" s="12" t="s">
        <v>93</v>
      </c>
      <c r="D67" s="14">
        <v>78518.28120331606</v>
      </c>
      <c r="E67" s="12" t="s">
        <v>11</v>
      </c>
      <c r="F67" s="12" t="s">
        <v>110</v>
      </c>
      <c r="G67" s="10"/>
    </row>
    <row r="68" spans="1:7" ht="14.25">
      <c r="A68" s="12">
        <v>64</v>
      </c>
      <c r="B68" s="13" t="s">
        <v>38</v>
      </c>
      <c r="C68" s="12" t="s">
        <v>94</v>
      </c>
      <c r="D68" s="14">
        <v>4000000</v>
      </c>
      <c r="E68" s="12" t="s">
        <v>10</v>
      </c>
      <c r="F68" s="12" t="s">
        <v>127</v>
      </c>
      <c r="G68" s="10"/>
    </row>
    <row r="69" spans="1:7" ht="14.25">
      <c r="A69" s="12">
        <v>65</v>
      </c>
      <c r="B69" s="13" t="s">
        <v>38</v>
      </c>
      <c r="C69" s="12" t="s">
        <v>95</v>
      </c>
      <c r="D69" s="14">
        <v>92974.14677518637</v>
      </c>
      <c r="E69" s="12" t="s">
        <v>12</v>
      </c>
      <c r="F69" s="12" t="s">
        <v>115</v>
      </c>
      <c r="G69" s="10"/>
    </row>
    <row r="70" spans="1:6" ht="14.25">
      <c r="A70" s="5"/>
      <c r="B70" s="13"/>
      <c r="C70" s="20" t="s">
        <v>5</v>
      </c>
      <c r="D70" s="11">
        <f>SUM(D5:D69)</f>
        <v>1215428973.9858136</v>
      </c>
      <c r="E70" s="5"/>
      <c r="F70" s="5"/>
    </row>
    <row r="71" spans="1:6" ht="12.75">
      <c r="A71" s="5"/>
      <c r="B71" s="21" t="s">
        <v>8</v>
      </c>
      <c r="C71" s="21"/>
      <c r="D71" s="21"/>
      <c r="E71" s="21"/>
      <c r="F71" s="21"/>
    </row>
    <row r="72" spans="1:6" ht="30" customHeight="1">
      <c r="A72" s="2"/>
      <c r="B72" s="27" t="s">
        <v>133</v>
      </c>
      <c r="C72" s="27"/>
      <c r="D72" s="27"/>
      <c r="E72" s="27"/>
      <c r="F72" s="27"/>
    </row>
    <row r="73" spans="1:6" ht="14.25">
      <c r="A73" s="3"/>
      <c r="B73" s="22" t="s">
        <v>16</v>
      </c>
      <c r="C73" s="23"/>
      <c r="D73" s="23"/>
      <c r="E73" s="23"/>
      <c r="F73" s="24"/>
    </row>
    <row r="74" spans="1:6" ht="14.25">
      <c r="A74" s="15">
        <v>1</v>
      </c>
      <c r="B74" s="13" t="s">
        <v>38</v>
      </c>
      <c r="C74" s="12" t="s">
        <v>100</v>
      </c>
      <c r="D74" s="14">
        <v>250000000</v>
      </c>
      <c r="E74" s="12" t="s">
        <v>14</v>
      </c>
      <c r="F74" s="12" t="s">
        <v>109</v>
      </c>
    </row>
    <row r="75" spans="1:6" ht="14.25">
      <c r="A75" s="15">
        <v>2</v>
      </c>
      <c r="B75" s="13" t="s">
        <v>38</v>
      </c>
      <c r="C75" s="12" t="s">
        <v>101</v>
      </c>
      <c r="D75" s="14">
        <v>495862.1161343273</v>
      </c>
      <c r="E75" s="12" t="s">
        <v>12</v>
      </c>
      <c r="F75" s="12" t="s">
        <v>20</v>
      </c>
    </row>
    <row r="76" spans="1:6" ht="14.25">
      <c r="A76" s="15">
        <v>3</v>
      </c>
      <c r="B76" s="13" t="s">
        <v>38</v>
      </c>
      <c r="C76" s="12" t="s">
        <v>102</v>
      </c>
      <c r="D76" s="14">
        <v>500000000</v>
      </c>
      <c r="E76" s="12" t="s">
        <v>23</v>
      </c>
      <c r="F76" s="12" t="s">
        <v>30</v>
      </c>
    </row>
    <row r="77" spans="1:6" ht="14.25">
      <c r="A77" s="15">
        <v>4</v>
      </c>
      <c r="B77" s="13" t="s">
        <v>38</v>
      </c>
      <c r="C77" s="12" t="s">
        <v>103</v>
      </c>
      <c r="D77" s="14">
        <v>185000000</v>
      </c>
      <c r="E77" s="12" t="s">
        <v>12</v>
      </c>
      <c r="F77" s="12" t="s">
        <v>128</v>
      </c>
    </row>
    <row r="78" spans="1:6" ht="14.25">
      <c r="A78" s="15">
        <v>5</v>
      </c>
      <c r="B78" s="13" t="s">
        <v>38</v>
      </c>
      <c r="C78" s="12" t="s">
        <v>66</v>
      </c>
      <c r="D78" s="14">
        <v>179986249.0505725</v>
      </c>
      <c r="E78" s="12" t="s">
        <v>10</v>
      </c>
      <c r="F78" s="12" t="s">
        <v>22</v>
      </c>
    </row>
    <row r="79" spans="1:7" ht="15">
      <c r="A79" s="15">
        <v>6</v>
      </c>
      <c r="B79" s="13" t="s">
        <v>38</v>
      </c>
      <c r="C79" s="12" t="s">
        <v>104</v>
      </c>
      <c r="D79" s="14">
        <v>18000000</v>
      </c>
      <c r="E79" s="12" t="s">
        <v>28</v>
      </c>
      <c r="F79" s="12" t="s">
        <v>111</v>
      </c>
      <c r="G79"/>
    </row>
    <row r="80" spans="1:7" ht="15">
      <c r="A80" s="15">
        <v>7</v>
      </c>
      <c r="B80" s="13" t="s">
        <v>38</v>
      </c>
      <c r="C80" s="12" t="s">
        <v>105</v>
      </c>
      <c r="D80" s="14">
        <v>7000000</v>
      </c>
      <c r="E80" s="12" t="s">
        <v>12</v>
      </c>
      <c r="F80" s="12" t="s">
        <v>9</v>
      </c>
      <c r="G80"/>
    </row>
    <row r="81" spans="1:7" ht="15">
      <c r="A81" s="15">
        <v>8</v>
      </c>
      <c r="B81" s="13" t="s">
        <v>38</v>
      </c>
      <c r="C81" s="12" t="s">
        <v>106</v>
      </c>
      <c r="D81" s="14">
        <v>4251275.202574523</v>
      </c>
      <c r="E81" s="12" t="s">
        <v>98</v>
      </c>
      <c r="F81" s="12" t="s">
        <v>25</v>
      </c>
      <c r="G81" s="8"/>
    </row>
    <row r="82" spans="1:7" ht="15">
      <c r="A82" s="15">
        <v>9</v>
      </c>
      <c r="B82" s="13" t="s">
        <v>38</v>
      </c>
      <c r="C82" s="12" t="s">
        <v>106</v>
      </c>
      <c r="D82" s="14">
        <v>8149777.357009924</v>
      </c>
      <c r="E82" s="12" t="s">
        <v>98</v>
      </c>
      <c r="F82" s="12" t="s">
        <v>25</v>
      </c>
      <c r="G82"/>
    </row>
    <row r="83" spans="1:7" ht="15">
      <c r="A83" s="15">
        <v>10</v>
      </c>
      <c r="B83" s="13" t="s">
        <v>38</v>
      </c>
      <c r="C83" s="12" t="s">
        <v>107</v>
      </c>
      <c r="D83" s="14">
        <v>495862.1161343273</v>
      </c>
      <c r="E83" s="12" t="s">
        <v>12</v>
      </c>
      <c r="F83" s="12" t="s">
        <v>25</v>
      </c>
      <c r="G83"/>
    </row>
    <row r="84" spans="1:6" ht="14.25">
      <c r="A84" s="5"/>
      <c r="B84" s="5"/>
      <c r="C84" s="20" t="s">
        <v>6</v>
      </c>
      <c r="D84" s="11">
        <f>SUM(D74:D83)</f>
        <v>1153379025.8424256</v>
      </c>
      <c r="E84" s="5"/>
      <c r="F84" s="5"/>
    </row>
    <row r="85" spans="1:6" ht="14.25">
      <c r="A85" s="5"/>
      <c r="B85" s="5"/>
      <c r="C85" s="20" t="s">
        <v>7</v>
      </c>
      <c r="D85" s="11">
        <f>D70+D84</f>
        <v>2368807999.8282394</v>
      </c>
      <c r="E85" s="5"/>
      <c r="F85" s="5"/>
    </row>
    <row r="87" ht="12.75">
      <c r="D87" s="7"/>
    </row>
    <row r="88" ht="12.75">
      <c r="E88" s="6"/>
    </row>
    <row r="89" ht="12.75">
      <c r="E89" s="6"/>
    </row>
    <row r="90" ht="12.75">
      <c r="E90" s="6"/>
    </row>
    <row r="91" ht="12.75">
      <c r="E91" s="6"/>
    </row>
  </sheetData>
  <sheetProtection/>
  <mergeCells count="5">
    <mergeCell ref="B71:F71"/>
    <mergeCell ref="B73:F73"/>
    <mergeCell ref="B2:F2"/>
    <mergeCell ref="B3:F3"/>
    <mergeCell ref="B72:F72"/>
  </mergeCells>
  <printOptions/>
  <pageMargins left="0.17" right="0.15748031496063" top="0.17" bottom="0.18" header="0.511811023622047" footer="0.26"/>
  <pageSetup horizontalDpi="600" verticalDpi="600" orientation="portrait" scale="90" r:id="rId1"/>
  <rowBreaks count="3" manualBreakCount="3">
    <brk id="71" max="5" man="1"/>
    <brk id="85" max="5" man="1"/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ADMIN_2</cp:lastModifiedBy>
  <cp:lastPrinted>2012-10-11T12:51:49Z</cp:lastPrinted>
  <dcterms:created xsi:type="dcterms:W3CDTF">2008-08-28T11:39:52Z</dcterms:created>
  <dcterms:modified xsi:type="dcterms:W3CDTF">2012-10-11T12:52:08Z</dcterms:modified>
  <cp:category/>
  <cp:version/>
  <cp:contentType/>
  <cp:contentStatus/>
</cp:coreProperties>
</file>