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ECB" sheetId="1" r:id="rId1"/>
  </sheets>
  <definedNames>
    <definedName name="_xlnm.Print_Area" localSheetId="0">'ECB'!$B$1:$I$84</definedName>
  </definedNames>
  <calcPr fullCalcOnLoad="1"/>
</workbook>
</file>

<file path=xl/sharedStrings.xml><?xml version="1.0" encoding="utf-8"?>
<sst xmlns="http://schemas.openxmlformats.org/spreadsheetml/2006/main" count="305" uniqueCount="130">
  <si>
    <t xml:space="preserve">ECB </t>
  </si>
  <si>
    <t xml:space="preserve">Rupee Expenditure Loc.CG                          </t>
  </si>
  <si>
    <t xml:space="preserve">Modernisation                                     </t>
  </si>
  <si>
    <t xml:space="preserve">Import of Capital Goods                           </t>
  </si>
  <si>
    <t xml:space="preserve">Overseas Acquisition                              </t>
  </si>
  <si>
    <t>Borrower</t>
  </si>
  <si>
    <t>Purpose</t>
  </si>
  <si>
    <t>Maturity Period (Appx)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</si>
  <si>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</si>
  <si>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</si>
  <si>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</si>
  <si>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</si>
  <si>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</si>
  <si>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</si>
  <si>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</si>
  <si>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* Based on Form 83 submitted for allotment of Loan Registration Number</t>
  </si>
  <si>
    <t>5 Years 4 Months</t>
  </si>
  <si>
    <t>5 Years 1 Month</t>
  </si>
  <si>
    <t>4 Years 6 Months</t>
  </si>
  <si>
    <t>7 Years 11 Months</t>
  </si>
  <si>
    <t>5 Years 8 Months</t>
  </si>
  <si>
    <t>6 Years 7 Months</t>
  </si>
  <si>
    <t xml:space="preserve">New Project                                           </t>
  </si>
  <si>
    <t>II APPROVAL ROUTE</t>
  </si>
  <si>
    <t>FCCB</t>
  </si>
  <si>
    <t xml:space="preserve">Jindal Steel &amp;  Power Ltd               </t>
  </si>
  <si>
    <t xml:space="preserve">Refinancing of old loans                          </t>
  </si>
  <si>
    <t xml:space="preserve">Deepak Fertilisers and Petrochem. Corp. </t>
  </si>
  <si>
    <t>Reliance Infratel Ltd.</t>
  </si>
  <si>
    <t>5 Years 2 Months</t>
  </si>
  <si>
    <t>3 Years</t>
  </si>
  <si>
    <t>5 Years 11 Months</t>
  </si>
  <si>
    <t>7 Years 2 Months</t>
  </si>
  <si>
    <t>7 Years 9 Months</t>
  </si>
  <si>
    <t>9 Years 7 Months</t>
  </si>
  <si>
    <t>6 Years 6 Months</t>
  </si>
  <si>
    <t>5 Years 3 Months</t>
  </si>
  <si>
    <t>5 Years 6 Months</t>
  </si>
  <si>
    <t>7 Years 1 Month</t>
  </si>
  <si>
    <t>6 Years 1 Month</t>
  </si>
  <si>
    <t>Data on ECB/FCCB for the month of March 2010</t>
  </si>
  <si>
    <t>Kuma Stainless Tubes Ltd.</t>
  </si>
  <si>
    <t>Korta Engineering India Pvt. Ltd.</t>
  </si>
  <si>
    <t>AE Automotion Pvt. Ltd.</t>
  </si>
  <si>
    <t>Welding Alloys South Asia Pvt. Ltd.</t>
  </si>
  <si>
    <t>Sistema Shyam Teleservices  Ltd.</t>
  </si>
  <si>
    <t>Usher Agro Ltd.</t>
  </si>
  <si>
    <t>SDP Telecom (India) Pvt. Ltd.</t>
  </si>
  <si>
    <t>Kiri Dyes And  Chemicals Ltd</t>
  </si>
  <si>
    <t>Akums Drugs &amp; Pharmaceuticals Ltd.</t>
  </si>
  <si>
    <t>Five Stars Bulk Carriers Ltd</t>
  </si>
  <si>
    <t>Mark IV Air Intake India  Pvt. Ltd.</t>
  </si>
  <si>
    <t>Gindre India Components Pvt. Ltd.</t>
  </si>
  <si>
    <t>VRV India Cryogenic Equipment Pvt. Ltd.</t>
  </si>
  <si>
    <t>Delhi Airport Metro Express Pvt. Ltd.</t>
  </si>
  <si>
    <t>Mane India Pvt. Ltd.</t>
  </si>
  <si>
    <t xml:space="preserve">Shree Cement Ltd.                       </t>
  </si>
  <si>
    <t>Chemetall Lithium India Pvt. Ltd.</t>
  </si>
  <si>
    <t>NTN NEI Manufacturing India Pvt.Ltd</t>
  </si>
  <si>
    <t>L &amp; T Mhi Boilers Pvt. Ltd</t>
  </si>
  <si>
    <t>L &amp; T Mhi Turbine Generators Pvt. Ltd.</t>
  </si>
  <si>
    <t>Samyu Glass Pvt. Ltd.</t>
  </si>
  <si>
    <t>Sahyadri Industries Ltd.</t>
  </si>
  <si>
    <t>Adel Shipping &amp; Logistics Ltd.</t>
  </si>
  <si>
    <t>Jupiter Bioscience Ltd.</t>
  </si>
  <si>
    <t>Sadbhav Engineering Ltd.</t>
  </si>
  <si>
    <t xml:space="preserve">Reliance Industries Ltd.                </t>
  </si>
  <si>
    <t>Weilburger Coating (India) Pvt Ltd.</t>
  </si>
  <si>
    <t>Faster Hydraulics Pvt. Ltd.</t>
  </si>
  <si>
    <t>Terapanth Foods ltd.</t>
  </si>
  <si>
    <t>Aircel Limited</t>
  </si>
  <si>
    <t xml:space="preserve">Emami Ltd.                              </t>
  </si>
  <si>
    <t>IOT Infrastructure &amp; Energy Servic. Ltd.</t>
  </si>
  <si>
    <t>Rain Commodities Ltd.</t>
  </si>
  <si>
    <t>Usher Eco Power Ltd.</t>
  </si>
  <si>
    <t>SMI Amtek Crankshaft Pvt. Ltd.</t>
  </si>
  <si>
    <t>KRBL Ltd.</t>
  </si>
  <si>
    <t>Flowmore Ltd.</t>
  </si>
  <si>
    <t>CET Power Solutions India Pvt. Ltd.</t>
  </si>
  <si>
    <t>Artheon Battery Company Pvt. Ltd.</t>
  </si>
  <si>
    <t xml:space="preserve">Firmenich Aromatics Production (I) P.L. </t>
  </si>
  <si>
    <t>Behr Hella Thermocontrol India Pvt. Ltd.</t>
  </si>
  <si>
    <t>Momentive Performance Materials I.P.Ltd.</t>
  </si>
  <si>
    <t>Vacmet India Ltd.</t>
  </si>
  <si>
    <t xml:space="preserve">Kirloskar Brothers Ltd                  </t>
  </si>
  <si>
    <t xml:space="preserve">Ruchi Soya Industries Ltd.              </t>
  </si>
  <si>
    <t>RVK Energy (Rajahmundry) Pvt. Ltd.</t>
  </si>
  <si>
    <t xml:space="preserve">Aditya Birla Nuvo Ltd.    </t>
  </si>
  <si>
    <t>MBL Infrastructures Ltd.</t>
  </si>
  <si>
    <t>Sterling Biotech Ltd.</t>
  </si>
  <si>
    <t>Savita Oil Technologies Ltd.</t>
  </si>
  <si>
    <t>EGGWAY International Asia Pvt. Ltd.</t>
  </si>
  <si>
    <t xml:space="preserve">Wirtgen India Pvt. Ltd.                 </t>
  </si>
  <si>
    <t>Sapphire Industrial Infrastructures P. L</t>
  </si>
  <si>
    <t xml:space="preserve">BOC India Ltd.                          </t>
  </si>
  <si>
    <t>M3nergy India Pvt. Ltd.</t>
  </si>
  <si>
    <t>National Aviation Company of India Ltd.</t>
  </si>
  <si>
    <t>Air India Charters Ltd.</t>
  </si>
  <si>
    <t>Delhi International Airport Pvt.Ltd.</t>
  </si>
  <si>
    <t>Aircel Cellular Ltd.</t>
  </si>
  <si>
    <t>Dishnet Wireless Ltd.</t>
  </si>
  <si>
    <t xml:space="preserve">Power Finance Corporation Ltd.          </t>
  </si>
  <si>
    <t>Telecommunication</t>
  </si>
  <si>
    <t>Power</t>
  </si>
  <si>
    <t>5 Years 7 Months</t>
  </si>
  <si>
    <t>3 Years 9 Months</t>
  </si>
  <si>
    <t>8 Years 2 Months</t>
  </si>
  <si>
    <t>8 Years 10 Months</t>
  </si>
  <si>
    <t>4 Years</t>
  </si>
  <si>
    <t>6 Years</t>
  </si>
  <si>
    <t>7 Years 5 Months</t>
  </si>
  <si>
    <t>6 Years 11 Months</t>
  </si>
  <si>
    <t>7 Years</t>
  </si>
  <si>
    <t>8 Years</t>
  </si>
  <si>
    <t>4 Years 10 Months</t>
  </si>
  <si>
    <t>4 Years 3 Months</t>
  </si>
  <si>
    <t>3 Years 8 Months</t>
  </si>
  <si>
    <t>4 Years 7 Months</t>
  </si>
  <si>
    <t>10 Years 6 Months</t>
  </si>
  <si>
    <t>7 Years 10 Months</t>
  </si>
  <si>
    <t>10 Years 10 Months</t>
  </si>
  <si>
    <t>7 Years 7 Months</t>
  </si>
  <si>
    <t>4 Years 9 Months</t>
  </si>
  <si>
    <t>11 Years 11 Months</t>
  </si>
  <si>
    <t>12 Years 2 Months</t>
  </si>
  <si>
    <t>11 Years 1 Month</t>
  </si>
  <si>
    <t>Operational Funds requirements</t>
  </si>
  <si>
    <t>#  Clarifications sought from the company in regard to conformity with end-use requirement, eligibility of borower  and other parameters of ECB</t>
  </si>
  <si>
    <t>Tyrolit India Superabrasive  Tools P.Ltd#</t>
  </si>
  <si>
    <t xml:space="preserve">Volex Interconnect (I) Pvt Ltd.#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</si>
</sst>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_-* #,##0.00_-;\-* #,##0.00_-;_-* &quot;-&quot;??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#,##0.0"/>
    <numFmt numFmtId="175" formatCode="#,##0.00000"/>
    <numFmt numFmtId="176" formatCode="#,##0.0000"/>
    <numFmt numFmtId="177" formatCode="#,##0.000"/>
  </numFmts>
  <fonts count="27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15" borderId="10" xfId="58" applyFont="1" applyFill="1" applyBorder="1" applyAlignment="1">
      <alignment horizontal="center" vertical="top" wrapText="1"/>
      <protection/>
    </xf>
    <xf numFmtId="0" fontId="8" fillId="15" borderId="10" xfId="57" applyFont="1" applyFill="1" applyBorder="1" applyAlignment="1">
      <alignment horizontal="center" vertical="top" wrapText="1"/>
      <protection/>
    </xf>
    <xf numFmtId="3" fontId="8" fillId="15" borderId="10" xfId="57" applyNumberFormat="1" applyFont="1" applyFill="1" applyBorder="1" applyAlignment="1">
      <alignment horizontal="center" vertical="top" wrapText="1"/>
      <protection/>
    </xf>
    <xf numFmtId="0" fontId="8" fillId="15" borderId="10" xfId="57" applyFont="1" applyFill="1" applyBorder="1" applyAlignment="1">
      <alignment horizontal="center" vertical="top"/>
      <protection/>
    </xf>
    <xf numFmtId="0" fontId="6" fillId="15" borderId="10" xfId="57" applyFont="1" applyFill="1" applyBorder="1" applyAlignment="1">
      <alignment horizontal="center" vertical="top" wrapText="1"/>
      <protection/>
    </xf>
    <xf numFmtId="0" fontId="5" fillId="15" borderId="10" xfId="0" applyFont="1" applyFill="1" applyBorder="1" applyAlignment="1">
      <alignment/>
    </xf>
    <xf numFmtId="0" fontId="5" fillId="15" borderId="0" xfId="0" applyFont="1" applyFill="1" applyAlignment="1">
      <alignment/>
    </xf>
    <xf numFmtId="0" fontId="6" fillId="15" borderId="10" xfId="57" applyFont="1" applyFill="1" applyBorder="1" applyAlignment="1">
      <alignment horizontal="left"/>
      <protection/>
    </xf>
    <xf numFmtId="0" fontId="1" fillId="15" borderId="10" xfId="0" applyFont="1" applyFill="1" applyBorder="1" applyAlignment="1">
      <alignment/>
    </xf>
    <xf numFmtId="49" fontId="1" fillId="15" borderId="10" xfId="0" applyNumberFormat="1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1" fillId="15" borderId="0" xfId="0" applyFont="1" applyFill="1" applyAlignment="1">
      <alignment/>
    </xf>
    <xf numFmtId="0" fontId="8" fillId="15" borderId="10" xfId="0" applyFont="1" applyFill="1" applyBorder="1" applyAlignment="1">
      <alignment/>
    </xf>
    <xf numFmtId="3" fontId="8" fillId="15" borderId="10" xfId="0" applyNumberFormat="1" applyFont="1" applyFill="1" applyBorder="1" applyAlignment="1">
      <alignment/>
    </xf>
    <xf numFmtId="0" fontId="7" fillId="15" borderId="10" xfId="0" applyFont="1" applyFill="1" applyBorder="1" applyAlignment="1">
      <alignment/>
    </xf>
    <xf numFmtId="0" fontId="26" fillId="15" borderId="10" xfId="0" applyFont="1" applyFill="1" applyBorder="1" applyAlignment="1">
      <alignment vertical="top"/>
    </xf>
    <xf numFmtId="0" fontId="4" fillId="15" borderId="10" xfId="0" applyFont="1" applyFill="1" applyBorder="1" applyAlignment="1">
      <alignment vertical="top"/>
    </xf>
    <xf numFmtId="0" fontId="1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6" fillId="15" borderId="10" xfId="57" applyFont="1" applyFill="1" applyBorder="1" applyAlignment="1">
      <alignment horizontal="left"/>
      <protection/>
    </xf>
    <xf numFmtId="0" fontId="6" fillId="15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7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3.88671875" style="7" customWidth="1"/>
    <col min="2" max="2" width="3.10546875" style="7" bestFit="1" customWidth="1"/>
    <col min="3" max="3" width="5.5546875" style="7" customWidth="1"/>
    <col min="4" max="4" width="27.10546875" style="7" customWidth="1"/>
    <col min="5" max="5" width="12.5546875" style="7" customWidth="1"/>
    <col min="6" max="6" width="18.88671875" style="7" customWidth="1"/>
    <col min="7" max="7" width="13.6640625" style="20" customWidth="1"/>
    <col min="8" max="16384" width="8.88671875" style="7" customWidth="1"/>
  </cols>
  <sheetData>
    <row r="3" spans="2:7" ht="12.75">
      <c r="B3" s="6"/>
      <c r="C3" s="22" t="s">
        <v>40</v>
      </c>
      <c r="D3" s="22"/>
      <c r="E3" s="22"/>
      <c r="F3" s="22"/>
      <c r="G3" s="22"/>
    </row>
    <row r="4" spans="2:7" ht="12.75">
      <c r="B4" s="6"/>
      <c r="C4" s="21" t="s">
        <v>8</v>
      </c>
      <c r="D4" s="21"/>
      <c r="E4" s="21"/>
      <c r="F4" s="21"/>
      <c r="G4" s="21"/>
    </row>
    <row r="5" spans="2:7" ht="25.5">
      <c r="B5" s="6"/>
      <c r="C5" s="1" t="s">
        <v>10</v>
      </c>
      <c r="D5" s="2" t="s">
        <v>5</v>
      </c>
      <c r="E5" s="3" t="s">
        <v>9</v>
      </c>
      <c r="F5" s="4" t="s">
        <v>6</v>
      </c>
      <c r="G5" s="5" t="s">
        <v>7</v>
      </c>
    </row>
    <row r="6" spans="2:9" ht="12.75">
      <c r="B6" s="6">
        <v>1</v>
      </c>
      <c r="C6" s="9" t="s">
        <v>0</v>
      </c>
      <c r="D6" s="10" t="s">
        <v>41</v>
      </c>
      <c r="E6" s="11">
        <v>376445</v>
      </c>
      <c r="F6" s="11" t="s">
        <v>2</v>
      </c>
      <c r="G6" s="12" t="s">
        <v>29</v>
      </c>
      <c r="H6" s="13"/>
      <c r="I6" s="13"/>
    </row>
    <row r="7" spans="2:9" ht="12.75">
      <c r="B7" s="6">
        <v>2</v>
      </c>
      <c r="C7" s="9" t="s">
        <v>0</v>
      </c>
      <c r="D7" s="10" t="s">
        <v>128</v>
      </c>
      <c r="E7" s="11">
        <v>271516.7100765993</v>
      </c>
      <c r="F7" s="11" t="s">
        <v>2</v>
      </c>
      <c r="G7" s="12" t="s">
        <v>104</v>
      </c>
      <c r="H7" s="13"/>
      <c r="I7" s="13"/>
    </row>
    <row r="8" spans="2:9" ht="12.75">
      <c r="B8" s="6">
        <v>3</v>
      </c>
      <c r="C8" s="9" t="s">
        <v>0</v>
      </c>
      <c r="D8" s="10" t="s">
        <v>41</v>
      </c>
      <c r="E8" s="11">
        <v>165000</v>
      </c>
      <c r="F8" s="11" t="s">
        <v>2</v>
      </c>
      <c r="G8" s="12" t="s">
        <v>105</v>
      </c>
      <c r="H8" s="13"/>
      <c r="I8" s="13"/>
    </row>
    <row r="9" spans="2:9" ht="12.75">
      <c r="B9" s="6">
        <v>4</v>
      </c>
      <c r="C9" s="9" t="s">
        <v>0</v>
      </c>
      <c r="D9" s="10" t="s">
        <v>129</v>
      </c>
      <c r="E9" s="11">
        <v>400000</v>
      </c>
      <c r="F9" s="11" t="s">
        <v>3</v>
      </c>
      <c r="G9" s="12" t="s">
        <v>106</v>
      </c>
      <c r="H9" s="13"/>
      <c r="I9" s="13"/>
    </row>
    <row r="10" spans="2:9" ht="12.75">
      <c r="B10" s="6">
        <v>5</v>
      </c>
      <c r="C10" s="9" t="s">
        <v>0</v>
      </c>
      <c r="D10" s="10" t="s">
        <v>42</v>
      </c>
      <c r="E10" s="11">
        <v>2715167.1007659934</v>
      </c>
      <c r="F10" s="11" t="s">
        <v>22</v>
      </c>
      <c r="G10" s="12" t="s">
        <v>107</v>
      </c>
      <c r="H10" s="13"/>
      <c r="I10" s="13"/>
    </row>
    <row r="11" spans="2:9" ht="12.75">
      <c r="B11" s="6">
        <v>6</v>
      </c>
      <c r="C11" s="9" t="s">
        <v>0</v>
      </c>
      <c r="D11" s="10" t="s">
        <v>43</v>
      </c>
      <c r="E11" s="11">
        <v>1000000</v>
      </c>
      <c r="F11" s="11" t="s">
        <v>1</v>
      </c>
      <c r="G11" s="12" t="s">
        <v>18</v>
      </c>
      <c r="H11" s="13"/>
      <c r="I11" s="13"/>
    </row>
    <row r="12" spans="2:9" ht="12.75">
      <c r="B12" s="6">
        <v>7</v>
      </c>
      <c r="C12" s="9" t="s">
        <v>0</v>
      </c>
      <c r="D12" s="10" t="s">
        <v>44</v>
      </c>
      <c r="E12" s="11">
        <v>200000</v>
      </c>
      <c r="F12" s="11" t="s">
        <v>1</v>
      </c>
      <c r="G12" s="12" t="s">
        <v>108</v>
      </c>
      <c r="H12" s="13"/>
      <c r="I12" s="13"/>
    </row>
    <row r="13" spans="2:9" ht="12.75">
      <c r="B13" s="6">
        <v>8</v>
      </c>
      <c r="C13" s="9" t="s">
        <v>0</v>
      </c>
      <c r="D13" s="10" t="s">
        <v>45</v>
      </c>
      <c r="E13" s="11">
        <v>15567249.35</v>
      </c>
      <c r="F13" s="11" t="s">
        <v>3</v>
      </c>
      <c r="G13" s="12" t="s">
        <v>33</v>
      </c>
      <c r="H13" s="13"/>
      <c r="I13" s="13"/>
    </row>
    <row r="14" spans="2:9" ht="12.75">
      <c r="B14" s="6">
        <v>9</v>
      </c>
      <c r="C14" s="9" t="s">
        <v>0</v>
      </c>
      <c r="D14" s="10" t="s">
        <v>45</v>
      </c>
      <c r="E14" s="11">
        <v>43860463.94</v>
      </c>
      <c r="F14" s="11" t="s">
        <v>3</v>
      </c>
      <c r="G14" s="12" t="s">
        <v>33</v>
      </c>
      <c r="H14" s="13"/>
      <c r="I14" s="13"/>
    </row>
    <row r="15" spans="2:9" ht="12.75">
      <c r="B15" s="6">
        <v>10</v>
      </c>
      <c r="C15" s="9" t="s">
        <v>0</v>
      </c>
      <c r="D15" s="10" t="s">
        <v>45</v>
      </c>
      <c r="E15" s="11">
        <v>12213307.45</v>
      </c>
      <c r="F15" s="11" t="s">
        <v>3</v>
      </c>
      <c r="G15" s="12" t="s">
        <v>33</v>
      </c>
      <c r="H15" s="13"/>
      <c r="I15" s="13"/>
    </row>
    <row r="16" spans="2:9" ht="12.75">
      <c r="B16" s="6">
        <v>11</v>
      </c>
      <c r="C16" s="9" t="s">
        <v>0</v>
      </c>
      <c r="D16" s="10" t="s">
        <v>46</v>
      </c>
      <c r="E16" s="11">
        <v>5494928.181288671</v>
      </c>
      <c r="F16" s="11" t="s">
        <v>22</v>
      </c>
      <c r="G16" s="12" t="s">
        <v>21</v>
      </c>
      <c r="H16" s="13"/>
      <c r="I16" s="13"/>
    </row>
    <row r="17" spans="2:9" ht="12.75">
      <c r="B17" s="6">
        <v>12</v>
      </c>
      <c r="C17" s="9" t="s">
        <v>0</v>
      </c>
      <c r="D17" s="10" t="s">
        <v>47</v>
      </c>
      <c r="E17" s="11">
        <v>2249881.419449848</v>
      </c>
      <c r="F17" s="11" t="s">
        <v>22</v>
      </c>
      <c r="G17" s="12" t="s">
        <v>11</v>
      </c>
      <c r="H17" s="13"/>
      <c r="I17" s="13"/>
    </row>
    <row r="18" spans="2:9" ht="12.75">
      <c r="B18" s="6">
        <v>13</v>
      </c>
      <c r="C18" s="9" t="s">
        <v>24</v>
      </c>
      <c r="D18" s="10" t="s">
        <v>48</v>
      </c>
      <c r="E18" s="11">
        <v>47515424.26340488</v>
      </c>
      <c r="F18" s="11" t="s">
        <v>4</v>
      </c>
      <c r="G18" s="12" t="s">
        <v>17</v>
      </c>
      <c r="H18" s="13"/>
      <c r="I18" s="13"/>
    </row>
    <row r="19" spans="2:9" ht="12.75">
      <c r="B19" s="6">
        <v>14</v>
      </c>
      <c r="C19" s="9" t="s">
        <v>0</v>
      </c>
      <c r="D19" s="10" t="s">
        <v>49</v>
      </c>
      <c r="E19" s="11">
        <v>5000000</v>
      </c>
      <c r="F19" s="11" t="s">
        <v>1</v>
      </c>
      <c r="G19" s="12" t="s">
        <v>17</v>
      </c>
      <c r="H19" s="13"/>
      <c r="I19" s="13"/>
    </row>
    <row r="20" spans="2:9" ht="12.75">
      <c r="B20" s="6">
        <v>15</v>
      </c>
      <c r="C20" s="9" t="s">
        <v>0</v>
      </c>
      <c r="D20" s="10" t="s">
        <v>50</v>
      </c>
      <c r="E20" s="11">
        <v>23360000</v>
      </c>
      <c r="F20" s="11" t="s">
        <v>3</v>
      </c>
      <c r="G20" s="12" t="s">
        <v>39</v>
      </c>
      <c r="H20" s="13"/>
      <c r="I20" s="13"/>
    </row>
    <row r="21" spans="2:9" ht="12.75">
      <c r="B21" s="6">
        <v>16</v>
      </c>
      <c r="C21" s="9" t="s">
        <v>0</v>
      </c>
      <c r="D21" s="10" t="s">
        <v>51</v>
      </c>
      <c r="E21" s="11">
        <v>1357583.5503829967</v>
      </c>
      <c r="F21" s="11" t="s">
        <v>22</v>
      </c>
      <c r="G21" s="12" t="s">
        <v>39</v>
      </c>
      <c r="H21" s="13"/>
      <c r="I21" s="13"/>
    </row>
    <row r="22" spans="2:9" ht="12.75">
      <c r="B22" s="6">
        <v>17</v>
      </c>
      <c r="C22" s="9" t="s">
        <v>0</v>
      </c>
      <c r="D22" s="10" t="s">
        <v>52</v>
      </c>
      <c r="E22" s="11">
        <v>251152.95682085436</v>
      </c>
      <c r="F22" s="11" t="s">
        <v>1</v>
      </c>
      <c r="G22" s="12" t="s">
        <v>31</v>
      </c>
      <c r="H22" s="13"/>
      <c r="I22" s="13"/>
    </row>
    <row r="23" spans="2:9" ht="12.75">
      <c r="B23" s="6">
        <v>18</v>
      </c>
      <c r="C23" s="9" t="s">
        <v>0</v>
      </c>
      <c r="D23" s="10" t="s">
        <v>53</v>
      </c>
      <c r="E23" s="11">
        <v>5000000</v>
      </c>
      <c r="F23" s="11" t="s">
        <v>22</v>
      </c>
      <c r="G23" s="12" t="s">
        <v>104</v>
      </c>
      <c r="H23" s="13"/>
      <c r="I23" s="13"/>
    </row>
    <row r="24" spans="2:9" ht="12.75">
      <c r="B24" s="6">
        <v>19</v>
      </c>
      <c r="C24" s="9" t="s">
        <v>0</v>
      </c>
      <c r="D24" s="10" t="s">
        <v>54</v>
      </c>
      <c r="E24" s="11">
        <v>25000000</v>
      </c>
      <c r="F24" s="11" t="s">
        <v>3</v>
      </c>
      <c r="G24" s="12" t="s">
        <v>36</v>
      </c>
      <c r="H24" s="13"/>
      <c r="I24" s="13"/>
    </row>
    <row r="25" spans="2:9" ht="12.75">
      <c r="B25" s="6">
        <v>20</v>
      </c>
      <c r="C25" s="9" t="s">
        <v>0</v>
      </c>
      <c r="D25" s="10" t="s">
        <v>55</v>
      </c>
      <c r="E25" s="11">
        <v>814550.1302297979</v>
      </c>
      <c r="F25" s="11" t="s">
        <v>2</v>
      </c>
      <c r="G25" s="12" t="s">
        <v>109</v>
      </c>
      <c r="H25" s="13"/>
      <c r="I25" s="13"/>
    </row>
    <row r="26" spans="2:9" ht="12.75">
      <c r="B26" s="6">
        <v>21</v>
      </c>
      <c r="C26" s="9" t="s">
        <v>0</v>
      </c>
      <c r="D26" s="10" t="s">
        <v>56</v>
      </c>
      <c r="E26" s="11">
        <v>20000000</v>
      </c>
      <c r="F26" s="11" t="s">
        <v>2</v>
      </c>
      <c r="G26" s="12" t="s">
        <v>30</v>
      </c>
      <c r="H26" s="13"/>
      <c r="I26" s="13"/>
    </row>
    <row r="27" spans="2:9" ht="12.75">
      <c r="B27" s="6">
        <v>22</v>
      </c>
      <c r="C27" s="9" t="s">
        <v>0</v>
      </c>
      <c r="D27" s="10" t="s">
        <v>57</v>
      </c>
      <c r="E27" s="11">
        <v>5000000</v>
      </c>
      <c r="F27" s="11" t="s">
        <v>22</v>
      </c>
      <c r="G27" s="12" t="s">
        <v>110</v>
      </c>
      <c r="H27" s="13"/>
      <c r="I27" s="13"/>
    </row>
    <row r="28" spans="2:9" ht="12.75">
      <c r="B28" s="6">
        <v>23</v>
      </c>
      <c r="C28" s="9" t="s">
        <v>0</v>
      </c>
      <c r="D28" s="10" t="s">
        <v>58</v>
      </c>
      <c r="E28" s="11">
        <v>331065.9061686064</v>
      </c>
      <c r="F28" s="11" t="s">
        <v>1</v>
      </c>
      <c r="G28" s="12" t="s">
        <v>20</v>
      </c>
      <c r="H28" s="13"/>
      <c r="I28" s="13"/>
    </row>
    <row r="29" spans="2:9" ht="12.75">
      <c r="B29" s="6">
        <v>24</v>
      </c>
      <c r="C29" s="9" t="s">
        <v>0</v>
      </c>
      <c r="D29" s="10" t="s">
        <v>59</v>
      </c>
      <c r="E29" s="11">
        <v>36053077.181761235</v>
      </c>
      <c r="F29" s="11" t="s">
        <v>22</v>
      </c>
      <c r="G29" s="12" t="s">
        <v>111</v>
      </c>
      <c r="H29" s="13"/>
      <c r="I29" s="13"/>
    </row>
    <row r="30" spans="2:9" ht="12.75">
      <c r="B30" s="6">
        <v>25</v>
      </c>
      <c r="C30" s="9" t="s">
        <v>0</v>
      </c>
      <c r="D30" s="10" t="s">
        <v>60</v>
      </c>
      <c r="E30" s="11">
        <v>65374480.93809414</v>
      </c>
      <c r="F30" s="11" t="s">
        <v>22</v>
      </c>
      <c r="G30" s="12" t="s">
        <v>19</v>
      </c>
      <c r="H30" s="13"/>
      <c r="I30" s="13"/>
    </row>
    <row r="31" spans="2:9" ht="12.75">
      <c r="B31" s="6">
        <v>26</v>
      </c>
      <c r="C31" s="9" t="s">
        <v>0</v>
      </c>
      <c r="D31" s="10" t="s">
        <v>27</v>
      </c>
      <c r="E31" s="11">
        <v>20000000</v>
      </c>
      <c r="F31" s="11" t="s">
        <v>22</v>
      </c>
      <c r="G31" s="12" t="s">
        <v>107</v>
      </c>
      <c r="H31" s="13"/>
      <c r="I31" s="13"/>
    </row>
    <row r="32" spans="2:9" ht="12.75">
      <c r="B32" s="6">
        <v>27</v>
      </c>
      <c r="C32" s="9" t="s">
        <v>0</v>
      </c>
      <c r="D32" s="10" t="s">
        <v>25</v>
      </c>
      <c r="E32" s="11">
        <v>25000000</v>
      </c>
      <c r="F32" s="11" t="s">
        <v>2</v>
      </c>
      <c r="G32" s="12" t="s">
        <v>17</v>
      </c>
      <c r="H32" s="13"/>
      <c r="I32" s="13"/>
    </row>
    <row r="33" spans="2:9" ht="12.75">
      <c r="B33" s="6">
        <v>28</v>
      </c>
      <c r="C33" s="9" t="s">
        <v>0</v>
      </c>
      <c r="D33" s="10" t="s">
        <v>61</v>
      </c>
      <c r="E33" s="11">
        <v>8740773.179886367</v>
      </c>
      <c r="F33" s="11" t="s">
        <v>3</v>
      </c>
      <c r="G33" s="12" t="s">
        <v>16</v>
      </c>
      <c r="H33" s="13"/>
      <c r="I33" s="13"/>
    </row>
    <row r="34" spans="2:9" ht="12.75">
      <c r="B34" s="6">
        <v>29</v>
      </c>
      <c r="C34" s="9" t="s">
        <v>0</v>
      </c>
      <c r="D34" s="10" t="s">
        <v>62</v>
      </c>
      <c r="E34" s="11">
        <v>6400000</v>
      </c>
      <c r="F34" s="11" t="s">
        <v>103</v>
      </c>
      <c r="G34" s="12" t="s">
        <v>11</v>
      </c>
      <c r="H34" s="13"/>
      <c r="I34" s="13"/>
    </row>
    <row r="35" spans="2:9" ht="12.75">
      <c r="B35" s="6">
        <v>30</v>
      </c>
      <c r="C35" s="9" t="s">
        <v>0</v>
      </c>
      <c r="D35" s="10" t="s">
        <v>63</v>
      </c>
      <c r="E35" s="11">
        <v>9492000</v>
      </c>
      <c r="F35" s="11" t="s">
        <v>3</v>
      </c>
      <c r="G35" s="12" t="s">
        <v>34</v>
      </c>
      <c r="H35" s="13"/>
      <c r="I35" s="13"/>
    </row>
    <row r="36" spans="2:9" ht="12.75">
      <c r="B36" s="6">
        <v>31</v>
      </c>
      <c r="C36" s="9" t="s">
        <v>0</v>
      </c>
      <c r="D36" s="10" t="s">
        <v>64</v>
      </c>
      <c r="E36" s="11">
        <v>10000000</v>
      </c>
      <c r="F36" s="11" t="s">
        <v>2</v>
      </c>
      <c r="G36" s="12" t="s">
        <v>38</v>
      </c>
      <c r="H36" s="13"/>
      <c r="I36" s="13"/>
    </row>
    <row r="37" spans="2:9" ht="12.75">
      <c r="B37" s="6">
        <v>32</v>
      </c>
      <c r="C37" s="9" t="s">
        <v>0</v>
      </c>
      <c r="D37" s="10" t="s">
        <v>65</v>
      </c>
      <c r="E37" s="11">
        <v>20000000</v>
      </c>
      <c r="F37" s="11" t="s">
        <v>1</v>
      </c>
      <c r="G37" s="12" t="s">
        <v>37</v>
      </c>
      <c r="H37" s="13"/>
      <c r="I37" s="13"/>
    </row>
    <row r="38" spans="2:9" ht="12.75">
      <c r="B38" s="6">
        <v>33</v>
      </c>
      <c r="C38" s="9" t="s">
        <v>0</v>
      </c>
      <c r="D38" s="10" t="s">
        <v>66</v>
      </c>
      <c r="E38" s="11">
        <v>500000000</v>
      </c>
      <c r="F38" s="11" t="s">
        <v>26</v>
      </c>
      <c r="G38" s="12" t="s">
        <v>108</v>
      </c>
      <c r="H38" s="13"/>
      <c r="I38" s="13"/>
    </row>
    <row r="39" spans="2:9" ht="12.75">
      <c r="B39" s="6">
        <v>34</v>
      </c>
      <c r="C39" s="9" t="s">
        <v>0</v>
      </c>
      <c r="D39" s="10" t="s">
        <v>67</v>
      </c>
      <c r="E39" s="11">
        <v>1018187.6627872474</v>
      </c>
      <c r="F39" s="11" t="s">
        <v>22</v>
      </c>
      <c r="G39" s="12" t="s">
        <v>11</v>
      </c>
      <c r="H39" s="13"/>
      <c r="I39" s="13"/>
    </row>
    <row r="40" spans="2:9" ht="12.75">
      <c r="B40" s="6">
        <v>35</v>
      </c>
      <c r="C40" s="9" t="s">
        <v>0</v>
      </c>
      <c r="D40" s="10" t="s">
        <v>68</v>
      </c>
      <c r="E40" s="11">
        <v>135758.35503829966</v>
      </c>
      <c r="F40" s="11" t="s">
        <v>1</v>
      </c>
      <c r="G40" s="12" t="s">
        <v>30</v>
      </c>
      <c r="H40" s="13"/>
      <c r="I40" s="13"/>
    </row>
    <row r="41" spans="2:9" ht="12.75">
      <c r="B41" s="6">
        <v>36</v>
      </c>
      <c r="C41" s="9" t="s">
        <v>0</v>
      </c>
      <c r="D41" s="10" t="s">
        <v>69</v>
      </c>
      <c r="E41" s="11">
        <v>6727810.989856362</v>
      </c>
      <c r="F41" s="11" t="s">
        <v>103</v>
      </c>
      <c r="G41" s="12" t="s">
        <v>112</v>
      </c>
      <c r="H41" s="13"/>
      <c r="I41" s="13"/>
    </row>
    <row r="42" spans="2:9" ht="12.75">
      <c r="B42" s="6">
        <v>37</v>
      </c>
      <c r="C42" s="9" t="s">
        <v>0</v>
      </c>
      <c r="D42" s="10" t="s">
        <v>70</v>
      </c>
      <c r="E42" s="11">
        <v>500000000</v>
      </c>
      <c r="F42" s="11" t="s">
        <v>102</v>
      </c>
      <c r="G42" s="12" t="s">
        <v>104</v>
      </c>
      <c r="H42" s="13"/>
      <c r="I42" s="13"/>
    </row>
    <row r="43" spans="2:9" ht="12.75">
      <c r="B43" s="6">
        <v>38</v>
      </c>
      <c r="C43" s="9" t="s">
        <v>0</v>
      </c>
      <c r="D43" s="10" t="s">
        <v>66</v>
      </c>
      <c r="E43" s="11">
        <v>300000000</v>
      </c>
      <c r="F43" s="11" t="s">
        <v>26</v>
      </c>
      <c r="G43" s="12" t="s">
        <v>108</v>
      </c>
      <c r="H43" s="13"/>
      <c r="I43" s="13"/>
    </row>
    <row r="44" spans="2:9" ht="12.75">
      <c r="B44" s="6">
        <v>39</v>
      </c>
      <c r="C44" s="9" t="s">
        <v>0</v>
      </c>
      <c r="D44" s="10" t="s">
        <v>71</v>
      </c>
      <c r="E44" s="11">
        <v>7000000</v>
      </c>
      <c r="F44" s="11" t="s">
        <v>1</v>
      </c>
      <c r="G44" s="12" t="s">
        <v>108</v>
      </c>
      <c r="H44" s="13"/>
      <c r="I44" s="13"/>
    </row>
    <row r="45" spans="2:9" ht="12.75">
      <c r="B45" s="6">
        <v>40</v>
      </c>
      <c r="C45" s="9" t="s">
        <v>0</v>
      </c>
      <c r="D45" s="10" t="s">
        <v>72</v>
      </c>
      <c r="E45" s="11">
        <v>6750000</v>
      </c>
      <c r="F45" s="11" t="s">
        <v>4</v>
      </c>
      <c r="G45" s="12" t="s">
        <v>38</v>
      </c>
      <c r="H45" s="13"/>
      <c r="I45" s="13"/>
    </row>
    <row r="46" spans="2:9" ht="12.75">
      <c r="B46" s="6">
        <v>41</v>
      </c>
      <c r="C46" s="9" t="s">
        <v>0</v>
      </c>
      <c r="D46" s="10" t="s">
        <v>73</v>
      </c>
      <c r="E46" s="11">
        <v>20000000</v>
      </c>
      <c r="F46" s="11" t="s">
        <v>4</v>
      </c>
      <c r="G46" s="12" t="s">
        <v>30</v>
      </c>
      <c r="H46" s="13"/>
      <c r="I46" s="13"/>
    </row>
    <row r="47" spans="2:9" ht="12.75">
      <c r="B47" s="6">
        <v>42</v>
      </c>
      <c r="C47" s="9" t="s">
        <v>0</v>
      </c>
      <c r="D47" s="10" t="s">
        <v>74</v>
      </c>
      <c r="E47" s="11">
        <v>13250000</v>
      </c>
      <c r="F47" s="11" t="s">
        <v>103</v>
      </c>
      <c r="G47" s="12" t="s">
        <v>113</v>
      </c>
      <c r="H47" s="13"/>
      <c r="I47" s="13"/>
    </row>
    <row r="48" spans="2:9" ht="12.75">
      <c r="B48" s="6">
        <v>43</v>
      </c>
      <c r="C48" s="9" t="s">
        <v>0</v>
      </c>
      <c r="D48" s="10" t="s">
        <v>75</v>
      </c>
      <c r="E48" s="11">
        <v>1178442.2977591683</v>
      </c>
      <c r="F48" s="11" t="s">
        <v>1</v>
      </c>
      <c r="G48" s="12" t="s">
        <v>30</v>
      </c>
      <c r="H48" s="13"/>
      <c r="I48" s="13"/>
    </row>
    <row r="49" spans="2:9" ht="12.75">
      <c r="B49" s="6">
        <v>44</v>
      </c>
      <c r="C49" s="9" t="s">
        <v>0</v>
      </c>
      <c r="D49" s="10" t="s">
        <v>76</v>
      </c>
      <c r="E49" s="11">
        <v>12000000</v>
      </c>
      <c r="F49" s="11" t="s">
        <v>1</v>
      </c>
      <c r="G49" s="12" t="s">
        <v>11</v>
      </c>
      <c r="H49" s="13"/>
      <c r="I49" s="13"/>
    </row>
    <row r="50" spans="2:9" ht="12.75">
      <c r="B50" s="6">
        <v>45</v>
      </c>
      <c r="C50" s="9" t="s">
        <v>0</v>
      </c>
      <c r="D50" s="10" t="s">
        <v>75</v>
      </c>
      <c r="E50" s="11">
        <v>4745090.281670019</v>
      </c>
      <c r="F50" s="11" t="s">
        <v>1</v>
      </c>
      <c r="G50" s="12" t="s">
        <v>30</v>
      </c>
      <c r="H50" s="13"/>
      <c r="I50" s="13"/>
    </row>
    <row r="51" spans="2:9" ht="12.75">
      <c r="B51" s="6">
        <v>46</v>
      </c>
      <c r="C51" s="9" t="s">
        <v>0</v>
      </c>
      <c r="D51" s="10" t="s">
        <v>77</v>
      </c>
      <c r="E51" s="11">
        <v>2500000</v>
      </c>
      <c r="F51" s="11" t="s">
        <v>2</v>
      </c>
      <c r="G51" s="12" t="s">
        <v>16</v>
      </c>
      <c r="H51" s="13"/>
      <c r="I51" s="13"/>
    </row>
    <row r="52" spans="2:9" ht="12.75">
      <c r="B52" s="6">
        <v>47</v>
      </c>
      <c r="C52" s="9" t="s">
        <v>0</v>
      </c>
      <c r="D52" s="10" t="s">
        <v>78</v>
      </c>
      <c r="E52" s="11">
        <v>142546.27279021463</v>
      </c>
      <c r="F52" s="11" t="s">
        <v>2</v>
      </c>
      <c r="G52" s="12" t="s">
        <v>35</v>
      </c>
      <c r="H52" s="13"/>
      <c r="I52" s="13"/>
    </row>
    <row r="53" spans="2:9" ht="12.75">
      <c r="B53" s="6">
        <v>48</v>
      </c>
      <c r="C53" s="9" t="s">
        <v>0</v>
      </c>
      <c r="D53" s="10" t="s">
        <v>79</v>
      </c>
      <c r="E53" s="11">
        <v>3000000</v>
      </c>
      <c r="F53" s="11" t="s">
        <v>1</v>
      </c>
      <c r="G53" s="12" t="s">
        <v>114</v>
      </c>
      <c r="H53" s="13"/>
      <c r="I53" s="13"/>
    </row>
    <row r="54" spans="2:9" ht="12.75">
      <c r="B54" s="6">
        <v>49</v>
      </c>
      <c r="C54" s="9" t="s">
        <v>0</v>
      </c>
      <c r="D54" s="10" t="s">
        <v>80</v>
      </c>
      <c r="E54" s="11">
        <v>3750000</v>
      </c>
      <c r="F54" s="11" t="s">
        <v>1</v>
      </c>
      <c r="G54" s="12" t="s">
        <v>115</v>
      </c>
      <c r="H54" s="13"/>
      <c r="I54" s="13"/>
    </row>
    <row r="55" spans="2:9" ht="12.75">
      <c r="B55" s="6">
        <v>50</v>
      </c>
      <c r="C55" s="9" t="s">
        <v>0</v>
      </c>
      <c r="D55" s="10" t="s">
        <v>81</v>
      </c>
      <c r="E55" s="11">
        <v>244365.03906893937</v>
      </c>
      <c r="F55" s="11" t="s">
        <v>1</v>
      </c>
      <c r="G55" s="12" t="s">
        <v>116</v>
      </c>
      <c r="H55" s="13"/>
      <c r="I55" s="13"/>
    </row>
    <row r="56" spans="2:9" ht="12.75">
      <c r="B56" s="6">
        <v>51</v>
      </c>
      <c r="C56" s="9" t="s">
        <v>0</v>
      </c>
      <c r="D56" s="10" t="s">
        <v>82</v>
      </c>
      <c r="E56" s="11">
        <v>6000000</v>
      </c>
      <c r="F56" s="11" t="s">
        <v>2</v>
      </c>
      <c r="G56" s="12" t="s">
        <v>117</v>
      </c>
      <c r="H56" s="13"/>
      <c r="I56" s="13"/>
    </row>
    <row r="57" spans="2:9" ht="12.75">
      <c r="B57" s="6">
        <v>52</v>
      </c>
      <c r="C57" s="9" t="s">
        <v>0</v>
      </c>
      <c r="D57" s="10" t="s">
        <v>83</v>
      </c>
      <c r="E57" s="11">
        <v>18553144.074599147</v>
      </c>
      <c r="F57" s="11" t="s">
        <v>3</v>
      </c>
      <c r="G57" s="12" t="s">
        <v>118</v>
      </c>
      <c r="H57" s="13"/>
      <c r="I57" s="13"/>
    </row>
    <row r="58" spans="2:9" ht="12.75">
      <c r="B58" s="6">
        <v>53</v>
      </c>
      <c r="C58" s="9" t="s">
        <v>0</v>
      </c>
      <c r="D58" s="10" t="s">
        <v>83</v>
      </c>
      <c r="E58" s="11">
        <v>1878624.1170199907</v>
      </c>
      <c r="F58" s="11" t="s">
        <v>3</v>
      </c>
      <c r="G58" s="12" t="s">
        <v>118</v>
      </c>
      <c r="H58" s="13"/>
      <c r="I58" s="13"/>
    </row>
    <row r="59" spans="2:9" ht="12.75">
      <c r="B59" s="6">
        <v>54</v>
      </c>
      <c r="C59" s="9" t="s">
        <v>0</v>
      </c>
      <c r="D59" s="10" t="s">
        <v>84</v>
      </c>
      <c r="E59" s="11">
        <v>20000000</v>
      </c>
      <c r="F59" s="11" t="s">
        <v>1</v>
      </c>
      <c r="G59" s="12" t="s">
        <v>108</v>
      </c>
      <c r="H59" s="13"/>
      <c r="I59" s="13"/>
    </row>
    <row r="60" spans="2:9" ht="12.75">
      <c r="B60" s="6">
        <v>55</v>
      </c>
      <c r="C60" s="9" t="s">
        <v>0</v>
      </c>
      <c r="D60" s="10" t="s">
        <v>85</v>
      </c>
      <c r="E60" s="11">
        <v>20000000</v>
      </c>
      <c r="F60" s="11" t="s">
        <v>1</v>
      </c>
      <c r="G60" s="12" t="s">
        <v>39</v>
      </c>
      <c r="H60" s="13"/>
      <c r="I60" s="13"/>
    </row>
    <row r="61" spans="2:9" ht="12.75">
      <c r="B61" s="6">
        <v>56</v>
      </c>
      <c r="C61" s="9" t="s">
        <v>0</v>
      </c>
      <c r="D61" s="10" t="s">
        <v>86</v>
      </c>
      <c r="E61" s="11">
        <v>9802861.481652437</v>
      </c>
      <c r="F61" s="11" t="s">
        <v>103</v>
      </c>
      <c r="G61" s="12" t="s">
        <v>32</v>
      </c>
      <c r="H61" s="13"/>
      <c r="I61" s="13"/>
    </row>
    <row r="62" spans="2:9" ht="12.75">
      <c r="B62" s="6">
        <v>57</v>
      </c>
      <c r="C62" s="9" t="s">
        <v>0</v>
      </c>
      <c r="D62" s="10" t="s">
        <v>87</v>
      </c>
      <c r="E62" s="11">
        <v>20000000</v>
      </c>
      <c r="F62" s="11" t="s">
        <v>1</v>
      </c>
      <c r="G62" s="12" t="s">
        <v>36</v>
      </c>
      <c r="H62" s="13"/>
      <c r="I62" s="13"/>
    </row>
    <row r="63" spans="2:9" ht="12.75">
      <c r="B63" s="6">
        <v>58</v>
      </c>
      <c r="C63" s="9" t="s">
        <v>0</v>
      </c>
      <c r="D63" s="10" t="s">
        <v>28</v>
      </c>
      <c r="E63" s="11">
        <v>250000000</v>
      </c>
      <c r="F63" s="11" t="s">
        <v>1</v>
      </c>
      <c r="G63" s="12" t="s">
        <v>17</v>
      </c>
      <c r="H63" s="13"/>
      <c r="I63" s="13"/>
    </row>
    <row r="64" spans="2:9" ht="12.75">
      <c r="B64" s="6">
        <v>59</v>
      </c>
      <c r="C64" s="9" t="s">
        <v>0</v>
      </c>
      <c r="D64" s="10" t="s">
        <v>28</v>
      </c>
      <c r="E64" s="11">
        <v>50000000</v>
      </c>
      <c r="F64" s="11" t="s">
        <v>1</v>
      </c>
      <c r="G64" s="12" t="s">
        <v>17</v>
      </c>
      <c r="H64" s="13"/>
      <c r="I64" s="13"/>
    </row>
    <row r="65" spans="2:9" ht="12.75">
      <c r="B65" s="6">
        <v>60</v>
      </c>
      <c r="C65" s="9" t="s">
        <v>0</v>
      </c>
      <c r="D65" s="10" t="s">
        <v>88</v>
      </c>
      <c r="E65" s="11">
        <v>5000000</v>
      </c>
      <c r="F65" s="11" t="s">
        <v>1</v>
      </c>
      <c r="G65" s="12" t="s">
        <v>11</v>
      </c>
      <c r="H65" s="13"/>
      <c r="I65" s="13"/>
    </row>
    <row r="66" spans="2:9" ht="12.75">
      <c r="B66" s="6">
        <v>61</v>
      </c>
      <c r="C66" s="9" t="s">
        <v>0</v>
      </c>
      <c r="D66" s="10" t="s">
        <v>89</v>
      </c>
      <c r="E66" s="11">
        <v>147400000</v>
      </c>
      <c r="F66" s="11" t="s">
        <v>22</v>
      </c>
      <c r="G66" s="12" t="s">
        <v>119</v>
      </c>
      <c r="H66" s="13"/>
      <c r="I66" s="13"/>
    </row>
    <row r="67" spans="2:9" ht="12.75">
      <c r="B67" s="6">
        <v>62</v>
      </c>
      <c r="C67" s="9" t="s">
        <v>0</v>
      </c>
      <c r="D67" s="10" t="s">
        <v>90</v>
      </c>
      <c r="E67" s="11">
        <v>3000000</v>
      </c>
      <c r="F67" s="11" t="s">
        <v>103</v>
      </c>
      <c r="G67" s="12" t="s">
        <v>11</v>
      </c>
      <c r="H67" s="13"/>
      <c r="I67" s="13"/>
    </row>
    <row r="68" spans="2:9" ht="12.75">
      <c r="B68" s="6">
        <v>63</v>
      </c>
      <c r="C68" s="9" t="s">
        <v>0</v>
      </c>
      <c r="D68" s="10" t="s">
        <v>91</v>
      </c>
      <c r="E68" s="11">
        <v>4072750.65114899</v>
      </c>
      <c r="F68" s="11" t="s">
        <v>22</v>
      </c>
      <c r="G68" s="12" t="s">
        <v>120</v>
      </c>
      <c r="H68" s="13"/>
      <c r="I68" s="13"/>
    </row>
    <row r="69" spans="2:9" ht="12.75">
      <c r="B69" s="6">
        <v>64</v>
      </c>
      <c r="C69" s="9" t="s">
        <v>0</v>
      </c>
      <c r="D69" s="10" t="s">
        <v>92</v>
      </c>
      <c r="E69" s="11">
        <v>4072750.65114899</v>
      </c>
      <c r="F69" s="11" t="s">
        <v>22</v>
      </c>
      <c r="G69" s="12" t="s">
        <v>37</v>
      </c>
      <c r="H69" s="13"/>
      <c r="I69" s="13"/>
    </row>
    <row r="70" spans="2:7" ht="12.75">
      <c r="B70" s="6"/>
      <c r="C70" s="6"/>
      <c r="D70" s="14" t="s">
        <v>12</v>
      </c>
      <c r="E70" s="15">
        <f>SUM(E6:E69)</f>
        <v>2361426399.1328692</v>
      </c>
      <c r="F70" s="6"/>
      <c r="G70" s="16"/>
    </row>
    <row r="71" spans="2:7" ht="12.75">
      <c r="B71" s="6"/>
      <c r="C71" s="21" t="s">
        <v>15</v>
      </c>
      <c r="D71" s="21"/>
      <c r="E71" s="21"/>
      <c r="F71" s="21"/>
      <c r="G71" s="21"/>
    </row>
    <row r="72" spans="2:7" ht="13.5">
      <c r="B72" s="6"/>
      <c r="C72" s="17" t="s">
        <v>127</v>
      </c>
      <c r="D72" s="8"/>
      <c r="E72" s="8"/>
      <c r="F72" s="8"/>
      <c r="G72" s="8"/>
    </row>
    <row r="73" spans="2:7" ht="12.75">
      <c r="B73" s="6"/>
      <c r="C73" s="21" t="s">
        <v>23</v>
      </c>
      <c r="D73" s="21"/>
      <c r="E73" s="21"/>
      <c r="F73" s="21"/>
      <c r="G73" s="21"/>
    </row>
    <row r="74" spans="2:9" ht="12.75">
      <c r="B74" s="6">
        <v>1</v>
      </c>
      <c r="C74" s="9" t="s">
        <v>0</v>
      </c>
      <c r="D74" s="10" t="s">
        <v>93</v>
      </c>
      <c r="E74" s="11">
        <v>4000000</v>
      </c>
      <c r="F74" s="11" t="s">
        <v>103</v>
      </c>
      <c r="G74" s="6" t="s">
        <v>105</v>
      </c>
      <c r="H74" s="13"/>
      <c r="I74" s="13"/>
    </row>
    <row r="75" spans="2:9" ht="12.75">
      <c r="B75" s="6">
        <v>2</v>
      </c>
      <c r="C75" s="9" t="s">
        <v>0</v>
      </c>
      <c r="D75" s="10" t="s">
        <v>94</v>
      </c>
      <c r="E75" s="11">
        <v>86885347.22451179</v>
      </c>
      <c r="F75" s="11" t="s">
        <v>3</v>
      </c>
      <c r="G75" s="6" t="s">
        <v>121</v>
      </c>
      <c r="H75" s="13"/>
      <c r="I75" s="13"/>
    </row>
    <row r="76" spans="2:9" ht="12.75">
      <c r="B76" s="6">
        <v>3</v>
      </c>
      <c r="C76" s="9" t="s">
        <v>0</v>
      </c>
      <c r="D76" s="10" t="s">
        <v>95</v>
      </c>
      <c r="E76" s="11">
        <v>127482.33380589716</v>
      </c>
      <c r="F76" s="18" t="s">
        <v>126</v>
      </c>
      <c r="G76" s="6" t="s">
        <v>122</v>
      </c>
      <c r="H76" s="13"/>
      <c r="I76" s="13"/>
    </row>
    <row r="77" spans="2:9" ht="12.75">
      <c r="B77" s="6">
        <v>4</v>
      </c>
      <c r="C77" s="9" t="s">
        <v>0</v>
      </c>
      <c r="D77" s="10" t="s">
        <v>96</v>
      </c>
      <c r="E77" s="11">
        <v>855500000</v>
      </c>
      <c r="F77" s="11" t="s">
        <v>3</v>
      </c>
      <c r="G77" s="6" t="s">
        <v>123</v>
      </c>
      <c r="H77" s="13"/>
      <c r="I77" s="13"/>
    </row>
    <row r="78" spans="2:9" ht="12.75">
      <c r="B78" s="6">
        <v>5</v>
      </c>
      <c r="C78" s="9" t="s">
        <v>0</v>
      </c>
      <c r="D78" s="10" t="s">
        <v>97</v>
      </c>
      <c r="E78" s="11">
        <v>114300000</v>
      </c>
      <c r="F78" s="11" t="s">
        <v>3</v>
      </c>
      <c r="G78" s="6" t="s">
        <v>124</v>
      </c>
      <c r="H78" s="13"/>
      <c r="I78" s="13"/>
    </row>
    <row r="79" spans="2:9" ht="12.75">
      <c r="B79" s="6">
        <v>6</v>
      </c>
      <c r="C79" s="9" t="s">
        <v>0</v>
      </c>
      <c r="D79" s="10" t="s">
        <v>98</v>
      </c>
      <c r="E79" s="11">
        <v>150000000</v>
      </c>
      <c r="F79" s="11" t="s">
        <v>1</v>
      </c>
      <c r="G79" s="6" t="s">
        <v>125</v>
      </c>
      <c r="H79" s="13"/>
      <c r="I79" s="13"/>
    </row>
    <row r="80" spans="2:9" ht="12.75">
      <c r="B80" s="6">
        <v>7</v>
      </c>
      <c r="C80" s="9" t="s">
        <v>0</v>
      </c>
      <c r="D80" s="10" t="s">
        <v>99</v>
      </c>
      <c r="E80" s="11">
        <v>100000000</v>
      </c>
      <c r="F80" s="11" t="s">
        <v>102</v>
      </c>
      <c r="G80" s="6" t="s">
        <v>20</v>
      </c>
      <c r="H80" s="13"/>
      <c r="I80" s="13"/>
    </row>
    <row r="81" spans="2:9" ht="12.75">
      <c r="B81" s="6">
        <v>8</v>
      </c>
      <c r="C81" s="9" t="s">
        <v>0</v>
      </c>
      <c r="D81" s="10" t="s">
        <v>100</v>
      </c>
      <c r="E81" s="11">
        <v>350000000</v>
      </c>
      <c r="F81" s="11" t="s">
        <v>102</v>
      </c>
      <c r="G81" s="6" t="s">
        <v>20</v>
      </c>
      <c r="H81" s="13"/>
      <c r="I81" s="13"/>
    </row>
    <row r="82" spans="2:9" ht="12.75">
      <c r="B82" s="6">
        <v>9</v>
      </c>
      <c r="C82" s="9" t="s">
        <v>0</v>
      </c>
      <c r="D82" s="10" t="s">
        <v>101</v>
      </c>
      <c r="E82" s="11">
        <v>300000000</v>
      </c>
      <c r="F82" s="11" t="s">
        <v>103</v>
      </c>
      <c r="G82" s="6" t="s">
        <v>11</v>
      </c>
      <c r="H82" s="13"/>
      <c r="I82" s="13"/>
    </row>
    <row r="83" spans="2:9" ht="12.75">
      <c r="B83" s="6"/>
      <c r="C83" s="6"/>
      <c r="D83" s="14" t="s">
        <v>13</v>
      </c>
      <c r="E83" s="15">
        <f>SUM(E74:E82)</f>
        <v>1960812829.5583177</v>
      </c>
      <c r="F83" s="6"/>
      <c r="G83" s="16"/>
      <c r="H83" s="19"/>
      <c r="I83" s="19"/>
    </row>
    <row r="84" spans="2:9" ht="12.75">
      <c r="B84" s="6"/>
      <c r="C84" s="6"/>
      <c r="D84" s="14" t="s">
        <v>14</v>
      </c>
      <c r="E84" s="15">
        <f>E70+E83</f>
        <v>4322239228.691187</v>
      </c>
      <c r="F84" s="6"/>
      <c r="G84" s="16"/>
      <c r="H84" s="19"/>
      <c r="I84" s="19"/>
    </row>
    <row r="85" spans="7:8" ht="12.75">
      <c r="G85" s="7"/>
      <c r="H85" s="19"/>
    </row>
    <row r="86" ht="12.75">
      <c r="H86" s="19"/>
    </row>
    <row r="87" ht="12.75">
      <c r="H87" s="19"/>
    </row>
  </sheetData>
  <sheetProtection/>
  <mergeCells count="4">
    <mergeCell ref="C71:G71"/>
    <mergeCell ref="C73:G73"/>
    <mergeCell ref="C3:G3"/>
    <mergeCell ref="C4:G4"/>
  </mergeCells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OCR-RBI-04</cp:lastModifiedBy>
  <cp:lastPrinted>2010-05-03T06:01:17Z</cp:lastPrinted>
  <dcterms:created xsi:type="dcterms:W3CDTF">2008-08-28T11:39:52Z</dcterms:created>
  <dcterms:modified xsi:type="dcterms:W3CDTF">2010-05-03T11:25:00Z</dcterms:modified>
  <cp:category/>
  <cp:version/>
  <cp:contentType/>
  <cp:contentStatus/>
</cp:coreProperties>
</file>