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April 2015" sheetId="1" r:id="rId1"/>
  </sheets>
  <definedNames>
    <definedName name="_xlnm.Print_Area" localSheetId="0">'April 2015'!$A$1:$F$60</definedName>
    <definedName name="_xlnm.Print_Titles" localSheetId="0">'April 2015'!$3:$4</definedName>
  </definedNames>
  <calcPr fullCalcOnLoad="1"/>
</workbook>
</file>

<file path=xl/sharedStrings.xml><?xml version="1.0" encoding="utf-8"?>
<sst xmlns="http://schemas.openxmlformats.org/spreadsheetml/2006/main" count="210" uniqueCount="107">
  <si>
    <t>Borrower</t>
  </si>
  <si>
    <t>Purpose</t>
  </si>
  <si>
    <t>Maturity Period (Appx)</t>
  </si>
  <si>
    <t>Equivalent Amount in USD</t>
  </si>
  <si>
    <t>ECB/ FCCB</t>
  </si>
  <si>
    <t>Automatic Route Total</t>
  </si>
  <si>
    <t>Approval Route Total</t>
  </si>
  <si>
    <t>Grand Total</t>
  </si>
  <si>
    <t>* Based on Form 83 submitted for allotment of Loan Registration Number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</si>
  <si>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</si>
  <si>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</si>
  <si>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</si>
  <si>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</si>
  <si>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</si>
  <si>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</si>
  <si>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</si>
  <si>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</si>
  <si>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>7 Years 1 Month</t>
  </si>
  <si>
    <t>Working Capital</t>
  </si>
  <si>
    <t xml:space="preserve">ECB </t>
  </si>
  <si>
    <t>6 Years 1 Month</t>
  </si>
  <si>
    <t xml:space="preserve">5 Years </t>
  </si>
  <si>
    <t xml:space="preserve">3 Years </t>
  </si>
  <si>
    <t xml:space="preserve">10 Years </t>
  </si>
  <si>
    <t>Walter Pack Automotive Products India Private Limited</t>
  </si>
  <si>
    <t>TBEA Energy (India) Private Limited</t>
  </si>
  <si>
    <t>Others</t>
  </si>
  <si>
    <t>Micro Finance</t>
  </si>
  <si>
    <t xml:space="preserve">4 Years 10 Months </t>
  </si>
  <si>
    <t xml:space="preserve">5 Years 7 Months </t>
  </si>
  <si>
    <t xml:space="preserve">4 Years 11 Months </t>
  </si>
  <si>
    <t xml:space="preserve">5 Years 4 Months </t>
  </si>
  <si>
    <t xml:space="preserve">3 Years 2 Months </t>
  </si>
  <si>
    <t xml:space="preserve">5 Years 9 Months </t>
  </si>
  <si>
    <t xml:space="preserve">7 Years 9 Months </t>
  </si>
  <si>
    <t xml:space="preserve">3 Years 10 Months </t>
  </si>
  <si>
    <t xml:space="preserve">5 Years 6 Months </t>
  </si>
  <si>
    <t xml:space="preserve">4 Years 9 Months </t>
  </si>
  <si>
    <t xml:space="preserve">8 Years 7 Months </t>
  </si>
  <si>
    <t xml:space="preserve">7 Years </t>
  </si>
  <si>
    <t xml:space="preserve">4 Years </t>
  </si>
  <si>
    <t>9 Years 1 Month</t>
  </si>
  <si>
    <t>7 Years</t>
  </si>
  <si>
    <t>Data on ECB/FCCB for the month of April 2015</t>
  </si>
  <si>
    <t>Belghoria Janakalyan Samity</t>
  </si>
  <si>
    <t>Allevard IAI Suspensions Private Limited</t>
  </si>
  <si>
    <t>Vermeiren India Rehab Private Limited</t>
  </si>
  <si>
    <t>Windals Auto Private Limited</t>
  </si>
  <si>
    <t>Neutral Glass and Allied Industries Private Limited</t>
  </si>
  <si>
    <t>Nitta Gelatin India Limited</t>
  </si>
  <si>
    <t>Hong Zheng India Private Limited</t>
  </si>
  <si>
    <t>Negri Bossi (India) Private Limited</t>
  </si>
  <si>
    <t>Herman Miller Furniture (India) Private Limited</t>
  </si>
  <si>
    <t>Haselmeier India Private Limited</t>
  </si>
  <si>
    <t>Daido India Private Limited</t>
  </si>
  <si>
    <t>Prettl Electronics India Private Limited</t>
  </si>
  <si>
    <t>Mercator Limited</t>
  </si>
  <si>
    <t>Metaldyne Industries Limited</t>
  </si>
  <si>
    <t>SS Manufacturing Private Limited</t>
  </si>
  <si>
    <t>Katsushiro Matex India Private Limited</t>
  </si>
  <si>
    <t>Bayer Materialsciences Private Limited</t>
  </si>
  <si>
    <t>INZI Controls India Limited</t>
  </si>
  <si>
    <t>Piyush Palace Private Limited</t>
  </si>
  <si>
    <t>Delfingen India Pvt Ltd.</t>
  </si>
  <si>
    <t>R-Biopharma Neugen Private Limited</t>
  </si>
  <si>
    <t>Taoka Chemical India Private Limited</t>
  </si>
  <si>
    <t>Chromogenic Life Sciences (I) Private Limited</t>
  </si>
  <si>
    <t>GT Cargo Fittings India Private Limited</t>
  </si>
  <si>
    <t>Nemak aluminium Castings India Pvt Ltd</t>
  </si>
  <si>
    <t>Johnson Matthey Chemicals India Private Limited</t>
  </si>
  <si>
    <t>Sankei Pragati India Private Limited</t>
  </si>
  <si>
    <t>Armstrong International Private Limited</t>
  </si>
  <si>
    <t>Parksons Packaging Limited</t>
  </si>
  <si>
    <t>Shree Cement Limited</t>
  </si>
  <si>
    <t>Kazmunai India Private Limited</t>
  </si>
  <si>
    <t>Daiwa Kasei India Pvt Ltd.</t>
  </si>
  <si>
    <t>Gaston Energy India Private Limited</t>
  </si>
  <si>
    <t>Bag Electronics India Private Limited</t>
  </si>
  <si>
    <t>Felsomat India Private Limited</t>
  </si>
  <si>
    <t>Metso India Private Limited</t>
  </si>
  <si>
    <t>Sunstream City Private Limited</t>
  </si>
  <si>
    <t>Urban Infrastructure</t>
  </si>
  <si>
    <t xml:space="preserve">3 Years 11 Months </t>
  </si>
  <si>
    <t xml:space="preserve">8 Years 6 Months </t>
  </si>
  <si>
    <t xml:space="preserve">4 Years 2 Months </t>
  </si>
  <si>
    <t xml:space="preserve">8 Years 3 Months </t>
  </si>
  <si>
    <t xml:space="preserve">9 Years 6 Months </t>
  </si>
  <si>
    <t xml:space="preserve">8 Years 2 Months </t>
  </si>
  <si>
    <t xml:space="preserve">18 Years 3 Months </t>
  </si>
  <si>
    <t xml:space="preserve">5 Years 2 Months </t>
  </si>
  <si>
    <t xml:space="preserve">3 Years 9 Months </t>
  </si>
  <si>
    <t xml:space="preserve">8 Years 5 Months </t>
  </si>
  <si>
    <t xml:space="preserve">15 Years 10 Months </t>
  </si>
  <si>
    <t xml:space="preserve">8 Years </t>
  </si>
  <si>
    <t xml:space="preserve">7 Years 1 Month </t>
  </si>
  <si>
    <t xml:space="preserve">10 Years 1 Month </t>
  </si>
  <si>
    <t>14 Years 1 Month</t>
  </si>
  <si>
    <t>9 Years</t>
  </si>
  <si>
    <t xml:space="preserve">9 Years </t>
  </si>
  <si>
    <t>Anil Life Sciences Limited #</t>
  </si>
  <si>
    <t>Inoxpa India Private Limited #</t>
  </si>
  <si>
    <t>Vistaprint India Marketing Solutions Private Limited #</t>
  </si>
  <si>
    <t>Huawei Telecommunications (India) Co. Private Limited #</t>
  </si>
  <si>
    <t>#Confirmation sought from the AD Bank regarding compliance with ECB guidelines</t>
  </si>
  <si>
    <t>THDC India Limited #</t>
  </si>
  <si>
    <t>Housing Development Finance Corporation Limited #</t>
  </si>
  <si>
    <t>JSW Steel Limited #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</si>
</sst>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??_ ;_ @_ "/>
  </numFmts>
  <fonts count="45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58" applyFont="1" applyFill="1" applyBorder="1" applyAlignment="1">
      <alignment horizontal="center" vertical="top" wrapText="1"/>
      <protection/>
    </xf>
    <xf numFmtId="0" fontId="44" fillId="33" borderId="10" xfId="57" applyFont="1" applyFill="1" applyBorder="1" applyAlignment="1">
      <alignment horizontal="center" vertical="top" wrapText="1"/>
      <protection/>
    </xf>
    <xf numFmtId="3" fontId="44" fillId="33" borderId="10" xfId="57" applyNumberFormat="1" applyFont="1" applyFill="1" applyBorder="1" applyAlignment="1">
      <alignment horizontal="center" vertical="top" wrapText="1"/>
      <protection/>
    </xf>
    <xf numFmtId="0" fontId="44" fillId="33" borderId="10" xfId="57" applyFont="1" applyFill="1" applyBorder="1" applyAlignment="1">
      <alignment horizontal="center" vertical="top"/>
      <protection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vertical="top"/>
    </xf>
    <xf numFmtId="164" fontId="43" fillId="33" borderId="10" xfId="42" applyNumberFormat="1" applyFont="1" applyFill="1" applyBorder="1" applyAlignment="1">
      <alignment vertical="top"/>
    </xf>
    <xf numFmtId="0" fontId="43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164" fontId="44" fillId="33" borderId="10" xfId="42" applyNumberFormat="1" applyFont="1" applyFill="1" applyBorder="1" applyAlignment="1">
      <alignment/>
    </xf>
    <xf numFmtId="165" fontId="43" fillId="33" borderId="10" xfId="42" applyNumberFormat="1" applyFont="1" applyFill="1" applyBorder="1" applyAlignment="1">
      <alignment vertical="top"/>
    </xf>
    <xf numFmtId="0" fontId="43" fillId="33" borderId="10" xfId="57" applyFont="1" applyFill="1" applyBorder="1" applyAlignment="1">
      <alignment horizontal="left"/>
      <protection/>
    </xf>
    <xf numFmtId="0" fontId="43" fillId="33" borderId="10" xfId="0" applyFont="1" applyFill="1" applyBorder="1" applyAlignment="1">
      <alignment horizontal="center"/>
    </xf>
    <xf numFmtId="3" fontId="44" fillId="33" borderId="10" xfId="0" applyNumberFormat="1" applyFont="1" applyFill="1" applyBorder="1" applyAlignment="1">
      <alignment/>
    </xf>
    <xf numFmtId="0" fontId="44" fillId="33" borderId="10" xfId="57" applyFont="1" applyFill="1" applyBorder="1" applyAlignment="1">
      <alignment horizontal="left"/>
      <protection/>
    </xf>
    <xf numFmtId="0" fontId="44" fillId="33" borderId="11" xfId="57" applyFont="1" applyFill="1" applyBorder="1" applyAlignment="1">
      <alignment horizontal="left"/>
      <protection/>
    </xf>
    <xf numFmtId="0" fontId="44" fillId="33" borderId="12" xfId="57" applyFont="1" applyFill="1" applyBorder="1" applyAlignment="1">
      <alignment horizontal="left"/>
      <protection/>
    </xf>
    <xf numFmtId="0" fontId="44" fillId="33" borderId="13" xfId="57" applyFont="1" applyFill="1" applyBorder="1" applyAlignment="1">
      <alignment horizontal="left"/>
      <protection/>
    </xf>
    <xf numFmtId="0" fontId="44" fillId="33" borderId="11" xfId="57" applyFont="1" applyFill="1" applyBorder="1" applyAlignment="1">
      <alignment horizontal="center"/>
      <protection/>
    </xf>
    <xf numFmtId="0" fontId="44" fillId="33" borderId="12" xfId="57" applyFont="1" applyFill="1" applyBorder="1" applyAlignment="1">
      <alignment horizontal="center"/>
      <protection/>
    </xf>
    <xf numFmtId="0" fontId="44" fillId="33" borderId="13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F2"/>
    </sheetView>
  </sheetViews>
  <sheetFormatPr defaultColWidth="77.5546875" defaultRowHeight="15"/>
  <cols>
    <col min="1" max="1" width="2.3359375" style="2" bestFit="1" customWidth="1"/>
    <col min="2" max="2" width="4.6640625" style="1" bestFit="1" customWidth="1"/>
    <col min="3" max="3" width="37.99609375" style="1" bestFit="1" customWidth="1"/>
    <col min="4" max="4" width="14.21484375" style="1" bestFit="1" customWidth="1"/>
    <col min="5" max="5" width="18.5546875" style="1" bestFit="1" customWidth="1"/>
    <col min="6" max="6" width="16.6640625" style="1" bestFit="1" customWidth="1"/>
    <col min="7" max="16384" width="77.5546875" style="1" customWidth="1"/>
  </cols>
  <sheetData>
    <row r="2" spans="1:6" ht="15" customHeight="1">
      <c r="A2" s="24" t="s">
        <v>43</v>
      </c>
      <c r="B2" s="25"/>
      <c r="C2" s="25"/>
      <c r="D2" s="25"/>
      <c r="E2" s="25"/>
      <c r="F2" s="26"/>
    </row>
    <row r="3" spans="1:6" ht="12.75">
      <c r="A3" s="5"/>
      <c r="B3" s="20" t="s">
        <v>10</v>
      </c>
      <c r="C3" s="20"/>
      <c r="D3" s="20"/>
      <c r="E3" s="20"/>
      <c r="F3" s="20"/>
    </row>
    <row r="4" spans="1:6" ht="38.25" customHeight="1">
      <c r="A4" s="5"/>
      <c r="B4" s="6" t="s">
        <v>4</v>
      </c>
      <c r="C4" s="7" t="s">
        <v>0</v>
      </c>
      <c r="D4" s="8" t="s">
        <v>3</v>
      </c>
      <c r="E4" s="9" t="s">
        <v>1</v>
      </c>
      <c r="F4" s="7" t="s">
        <v>2</v>
      </c>
    </row>
    <row r="5" spans="1:6" ht="12.75">
      <c r="A5" s="5">
        <v>1</v>
      </c>
      <c r="B5" s="10" t="s">
        <v>19</v>
      </c>
      <c r="C5" s="11" t="s">
        <v>44</v>
      </c>
      <c r="D5" s="12">
        <v>480000</v>
      </c>
      <c r="E5" s="11" t="s">
        <v>27</v>
      </c>
      <c r="F5" s="13" t="s">
        <v>82</v>
      </c>
    </row>
    <row r="6" spans="1:6" ht="12.75">
      <c r="A6" s="5">
        <v>2</v>
      </c>
      <c r="B6" s="10" t="s">
        <v>19</v>
      </c>
      <c r="C6" s="11" t="s">
        <v>102</v>
      </c>
      <c r="D6" s="12">
        <v>50000000</v>
      </c>
      <c r="E6" s="11" t="s">
        <v>16</v>
      </c>
      <c r="F6" s="13" t="s">
        <v>83</v>
      </c>
    </row>
    <row r="7" spans="1:6" ht="12.75">
      <c r="A7" s="5">
        <v>3</v>
      </c>
      <c r="B7" s="10" t="s">
        <v>19</v>
      </c>
      <c r="C7" s="11" t="s">
        <v>45</v>
      </c>
      <c r="D7" s="12">
        <v>378110.2098704445</v>
      </c>
      <c r="E7" s="11" t="s">
        <v>14</v>
      </c>
      <c r="F7" s="13" t="s">
        <v>38</v>
      </c>
    </row>
    <row r="8" spans="1:6" ht="12.75">
      <c r="A8" s="5">
        <v>4</v>
      </c>
      <c r="B8" s="10" t="s">
        <v>19</v>
      </c>
      <c r="C8" s="11" t="s">
        <v>46</v>
      </c>
      <c r="D8" s="12">
        <v>3240944.6560323816</v>
      </c>
      <c r="E8" s="11" t="s">
        <v>13</v>
      </c>
      <c r="F8" s="13" t="s">
        <v>31</v>
      </c>
    </row>
    <row r="9" spans="1:6" ht="12.75">
      <c r="A9" s="5">
        <v>5</v>
      </c>
      <c r="B9" s="10" t="s">
        <v>19</v>
      </c>
      <c r="C9" s="11" t="s">
        <v>47</v>
      </c>
      <c r="D9" s="12">
        <v>10000000</v>
      </c>
      <c r="E9" s="11" t="s">
        <v>13</v>
      </c>
      <c r="F9" s="13" t="s">
        <v>93</v>
      </c>
    </row>
    <row r="10" spans="1:6" ht="12.75">
      <c r="A10" s="5">
        <v>6</v>
      </c>
      <c r="B10" s="10" t="s">
        <v>19</v>
      </c>
      <c r="C10" s="11" t="s">
        <v>48</v>
      </c>
      <c r="D10" s="12">
        <v>6214842.318295539</v>
      </c>
      <c r="E10" s="11" t="s">
        <v>14</v>
      </c>
      <c r="F10" s="13" t="s">
        <v>84</v>
      </c>
    </row>
    <row r="11" spans="1:6" ht="12.75">
      <c r="A11" s="5">
        <v>7</v>
      </c>
      <c r="B11" s="10" t="s">
        <v>19</v>
      </c>
      <c r="C11" s="11" t="s">
        <v>49</v>
      </c>
      <c r="D11" s="12">
        <v>2517808.55098561</v>
      </c>
      <c r="E11" s="11" t="s">
        <v>12</v>
      </c>
      <c r="F11" s="13" t="s">
        <v>94</v>
      </c>
    </row>
    <row r="12" spans="1:6" ht="12.75">
      <c r="A12" s="5">
        <v>8</v>
      </c>
      <c r="B12" s="10" t="s">
        <v>19</v>
      </c>
      <c r="C12" s="11" t="s">
        <v>50</v>
      </c>
      <c r="D12" s="12">
        <v>1000000</v>
      </c>
      <c r="E12" s="11" t="s">
        <v>13</v>
      </c>
      <c r="F12" s="13" t="s">
        <v>85</v>
      </c>
    </row>
    <row r="13" spans="1:6" ht="12.75">
      <c r="A13" s="5">
        <v>9</v>
      </c>
      <c r="B13" s="10" t="s">
        <v>19</v>
      </c>
      <c r="C13" s="11" t="s">
        <v>51</v>
      </c>
      <c r="D13" s="12">
        <v>270078.72133603174</v>
      </c>
      <c r="E13" s="11" t="s">
        <v>14</v>
      </c>
      <c r="F13" s="13" t="s">
        <v>32</v>
      </c>
    </row>
    <row r="14" spans="1:6" ht="12.75">
      <c r="A14" s="5">
        <v>10</v>
      </c>
      <c r="B14" s="10" t="s">
        <v>19</v>
      </c>
      <c r="C14" s="11" t="s">
        <v>52</v>
      </c>
      <c r="D14" s="12">
        <v>1000000</v>
      </c>
      <c r="E14" s="11" t="s">
        <v>16</v>
      </c>
      <c r="F14" s="13" t="s">
        <v>95</v>
      </c>
    </row>
    <row r="15" spans="1:6" ht="12.75">
      <c r="A15" s="5">
        <v>11</v>
      </c>
      <c r="B15" s="10" t="s">
        <v>19</v>
      </c>
      <c r="C15" s="11" t="s">
        <v>106</v>
      </c>
      <c r="D15" s="12">
        <v>86320383</v>
      </c>
      <c r="E15" s="11" t="s">
        <v>26</v>
      </c>
      <c r="F15" s="13" t="s">
        <v>20</v>
      </c>
    </row>
    <row r="16" spans="1:6" ht="12.75">
      <c r="A16" s="5">
        <v>12</v>
      </c>
      <c r="B16" s="10" t="s">
        <v>19</v>
      </c>
      <c r="C16" s="11" t="s">
        <v>53</v>
      </c>
      <c r="D16" s="12">
        <v>237669.27477570798</v>
      </c>
      <c r="E16" s="11" t="s">
        <v>13</v>
      </c>
      <c r="F16" s="13" t="s">
        <v>94</v>
      </c>
    </row>
    <row r="17" spans="1:6" ht="12.75">
      <c r="A17" s="5">
        <v>13</v>
      </c>
      <c r="B17" s="10" t="s">
        <v>19</v>
      </c>
      <c r="C17" s="11" t="s">
        <v>54</v>
      </c>
      <c r="D17" s="12">
        <v>627460.041750992</v>
      </c>
      <c r="E17" s="11" t="s">
        <v>11</v>
      </c>
      <c r="F17" s="13" t="s">
        <v>21</v>
      </c>
    </row>
    <row r="18" spans="1:6" ht="12.75">
      <c r="A18" s="5">
        <v>14</v>
      </c>
      <c r="B18" s="10" t="s">
        <v>19</v>
      </c>
      <c r="C18" s="11" t="s">
        <v>105</v>
      </c>
      <c r="D18" s="12">
        <v>300000000</v>
      </c>
      <c r="E18" s="11" t="s">
        <v>15</v>
      </c>
      <c r="F18" s="13" t="s">
        <v>35</v>
      </c>
    </row>
    <row r="19" spans="1:6" ht="12.75">
      <c r="A19" s="5">
        <v>15</v>
      </c>
      <c r="B19" s="10" t="s">
        <v>19</v>
      </c>
      <c r="C19" s="11" t="s">
        <v>53</v>
      </c>
      <c r="D19" s="12">
        <v>896661.3548356255</v>
      </c>
      <c r="E19" s="11" t="s">
        <v>18</v>
      </c>
      <c r="F19" s="13" t="s">
        <v>86</v>
      </c>
    </row>
    <row r="20" spans="1:6" ht="12.75">
      <c r="A20" s="5">
        <v>16</v>
      </c>
      <c r="B20" s="10" t="s">
        <v>19</v>
      </c>
      <c r="C20" s="11" t="s">
        <v>99</v>
      </c>
      <c r="D20" s="12">
        <v>10810000</v>
      </c>
      <c r="E20" s="11" t="s">
        <v>14</v>
      </c>
      <c r="F20" s="13" t="s">
        <v>41</v>
      </c>
    </row>
    <row r="21" spans="1:6" ht="12.75">
      <c r="A21" s="5">
        <v>17</v>
      </c>
      <c r="B21" s="10" t="s">
        <v>19</v>
      </c>
      <c r="C21" s="11" t="s">
        <v>55</v>
      </c>
      <c r="D21" s="12">
        <v>162047.23280161907</v>
      </c>
      <c r="E21" s="11" t="s">
        <v>18</v>
      </c>
      <c r="F21" s="13" t="s">
        <v>87</v>
      </c>
    </row>
    <row r="22" spans="1:6" ht="12.75">
      <c r="A22" s="5">
        <v>18</v>
      </c>
      <c r="B22" s="10" t="s">
        <v>19</v>
      </c>
      <c r="C22" s="11" t="s">
        <v>56</v>
      </c>
      <c r="D22" s="12">
        <v>12000000</v>
      </c>
      <c r="E22" s="11" t="s">
        <v>11</v>
      </c>
      <c r="F22" s="13" t="s">
        <v>39</v>
      </c>
    </row>
    <row r="23" spans="1:6" ht="12.75">
      <c r="A23" s="5">
        <v>19</v>
      </c>
      <c r="B23" s="10" t="s">
        <v>19</v>
      </c>
      <c r="C23" s="11" t="s">
        <v>57</v>
      </c>
      <c r="D23" s="12">
        <v>1000000</v>
      </c>
      <c r="E23" s="11" t="s">
        <v>13</v>
      </c>
      <c r="F23" s="13" t="s">
        <v>33</v>
      </c>
    </row>
    <row r="24" spans="1:6" ht="12.75">
      <c r="A24" s="5">
        <v>20</v>
      </c>
      <c r="B24" s="10" t="s">
        <v>19</v>
      </c>
      <c r="C24" s="11" t="s">
        <v>58</v>
      </c>
      <c r="D24" s="12">
        <v>1200000</v>
      </c>
      <c r="E24" s="11" t="s">
        <v>16</v>
      </c>
      <c r="F24" s="13" t="s">
        <v>17</v>
      </c>
    </row>
    <row r="25" spans="1:6" ht="12.75">
      <c r="A25" s="5">
        <v>21</v>
      </c>
      <c r="B25" s="10" t="s">
        <v>19</v>
      </c>
      <c r="C25" s="11" t="s">
        <v>59</v>
      </c>
      <c r="D25" s="12">
        <v>250000</v>
      </c>
      <c r="E25" s="11" t="s">
        <v>14</v>
      </c>
      <c r="F25" s="13" t="s">
        <v>21</v>
      </c>
    </row>
    <row r="26" spans="1:6" ht="12.75">
      <c r="A26" s="5">
        <v>22</v>
      </c>
      <c r="B26" s="10" t="s">
        <v>19</v>
      </c>
      <c r="C26" s="11" t="s">
        <v>100</v>
      </c>
      <c r="D26" s="12">
        <v>756220.419740889</v>
      </c>
      <c r="E26" s="11" t="s">
        <v>11</v>
      </c>
      <c r="F26" s="13" t="s">
        <v>29</v>
      </c>
    </row>
    <row r="27" spans="1:6" ht="12.75">
      <c r="A27" s="5">
        <v>23</v>
      </c>
      <c r="B27" s="10" t="s">
        <v>19</v>
      </c>
      <c r="C27" s="11" t="s">
        <v>60</v>
      </c>
      <c r="D27" s="12">
        <v>8764521.218109094</v>
      </c>
      <c r="E27" s="11" t="s">
        <v>18</v>
      </c>
      <c r="F27" s="13" t="s">
        <v>40</v>
      </c>
    </row>
    <row r="28" spans="1:6" ht="12.75">
      <c r="A28" s="5">
        <v>24</v>
      </c>
      <c r="B28" s="10" t="s">
        <v>19</v>
      </c>
      <c r="C28" s="11" t="s">
        <v>61</v>
      </c>
      <c r="D28" s="12">
        <v>3000000</v>
      </c>
      <c r="E28" s="11" t="s">
        <v>11</v>
      </c>
      <c r="F28" s="13" t="s">
        <v>21</v>
      </c>
    </row>
    <row r="29" spans="1:6" ht="12.75">
      <c r="A29" s="5">
        <v>25</v>
      </c>
      <c r="B29" s="10" t="s">
        <v>19</v>
      </c>
      <c r="C29" s="11" t="s">
        <v>62</v>
      </c>
      <c r="D29" s="12">
        <v>2400000</v>
      </c>
      <c r="E29" s="11" t="s">
        <v>14</v>
      </c>
      <c r="F29" s="13" t="s">
        <v>88</v>
      </c>
    </row>
    <row r="30" spans="1:6" ht="12.75">
      <c r="A30" s="5">
        <v>26</v>
      </c>
      <c r="B30" s="10" t="s">
        <v>19</v>
      </c>
      <c r="C30" s="11" t="s">
        <v>101</v>
      </c>
      <c r="D30" s="12">
        <v>10000000</v>
      </c>
      <c r="E30" s="11" t="s">
        <v>16</v>
      </c>
      <c r="F30" s="13" t="s">
        <v>96</v>
      </c>
    </row>
    <row r="31" spans="1:6" ht="12.75">
      <c r="A31" s="5">
        <v>27</v>
      </c>
      <c r="B31" s="10" t="s">
        <v>19</v>
      </c>
      <c r="C31" s="11" t="s">
        <v>63</v>
      </c>
      <c r="D31" s="12">
        <v>478064.79371504154</v>
      </c>
      <c r="E31" s="11" t="s">
        <v>12</v>
      </c>
      <c r="F31" s="13" t="s">
        <v>33</v>
      </c>
    </row>
    <row r="32" spans="1:6" ht="12.75">
      <c r="A32" s="5">
        <v>28</v>
      </c>
      <c r="B32" s="10" t="s">
        <v>19</v>
      </c>
      <c r="C32" s="11" t="s">
        <v>64</v>
      </c>
      <c r="D32" s="12">
        <v>37811.020987044445</v>
      </c>
      <c r="E32" s="11" t="s">
        <v>14</v>
      </c>
      <c r="F32" s="13" t="s">
        <v>37</v>
      </c>
    </row>
    <row r="33" spans="1:6" ht="12.75">
      <c r="A33" s="5">
        <v>29</v>
      </c>
      <c r="B33" s="10" t="s">
        <v>19</v>
      </c>
      <c r="C33" s="11" t="s">
        <v>64</v>
      </c>
      <c r="D33" s="12">
        <v>226866.12592226668</v>
      </c>
      <c r="E33" s="11" t="s">
        <v>18</v>
      </c>
      <c r="F33" s="13" t="s">
        <v>34</v>
      </c>
    </row>
    <row r="34" spans="1:6" ht="12.75">
      <c r="A34" s="5">
        <v>30</v>
      </c>
      <c r="B34" s="10" t="s">
        <v>19</v>
      </c>
      <c r="C34" s="11" t="s">
        <v>65</v>
      </c>
      <c r="D34" s="12">
        <v>120000</v>
      </c>
      <c r="E34" s="11" t="s">
        <v>12</v>
      </c>
      <c r="F34" s="13" t="s">
        <v>36</v>
      </c>
    </row>
    <row r="35" spans="1:6" ht="12.75">
      <c r="A35" s="5">
        <v>31</v>
      </c>
      <c r="B35" s="10" t="s">
        <v>19</v>
      </c>
      <c r="C35" s="11" t="s">
        <v>66</v>
      </c>
      <c r="D35" s="12">
        <v>90746.45036890668</v>
      </c>
      <c r="E35" s="11" t="s">
        <v>14</v>
      </c>
      <c r="F35" s="13" t="s">
        <v>37</v>
      </c>
    </row>
    <row r="36" spans="1:6" ht="12.75">
      <c r="A36" s="5">
        <v>32</v>
      </c>
      <c r="B36" s="10" t="s">
        <v>19</v>
      </c>
      <c r="C36" s="11" t="s">
        <v>67</v>
      </c>
      <c r="D36" s="12">
        <v>224470.5432409606</v>
      </c>
      <c r="E36" s="11" t="s">
        <v>11</v>
      </c>
      <c r="F36" s="13" t="s">
        <v>89</v>
      </c>
    </row>
    <row r="37" spans="1:6" ht="12.75">
      <c r="A37" s="5">
        <v>33</v>
      </c>
      <c r="B37" s="10" t="s">
        <v>19</v>
      </c>
      <c r="C37" s="11" t="s">
        <v>68</v>
      </c>
      <c r="D37" s="12">
        <v>5000000</v>
      </c>
      <c r="E37" s="11" t="s">
        <v>11</v>
      </c>
      <c r="F37" s="13" t="s">
        <v>28</v>
      </c>
    </row>
    <row r="38" spans="1:6" ht="12.75">
      <c r="A38" s="5">
        <v>34</v>
      </c>
      <c r="B38" s="10" t="s">
        <v>19</v>
      </c>
      <c r="C38" s="11" t="s">
        <v>69</v>
      </c>
      <c r="D38" s="12">
        <v>4321259.541376508</v>
      </c>
      <c r="E38" s="11" t="s">
        <v>14</v>
      </c>
      <c r="F38" s="13" t="s">
        <v>90</v>
      </c>
    </row>
    <row r="39" spans="1:6" ht="12.75">
      <c r="A39" s="5">
        <v>35</v>
      </c>
      <c r="B39" s="10" t="s">
        <v>19</v>
      </c>
      <c r="C39" s="11" t="s">
        <v>70</v>
      </c>
      <c r="D39" s="12">
        <v>1673226.7780026454</v>
      </c>
      <c r="E39" s="11" t="s">
        <v>11</v>
      </c>
      <c r="F39" s="13" t="s">
        <v>22</v>
      </c>
    </row>
    <row r="40" spans="1:6" ht="12.75">
      <c r="A40" s="5">
        <v>36</v>
      </c>
      <c r="B40" s="10" t="s">
        <v>19</v>
      </c>
      <c r="C40" s="11" t="s">
        <v>70</v>
      </c>
      <c r="D40" s="12">
        <v>836613.3890013227</v>
      </c>
      <c r="E40" s="11" t="s">
        <v>16</v>
      </c>
      <c r="F40" s="13" t="s">
        <v>17</v>
      </c>
    </row>
    <row r="41" spans="1:6" ht="12.75">
      <c r="A41" s="5">
        <v>37</v>
      </c>
      <c r="B41" s="10" t="s">
        <v>19</v>
      </c>
      <c r="C41" s="11" t="s">
        <v>71</v>
      </c>
      <c r="D41" s="12">
        <v>3000000</v>
      </c>
      <c r="E41" s="11" t="s">
        <v>16</v>
      </c>
      <c r="F41" s="13" t="s">
        <v>91</v>
      </c>
    </row>
    <row r="42" spans="1:6" ht="12.75">
      <c r="A42" s="5">
        <v>38</v>
      </c>
      <c r="B42" s="10" t="s">
        <v>19</v>
      </c>
      <c r="C42" s="11" t="s">
        <v>72</v>
      </c>
      <c r="D42" s="12">
        <v>1000000</v>
      </c>
      <c r="E42" s="11" t="s">
        <v>11</v>
      </c>
      <c r="F42" s="13" t="s">
        <v>89</v>
      </c>
    </row>
    <row r="43" spans="1:6" ht="12.75">
      <c r="A43" s="5">
        <v>39</v>
      </c>
      <c r="B43" s="10" t="s">
        <v>19</v>
      </c>
      <c r="C43" s="11" t="s">
        <v>73</v>
      </c>
      <c r="D43" s="12">
        <v>40000000</v>
      </c>
      <c r="E43" s="11" t="s">
        <v>13</v>
      </c>
      <c r="F43" s="13" t="s">
        <v>21</v>
      </c>
    </row>
    <row r="44" spans="1:6" ht="12.75">
      <c r="A44" s="5">
        <v>40</v>
      </c>
      <c r="B44" s="10" t="s">
        <v>19</v>
      </c>
      <c r="C44" s="11" t="s">
        <v>74</v>
      </c>
      <c r="D44" s="12">
        <v>1000000</v>
      </c>
      <c r="E44" s="11" t="s">
        <v>16</v>
      </c>
      <c r="F44" s="13" t="s">
        <v>23</v>
      </c>
    </row>
    <row r="45" spans="1:6" ht="12.75">
      <c r="A45" s="5">
        <v>41</v>
      </c>
      <c r="B45" s="10" t="s">
        <v>19</v>
      </c>
      <c r="C45" s="11" t="s">
        <v>25</v>
      </c>
      <c r="D45" s="12">
        <v>1500000</v>
      </c>
      <c r="E45" s="11" t="s">
        <v>16</v>
      </c>
      <c r="F45" s="13" t="s">
        <v>97</v>
      </c>
    </row>
    <row r="46" spans="1:6" ht="12.75">
      <c r="A46" s="5">
        <v>42</v>
      </c>
      <c r="B46" s="10" t="s">
        <v>19</v>
      </c>
      <c r="C46" s="11" t="s">
        <v>75</v>
      </c>
      <c r="D46" s="12">
        <v>209153.34725033067</v>
      </c>
      <c r="E46" s="11" t="s">
        <v>11</v>
      </c>
      <c r="F46" s="13" t="s">
        <v>30</v>
      </c>
    </row>
    <row r="47" spans="1:6" ht="12.75">
      <c r="A47" s="5">
        <v>43</v>
      </c>
      <c r="B47" s="10" t="s">
        <v>19</v>
      </c>
      <c r="C47" s="11" t="s">
        <v>76</v>
      </c>
      <c r="D47" s="12">
        <v>500000</v>
      </c>
      <c r="E47" s="11" t="s">
        <v>12</v>
      </c>
      <c r="F47" s="13" t="s">
        <v>29</v>
      </c>
    </row>
    <row r="48" spans="1:6" ht="12.75">
      <c r="A48" s="5">
        <v>44</v>
      </c>
      <c r="B48" s="10" t="s">
        <v>19</v>
      </c>
      <c r="C48" s="11" t="s">
        <v>77</v>
      </c>
      <c r="D48" s="12">
        <v>3000000</v>
      </c>
      <c r="E48" s="11" t="s">
        <v>16</v>
      </c>
      <c r="F48" s="13" t="s">
        <v>98</v>
      </c>
    </row>
    <row r="49" spans="1:6" ht="12.75">
      <c r="A49" s="5">
        <v>45</v>
      </c>
      <c r="B49" s="10" t="s">
        <v>19</v>
      </c>
      <c r="C49" s="11" t="s">
        <v>104</v>
      </c>
      <c r="D49" s="12">
        <v>90604865.38034835</v>
      </c>
      <c r="E49" s="11" t="s">
        <v>11</v>
      </c>
      <c r="F49" s="13" t="s">
        <v>92</v>
      </c>
    </row>
    <row r="50" spans="1:6" ht="12.75">
      <c r="A50" s="5">
        <v>46</v>
      </c>
      <c r="B50" s="10" t="s">
        <v>19</v>
      </c>
      <c r="C50" s="11" t="s">
        <v>78</v>
      </c>
      <c r="D50" s="12">
        <v>1296377.8624129526</v>
      </c>
      <c r="E50" s="11" t="s">
        <v>13</v>
      </c>
      <c r="F50" s="13" t="s">
        <v>34</v>
      </c>
    </row>
    <row r="51" spans="1:6" ht="12.75">
      <c r="A51" s="5">
        <v>47</v>
      </c>
      <c r="B51" s="10" t="s">
        <v>19</v>
      </c>
      <c r="C51" s="11" t="s">
        <v>24</v>
      </c>
      <c r="D51" s="12">
        <v>442929.10299109214</v>
      </c>
      <c r="E51" s="11" t="s">
        <v>14</v>
      </c>
      <c r="F51" s="13" t="s">
        <v>21</v>
      </c>
    </row>
    <row r="52" spans="1:6" ht="12.75">
      <c r="A52" s="5"/>
      <c r="B52" s="10" t="s">
        <v>19</v>
      </c>
      <c r="C52" s="14" t="s">
        <v>5</v>
      </c>
      <c r="D52" s="15">
        <f>SUM(D5:D51)</f>
        <v>669089131.3341513</v>
      </c>
      <c r="E52" s="13"/>
      <c r="F52" s="13"/>
    </row>
    <row r="53" spans="1:6" ht="12.75">
      <c r="A53" s="5"/>
      <c r="B53" s="20" t="s">
        <v>8</v>
      </c>
      <c r="C53" s="20"/>
      <c r="D53" s="20"/>
      <c r="E53" s="20"/>
      <c r="F53" s="20"/>
    </row>
    <row r="54" spans="1:6" ht="12.75">
      <c r="A54" s="5"/>
      <c r="B54" s="21" t="s">
        <v>103</v>
      </c>
      <c r="C54" s="22"/>
      <c r="D54" s="22"/>
      <c r="E54" s="22"/>
      <c r="F54" s="23"/>
    </row>
    <row r="55" spans="1:6" ht="12.75">
      <c r="A55" s="5"/>
      <c r="B55" s="20" t="s">
        <v>9</v>
      </c>
      <c r="C55" s="20"/>
      <c r="D55" s="20"/>
      <c r="E55" s="20"/>
      <c r="F55" s="20"/>
    </row>
    <row r="56" spans="1:6" ht="12.75">
      <c r="A56" s="5">
        <v>1</v>
      </c>
      <c r="B56" s="10" t="s">
        <v>19</v>
      </c>
      <c r="C56" s="11" t="s">
        <v>79</v>
      </c>
      <c r="D56" s="16">
        <v>38245183.49720332</v>
      </c>
      <c r="E56" s="17" t="s">
        <v>16</v>
      </c>
      <c r="F56" s="13" t="s">
        <v>17</v>
      </c>
    </row>
    <row r="57" spans="1:6" ht="12.75">
      <c r="A57" s="5">
        <v>2</v>
      </c>
      <c r="B57" s="10" t="s">
        <v>19</v>
      </c>
      <c r="C57" s="11" t="s">
        <v>80</v>
      </c>
      <c r="D57" s="16">
        <v>20000000</v>
      </c>
      <c r="E57" s="17" t="s">
        <v>81</v>
      </c>
      <c r="F57" s="13" t="s">
        <v>42</v>
      </c>
    </row>
    <row r="58" spans="1:6" ht="12.75">
      <c r="A58" s="5"/>
      <c r="B58" s="18"/>
      <c r="C58" s="14" t="s">
        <v>6</v>
      </c>
      <c r="D58" s="19">
        <f>SUM(D56:D57)</f>
        <v>58245183.49720332</v>
      </c>
      <c r="E58" s="13"/>
      <c r="F58" s="13"/>
    </row>
    <row r="59" spans="1:6" ht="12.75">
      <c r="A59" s="5"/>
      <c r="B59" s="18"/>
      <c r="C59" s="14" t="s">
        <v>7</v>
      </c>
      <c r="D59" s="19">
        <f>D52+D58</f>
        <v>727334314.8313546</v>
      </c>
      <c r="E59" s="13"/>
      <c r="F59" s="13"/>
    </row>
    <row r="61" ht="12.75">
      <c r="E61" s="3"/>
    </row>
    <row r="62" spans="5:6" ht="12.75">
      <c r="E62" s="3"/>
      <c r="F62" s="4"/>
    </row>
    <row r="63" ht="12.75">
      <c r="E63" s="3"/>
    </row>
  </sheetData>
  <sheetProtection/>
  <mergeCells count="5">
    <mergeCell ref="B53:F53"/>
    <mergeCell ref="B55:F55"/>
    <mergeCell ref="B3:F3"/>
    <mergeCell ref="B54:F54"/>
    <mergeCell ref="A2:F2"/>
  </mergeCells>
  <printOptions/>
  <pageMargins left="0.31" right="0.07" top="0.24" bottom="0.1" header="0.14" footer="0.05"/>
  <pageSetup orientation="portrait" scale="80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Nitin Bhoir</cp:lastModifiedBy>
  <cp:lastPrinted>2015-05-26T11:15:41Z</cp:lastPrinted>
  <dcterms:created xsi:type="dcterms:W3CDTF">2008-08-28T11:39:52Z</dcterms:created>
  <dcterms:modified xsi:type="dcterms:W3CDTF">2015-05-26T11:22:46Z</dcterms:modified>
  <cp:category/>
  <cp:version/>
  <cp:contentType/>
  <cp:contentStatus/>
</cp:coreProperties>
</file>