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October 2012" sheetId="1" r:id="rId1"/>
  </sheets>
  <definedNames>
    <definedName name="_xlnm.Print_Area" localSheetId="0">'October 2012'!$B$1:$G$107</definedName>
    <definedName name="_xlnm.Print_Titles" localSheetId="0">'October 2012'!$3:$4</definedName>
  </definedNames>
  <calcPr fullCalcOnLoad="1"/>
</workbook>
</file>

<file path=xl/sharedStrings.xml><?xml version="1.0" encoding="utf-8"?>
<sst xmlns="http://schemas.openxmlformats.org/spreadsheetml/2006/main" count="401" uniqueCount="164">
  <si>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</si>
  <si>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</si>
  <si>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</si>
  <si>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</si>
  <si>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</si>
  <si>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</si>
  <si>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</si>
  <si>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</si>
  <si>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</si>
  <si>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6 Years 1 Month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</si>
  <si>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</si>
  <si>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</si>
  <si>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</si>
  <si>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Rupee Expenditure Loc.CG                          </t>
  </si>
  <si>
    <t>Power</t>
  </si>
  <si>
    <t>7 Years 1 Month</t>
  </si>
  <si>
    <t>II APPROVAL ROUTE*</t>
  </si>
  <si>
    <t xml:space="preserve"> I AUTOMATIC ROUTE*</t>
  </si>
  <si>
    <t>Redemption of FCCBs</t>
  </si>
  <si>
    <t>4 Years 11 Months</t>
  </si>
  <si>
    <t>5 Years 5 Months</t>
  </si>
  <si>
    <t>10 Years 1 Month</t>
  </si>
  <si>
    <t>5 Years 2 Months</t>
  </si>
  <si>
    <t>FCCB</t>
  </si>
  <si>
    <t xml:space="preserve">7 Years  </t>
  </si>
  <si>
    <t xml:space="preserve">5 Years  </t>
  </si>
  <si>
    <t xml:space="preserve">4 Years  </t>
  </si>
  <si>
    <t>5 Years 1 Month</t>
  </si>
  <si>
    <t>ECB</t>
  </si>
  <si>
    <t xml:space="preserve">3 Years  </t>
  </si>
  <si>
    <t>8 Years 1 Month</t>
  </si>
  <si>
    <t>3 Years 2 Months</t>
  </si>
  <si>
    <t>7 Years 7 Months</t>
  </si>
  <si>
    <t>GAIL (India) Ltd.</t>
  </si>
  <si>
    <t>Alpla India Pvt.Ltd.</t>
  </si>
  <si>
    <t xml:space="preserve">Larsen &amp; Toubro Limited                 </t>
  </si>
  <si>
    <t>Welspun Corp Ltd</t>
  </si>
  <si>
    <t>Micro Finance</t>
  </si>
  <si>
    <t xml:space="preserve">Overseas Acquisition                              </t>
  </si>
  <si>
    <t>6 Years 2 Months</t>
  </si>
  <si>
    <t>9 Years 1 Month</t>
  </si>
  <si>
    <t>7 Years 2 Months</t>
  </si>
  <si>
    <t>6 Years 3 Months</t>
  </si>
  <si>
    <t>7 Years 9 Months</t>
  </si>
  <si>
    <t>3 Years 6 Months</t>
  </si>
  <si>
    <t>6 Years 4 Months</t>
  </si>
  <si>
    <t>7 Years 3 Months</t>
  </si>
  <si>
    <t>6 Years 10 Months</t>
  </si>
  <si>
    <t>4 Years 3 Months</t>
  </si>
  <si>
    <t>8 Years 10 Months</t>
  </si>
  <si>
    <t>8 Years 7 Months</t>
  </si>
  <si>
    <t xml:space="preserve">Refinancing of old loans                          </t>
  </si>
  <si>
    <t>5 Years 4 Months</t>
  </si>
  <si>
    <t xml:space="preserve">Cosmo Films Ltd                         </t>
  </si>
  <si>
    <t>Ryonan Electric India Pvt Ltd</t>
  </si>
  <si>
    <t>Adani Power Maharashtra Ltd</t>
  </si>
  <si>
    <t xml:space="preserve">Torrent Pharmaceuticals Ltd             </t>
  </si>
  <si>
    <t>Jotun India Private Ltd</t>
  </si>
  <si>
    <t xml:space="preserve">Meril Life Sciences Pvt Ltd </t>
  </si>
  <si>
    <t>Lanco Babandh Power Ltd</t>
  </si>
  <si>
    <t xml:space="preserve">Indian Metals &amp; Ferro Alloys Limited    </t>
  </si>
  <si>
    <t>Kalyani Infotech Solution Limited</t>
  </si>
  <si>
    <t>Rgvn (North East) Microfinance LTD</t>
  </si>
  <si>
    <t>Volvo India Private Lmited</t>
  </si>
  <si>
    <t>DMC Automotive Pvt. Ltd.</t>
  </si>
  <si>
    <t>Greatship (India) Ltd.</t>
  </si>
  <si>
    <t>ACG MetalCrafts Pvt. Ltd.</t>
  </si>
  <si>
    <t>CLP Wind Farms (India) Pvt. Ltd.</t>
  </si>
  <si>
    <t>DongYang Mechatronics India Pvt. Ltd.</t>
  </si>
  <si>
    <t>Micro precision Solutions Pvt. Ltd</t>
  </si>
  <si>
    <t xml:space="preserve">Jain Irrigation Systems Ltd.            </t>
  </si>
  <si>
    <t>Green Infra Solar Projects Limited</t>
  </si>
  <si>
    <t>Green Infra Solar Farms Limited</t>
  </si>
  <si>
    <t xml:space="preserve">Indian Oil Corporation. Ltd.          </t>
  </si>
  <si>
    <t>Vijay Nirman Company Pvt. Ltd.</t>
  </si>
  <si>
    <t>Synthite Industries LTD</t>
  </si>
  <si>
    <t>Kokuyo Camlin Limited</t>
  </si>
  <si>
    <t>mentor Printing &amp; Logistics Pvt. Ltd.</t>
  </si>
  <si>
    <t>Exedy Clutch India PVT LTD</t>
  </si>
  <si>
    <t>Norma Group Products India Pvt Ltd</t>
  </si>
  <si>
    <t>Arjuna Granites Exports Pvt. Ltd.</t>
  </si>
  <si>
    <t>Omkar Speciality Chemicals Limited</t>
  </si>
  <si>
    <t>Toyota Kirloskar Auto Parts Pvt. Ltd.</t>
  </si>
  <si>
    <t>Otter Controls India Private Limited</t>
  </si>
  <si>
    <t xml:space="preserve">UltraTech Cement Ltd.               </t>
  </si>
  <si>
    <t xml:space="preserve">Abdos Lanitubes Pvt.Ltd.                </t>
  </si>
  <si>
    <t>Aisin Automotive Karnataka Pvt Ltd</t>
  </si>
  <si>
    <t>KHM Drive Systems Pvt. Ltd.</t>
  </si>
  <si>
    <t>Michelin India Tamilnadu Tyres Pvt Ltd</t>
  </si>
  <si>
    <t>Aisin Automotive Haryana Pvt Ltd.</t>
  </si>
  <si>
    <t>Assam Company India Ltd.</t>
  </si>
  <si>
    <t>Hitachi Chemical India Pvt. Ltd.</t>
  </si>
  <si>
    <t>Infocom &amp; Security System India Pvt. Ltd</t>
  </si>
  <si>
    <t>Powerband Industries Pvt Ltd</t>
  </si>
  <si>
    <t xml:space="preserve">Steel Authority of India Ltd.           </t>
  </si>
  <si>
    <t xml:space="preserve">Greenyug Specialty Chemicals India Pvt </t>
  </si>
  <si>
    <t xml:space="preserve">Rolta India Ltd.                        </t>
  </si>
  <si>
    <t>Moon Beverages LTD</t>
  </si>
  <si>
    <t xml:space="preserve">Bharat Petroleum Corporation Ltd.       </t>
  </si>
  <si>
    <t>BP ERGO Ltd.</t>
  </si>
  <si>
    <t>Mitsuba Sical India Limited</t>
  </si>
  <si>
    <t>Pranita Engineering Solutions Pvt Ltd</t>
  </si>
  <si>
    <t>Nelcast Ltd.</t>
  </si>
  <si>
    <t>TBK India Pvt. Ltd.</t>
  </si>
  <si>
    <t>MSPL Gases Limited</t>
  </si>
  <si>
    <t>Harsco India Pvt Ltd</t>
  </si>
  <si>
    <t>Vivimed Labs Ltd.</t>
  </si>
  <si>
    <t>Raichem Medicare Private Limited</t>
  </si>
  <si>
    <t>Hatsun Agro Product Limited</t>
  </si>
  <si>
    <t>ACG Associated Capsules Pvt. Ltd.</t>
  </si>
  <si>
    <t>Shriram Pistons &amp; Rings Ltd.</t>
  </si>
  <si>
    <t>Idea Cellular Ltd.</t>
  </si>
  <si>
    <t xml:space="preserve">Alok Industries Limited.                </t>
  </si>
  <si>
    <t>Gujarat NRE Coke Limited</t>
  </si>
  <si>
    <t>Matix Fertilisers &amp; Chemicals Limited</t>
  </si>
  <si>
    <t>Indorama Industries Ltd.</t>
  </si>
  <si>
    <t>MBL Infrastructures Ltd.</t>
  </si>
  <si>
    <t>BSH Household Appliances Pvt. Ltd.</t>
  </si>
  <si>
    <t>M/S Roop Koepp Foam Technologies</t>
  </si>
  <si>
    <t xml:space="preserve">Chambal Fertilisers &amp;Chemical Ltd.      </t>
  </si>
  <si>
    <t>Cashpor Micro Credit</t>
  </si>
  <si>
    <t>Metso Minerals (India) Pvt Ltd.</t>
  </si>
  <si>
    <t>Nachi KG Technology India Pvt. Ltd.</t>
  </si>
  <si>
    <t xml:space="preserve">Yaskawa Electric India Pvt Ltd. </t>
  </si>
  <si>
    <t>Telecommunication</t>
  </si>
  <si>
    <t>Port</t>
  </si>
  <si>
    <t>Mining, Exploration and Refining</t>
  </si>
  <si>
    <t>Road</t>
  </si>
  <si>
    <t>12 Years 9 Months</t>
  </si>
  <si>
    <t>7 Years 8 Months</t>
  </si>
  <si>
    <t>14 Years 5 Months</t>
  </si>
  <si>
    <t>12 Years 7 Months</t>
  </si>
  <si>
    <t>4 Years 5 Months</t>
  </si>
  <si>
    <t>8 Years 2 Months</t>
  </si>
  <si>
    <t>13 Years 7 Months</t>
  </si>
  <si>
    <t>5 Years 6 Months</t>
  </si>
  <si>
    <t>10 Years 3 Months</t>
  </si>
  <si>
    <t>4 Years 8 Months</t>
  </si>
  <si>
    <t>5 Years 3 Months</t>
  </si>
  <si>
    <t>3 Years 11 Months</t>
  </si>
  <si>
    <t>13 Years 8 Months</t>
  </si>
  <si>
    <t xml:space="preserve">8 Years  </t>
  </si>
  <si>
    <t>15 Years 1 Month</t>
  </si>
  <si>
    <t>7 Years 11 Months</t>
  </si>
  <si>
    <t>7 Years 6 Months</t>
  </si>
  <si>
    <t>10 Years 6 Months</t>
  </si>
  <si>
    <t>Horizon Survey Company India Pvt. Ltd.</t>
  </si>
  <si>
    <t xml:space="preserve">Indian Railway Finance Corporation Ltd. </t>
  </si>
  <si>
    <t xml:space="preserve">Reliance Industries Ltd.                </t>
  </si>
  <si>
    <t xml:space="preserve">Air India Ltd.          </t>
  </si>
  <si>
    <t>Railways</t>
  </si>
  <si>
    <t>Data on ECB/FCCB for the month of October 2012</t>
  </si>
  <si>
    <t>0 Year 9 Months</t>
  </si>
  <si>
    <t>ANTENNA TRUST #</t>
  </si>
  <si>
    <t>Gelkaps Sports Pvt Ltd #</t>
  </si>
  <si>
    <t>Sequoia Safety Products Pvt. Ltd #</t>
  </si>
  <si>
    <t>Mittal Corp Limited #</t>
  </si>
  <si>
    <t>Aircel Cellular Ltd. #</t>
  </si>
  <si>
    <t># Clarification sought from the company for conformity with the end-use requirement, eligibility of the borrower and other parameter of ECB</t>
  </si>
  <si>
    <t xml:space="preserve">Gold Seal Avon Polymers P.Ltd. #          </t>
  </si>
  <si>
    <t>Tredegar Film Products India Pvt.Ltd. #</t>
  </si>
  <si>
    <t>Superhouse Ltd. #</t>
  </si>
  <si>
    <t xml:space="preserve">Indoco Remedies Ltd. </t>
  </si>
  <si>
    <t>Ramkrina Forgings Limited #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</si>
</sst>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-* #,##0.00_-;\-* #,##0.00_-;_-* &quot;-&quot;??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#,##0.0"/>
    <numFmt numFmtId="189" formatCode="#,##0.00000"/>
    <numFmt numFmtId="190" formatCode="#,##0.0000"/>
    <numFmt numFmtId="191" formatCode="#,##0.000"/>
    <numFmt numFmtId="192" formatCode="#,##0;[Red]#,##0"/>
    <numFmt numFmtId="193" formatCode="_(* #,##0.0_);_(* \(#,##0.0\);_(* &quot;-&quot;??_);_(@_)"/>
    <numFmt numFmtId="194" formatCode="_(* #,##0_);_(* \(#,##0\);_(* &quot;-&quot;??_);_(@_)"/>
  </numFmts>
  <fonts count="41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57" applyFont="1" applyFill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vertical="top" wrapText="1"/>
    </xf>
    <xf numFmtId="194" fontId="1" fillId="33" borderId="10" xfId="42" applyNumberFormat="1" applyFont="1" applyFill="1" applyBorder="1" applyAlignment="1">
      <alignment vertical="top"/>
    </xf>
    <xf numFmtId="1" fontId="40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1" fontId="1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vertical="top"/>
    </xf>
    <xf numFmtId="0" fontId="4" fillId="33" borderId="10" xfId="57" applyFont="1" applyFill="1" applyBorder="1" applyAlignment="1">
      <alignment horizontal="left"/>
      <protection/>
    </xf>
    <xf numFmtId="0" fontId="4" fillId="33" borderId="10" xfId="57" applyFont="1" applyFill="1" applyBorder="1" applyAlignment="1">
      <alignment horizontal="center"/>
      <protection/>
    </xf>
    <xf numFmtId="0" fontId="4" fillId="33" borderId="10" xfId="57" applyFont="1" applyFill="1" applyBorder="1" applyAlignment="1">
      <alignment horizontal="left" vertical="top" wrapText="1"/>
      <protection/>
    </xf>
    <xf numFmtId="194" fontId="4" fillId="33" borderId="1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3"/>
  <sheetViews>
    <sheetView tabSelected="1" workbookViewId="0" topLeftCell="A1">
      <selection activeCell="A1" sqref="A1"/>
    </sheetView>
  </sheetViews>
  <sheetFormatPr defaultColWidth="8.88671875" defaultRowHeight="15"/>
  <cols>
    <col min="1" max="1" width="2.21484375" style="2" customWidth="1"/>
    <col min="2" max="2" width="3.99609375" style="2" bestFit="1" customWidth="1"/>
    <col min="3" max="3" width="9.88671875" style="2" customWidth="1"/>
    <col min="4" max="4" width="27.99609375" style="2" customWidth="1"/>
    <col min="5" max="5" width="15.5546875" style="2" customWidth="1"/>
    <col min="6" max="6" width="26.4453125" style="2" customWidth="1"/>
    <col min="7" max="7" width="13.99609375" style="2" customWidth="1"/>
    <col min="8" max="8" width="8.3359375" style="2" customWidth="1"/>
    <col min="9" max="16384" width="8.88671875" style="2" customWidth="1"/>
  </cols>
  <sheetData>
    <row r="2" spans="2:7" ht="12.75">
      <c r="B2" s="1"/>
      <c r="C2" s="16" t="s">
        <v>151</v>
      </c>
      <c r="D2" s="16"/>
      <c r="E2" s="16"/>
      <c r="F2" s="16"/>
      <c r="G2" s="16"/>
    </row>
    <row r="3" spans="2:7" ht="12.75">
      <c r="B3" s="1"/>
      <c r="C3" s="15" t="s">
        <v>17</v>
      </c>
      <c r="D3" s="15"/>
      <c r="E3" s="15"/>
      <c r="F3" s="15"/>
      <c r="G3" s="15"/>
    </row>
    <row r="4" spans="2:7" ht="25.5">
      <c r="B4" s="1"/>
      <c r="C4" s="3" t="s">
        <v>4</v>
      </c>
      <c r="D4" s="3" t="s">
        <v>0</v>
      </c>
      <c r="E4" s="3" t="s">
        <v>3</v>
      </c>
      <c r="F4" s="3" t="s">
        <v>1</v>
      </c>
      <c r="G4" s="3" t="s">
        <v>2</v>
      </c>
    </row>
    <row r="5" spans="2:10" ht="12.75">
      <c r="B5" s="4">
        <v>1</v>
      </c>
      <c r="C5" s="4" t="s">
        <v>28</v>
      </c>
      <c r="D5" s="4" t="s">
        <v>153</v>
      </c>
      <c r="E5" s="5">
        <v>350000</v>
      </c>
      <c r="F5" s="4" t="s">
        <v>37</v>
      </c>
      <c r="G5" s="4" t="s">
        <v>128</v>
      </c>
      <c r="H5" s="6"/>
      <c r="I5" s="6"/>
      <c r="J5" s="7"/>
    </row>
    <row r="6" spans="2:9" ht="12.75">
      <c r="B6" s="4">
        <v>2</v>
      </c>
      <c r="C6" s="4" t="s">
        <v>28</v>
      </c>
      <c r="D6" s="4" t="s">
        <v>154</v>
      </c>
      <c r="E6" s="5">
        <v>3177500</v>
      </c>
      <c r="F6" s="4" t="s">
        <v>12</v>
      </c>
      <c r="G6" s="4" t="s">
        <v>30</v>
      </c>
      <c r="H6" s="6"/>
      <c r="I6" s="8"/>
    </row>
    <row r="7" spans="2:9" ht="12.75">
      <c r="B7" s="4">
        <v>3</v>
      </c>
      <c r="C7" s="4" t="s">
        <v>28</v>
      </c>
      <c r="D7" s="4" t="s">
        <v>155</v>
      </c>
      <c r="E7" s="5">
        <v>94297.099986987</v>
      </c>
      <c r="F7" s="4" t="s">
        <v>11</v>
      </c>
      <c r="G7" s="4" t="s">
        <v>31</v>
      </c>
      <c r="H7" s="6"/>
      <c r="I7" s="8"/>
    </row>
    <row r="8" spans="2:9" ht="12.75">
      <c r="B8" s="4">
        <v>4</v>
      </c>
      <c r="C8" s="4" t="s">
        <v>28</v>
      </c>
      <c r="D8" s="4" t="s">
        <v>156</v>
      </c>
      <c r="E8" s="5">
        <v>12418028.398514632</v>
      </c>
      <c r="F8" s="4" t="s">
        <v>10</v>
      </c>
      <c r="G8" s="4" t="s">
        <v>45</v>
      </c>
      <c r="H8" s="6"/>
      <c r="I8" s="8"/>
    </row>
    <row r="9" spans="2:9" ht="12.75">
      <c r="B9" s="4">
        <v>5</v>
      </c>
      <c r="C9" s="4" t="s">
        <v>28</v>
      </c>
      <c r="D9" s="4" t="s">
        <v>157</v>
      </c>
      <c r="E9" s="5">
        <v>25000000</v>
      </c>
      <c r="F9" s="4" t="s">
        <v>124</v>
      </c>
      <c r="G9" s="4" t="s">
        <v>129</v>
      </c>
      <c r="H9" s="6"/>
      <c r="I9" s="8"/>
    </row>
    <row r="10" spans="2:9" ht="12.75">
      <c r="B10" s="4">
        <v>6</v>
      </c>
      <c r="C10" s="4" t="s">
        <v>28</v>
      </c>
      <c r="D10" s="4" t="s">
        <v>53</v>
      </c>
      <c r="E10" s="5">
        <v>7000000</v>
      </c>
      <c r="F10" s="4" t="s">
        <v>38</v>
      </c>
      <c r="G10" s="4" t="s">
        <v>9</v>
      </c>
      <c r="H10" s="6"/>
      <c r="I10" s="8"/>
    </row>
    <row r="11" spans="2:9" ht="12.75">
      <c r="B11" s="4">
        <v>7</v>
      </c>
      <c r="C11" s="4" t="s">
        <v>28</v>
      </c>
      <c r="D11" s="4" t="s">
        <v>54</v>
      </c>
      <c r="E11" s="5">
        <v>348680.264937132</v>
      </c>
      <c r="F11" s="4" t="s">
        <v>10</v>
      </c>
      <c r="G11" s="4" t="s">
        <v>47</v>
      </c>
      <c r="H11" s="6"/>
      <c r="I11" s="8"/>
    </row>
    <row r="12" spans="2:9" ht="12.75">
      <c r="B12" s="4">
        <v>8</v>
      </c>
      <c r="C12" s="4" t="s">
        <v>28</v>
      </c>
      <c r="D12" s="4" t="s">
        <v>55</v>
      </c>
      <c r="E12" s="5">
        <v>55000000</v>
      </c>
      <c r="F12" s="4" t="s">
        <v>14</v>
      </c>
      <c r="G12" s="4" t="s">
        <v>130</v>
      </c>
      <c r="H12" s="6"/>
      <c r="I12" s="8"/>
    </row>
    <row r="13" spans="2:9" ht="12.75">
      <c r="B13" s="4">
        <v>9</v>
      </c>
      <c r="C13" s="4" t="s">
        <v>28</v>
      </c>
      <c r="D13" s="4" t="s">
        <v>56</v>
      </c>
      <c r="E13" s="5">
        <v>20000000</v>
      </c>
      <c r="F13" s="4" t="s">
        <v>13</v>
      </c>
      <c r="G13" s="4" t="s">
        <v>9</v>
      </c>
      <c r="H13" s="6"/>
      <c r="I13" s="8"/>
    </row>
    <row r="14" spans="2:9" ht="12.75">
      <c r="B14" s="4">
        <v>10</v>
      </c>
      <c r="C14" s="4" t="s">
        <v>28</v>
      </c>
      <c r="D14" s="4" t="s">
        <v>56</v>
      </c>
      <c r="E14" s="5">
        <v>20000000</v>
      </c>
      <c r="F14" s="4" t="s">
        <v>13</v>
      </c>
      <c r="G14" s="4" t="s">
        <v>26</v>
      </c>
      <c r="H14" s="6"/>
      <c r="I14" s="8"/>
    </row>
    <row r="15" spans="2:9" ht="12.75">
      <c r="B15" s="4">
        <v>11</v>
      </c>
      <c r="C15" s="4" t="s">
        <v>28</v>
      </c>
      <c r="D15" s="4" t="s">
        <v>57</v>
      </c>
      <c r="E15" s="5">
        <v>8000000</v>
      </c>
      <c r="F15" s="4" t="s">
        <v>11</v>
      </c>
      <c r="G15" s="4" t="s">
        <v>40</v>
      </c>
      <c r="H15" s="6"/>
      <c r="I15" s="8"/>
    </row>
    <row r="16" spans="2:9" ht="12.75">
      <c r="B16" s="4">
        <v>12</v>
      </c>
      <c r="C16" s="4" t="s">
        <v>28</v>
      </c>
      <c r="D16" s="4" t="s">
        <v>58</v>
      </c>
      <c r="E16" s="5">
        <v>6000000</v>
      </c>
      <c r="F16" s="4" t="s">
        <v>13</v>
      </c>
      <c r="G16" s="4" t="s">
        <v>25</v>
      </c>
      <c r="H16" s="6"/>
      <c r="I16" s="8"/>
    </row>
    <row r="17" spans="2:9" ht="12.75">
      <c r="B17" s="4">
        <v>13</v>
      </c>
      <c r="C17" s="4" t="s">
        <v>28</v>
      </c>
      <c r="D17" s="4" t="s">
        <v>59</v>
      </c>
      <c r="E17" s="5">
        <v>70000000</v>
      </c>
      <c r="F17" s="4" t="s">
        <v>14</v>
      </c>
      <c r="G17" s="4" t="s">
        <v>22</v>
      </c>
      <c r="H17" s="6"/>
      <c r="I17" s="8"/>
    </row>
    <row r="18" spans="2:9" ht="12.75">
      <c r="B18" s="4">
        <v>14</v>
      </c>
      <c r="C18" s="4" t="s">
        <v>28</v>
      </c>
      <c r="D18" s="4" t="s">
        <v>60</v>
      </c>
      <c r="E18" s="5">
        <v>15000000</v>
      </c>
      <c r="F18" s="4" t="s">
        <v>13</v>
      </c>
      <c r="G18" s="4" t="s">
        <v>25</v>
      </c>
      <c r="H18" s="6"/>
      <c r="I18" s="8"/>
    </row>
    <row r="19" spans="2:9" ht="12.75">
      <c r="B19" s="4">
        <v>15</v>
      </c>
      <c r="C19" s="4" t="s">
        <v>28</v>
      </c>
      <c r="D19" s="4" t="s">
        <v>61</v>
      </c>
      <c r="E19" s="5">
        <v>12966266.155450655</v>
      </c>
      <c r="F19" s="4" t="s">
        <v>38</v>
      </c>
      <c r="G19" s="4" t="s">
        <v>26</v>
      </c>
      <c r="H19" s="6"/>
      <c r="I19" s="8"/>
    </row>
    <row r="20" spans="2:9" ht="12.75">
      <c r="B20" s="4">
        <v>16</v>
      </c>
      <c r="C20" s="4" t="s">
        <v>28</v>
      </c>
      <c r="D20" s="4" t="s">
        <v>62</v>
      </c>
      <c r="E20" s="5">
        <v>1169284.0398386389</v>
      </c>
      <c r="F20" s="4" t="s">
        <v>37</v>
      </c>
      <c r="G20" s="4" t="s">
        <v>25</v>
      </c>
      <c r="H20" s="6"/>
      <c r="I20" s="8"/>
    </row>
    <row r="21" spans="2:9" ht="12.75">
      <c r="B21" s="4">
        <v>17</v>
      </c>
      <c r="C21" s="4" t="s">
        <v>28</v>
      </c>
      <c r="D21" s="4" t="s">
        <v>63</v>
      </c>
      <c r="E21" s="5">
        <v>46678558.159622364</v>
      </c>
      <c r="F21" s="4" t="s">
        <v>11</v>
      </c>
      <c r="G21" s="4" t="s">
        <v>50</v>
      </c>
      <c r="H21" s="6"/>
      <c r="I21" s="8"/>
    </row>
    <row r="22" spans="2:9" ht="12.75">
      <c r="B22" s="4">
        <v>18</v>
      </c>
      <c r="C22" s="4" t="s">
        <v>28</v>
      </c>
      <c r="D22" s="4" t="s">
        <v>64</v>
      </c>
      <c r="E22" s="5">
        <v>1000000</v>
      </c>
      <c r="F22" s="4" t="s">
        <v>13</v>
      </c>
      <c r="G22" s="4" t="s">
        <v>29</v>
      </c>
      <c r="H22" s="6"/>
      <c r="I22" s="8"/>
    </row>
    <row r="23" spans="2:9" ht="12.75">
      <c r="B23" s="4">
        <v>19</v>
      </c>
      <c r="C23" s="4" t="s">
        <v>28</v>
      </c>
      <c r="D23" s="4" t="s">
        <v>65</v>
      </c>
      <c r="E23" s="5">
        <v>18200000</v>
      </c>
      <c r="F23" s="4" t="s">
        <v>10</v>
      </c>
      <c r="G23" s="4" t="s">
        <v>15</v>
      </c>
      <c r="H23" s="6"/>
      <c r="I23" s="8"/>
    </row>
    <row r="24" spans="2:9" ht="12.75">
      <c r="B24" s="4">
        <v>20</v>
      </c>
      <c r="C24" s="4" t="s">
        <v>28</v>
      </c>
      <c r="D24" s="4" t="s">
        <v>54</v>
      </c>
      <c r="E24" s="5">
        <v>348680.26493713213</v>
      </c>
      <c r="F24" s="4" t="s">
        <v>10</v>
      </c>
      <c r="G24" s="4" t="s">
        <v>47</v>
      </c>
      <c r="H24" s="6"/>
      <c r="I24" s="8"/>
    </row>
    <row r="25" spans="2:9" ht="12.75">
      <c r="B25" s="4">
        <v>21</v>
      </c>
      <c r="C25" s="4" t="s">
        <v>28</v>
      </c>
      <c r="D25" s="4" t="s">
        <v>66</v>
      </c>
      <c r="E25" s="5">
        <v>8000000</v>
      </c>
      <c r="F25" s="4" t="s">
        <v>12</v>
      </c>
      <c r="G25" s="4" t="s">
        <v>25</v>
      </c>
      <c r="H25" s="6"/>
      <c r="I25" s="8"/>
    </row>
    <row r="26" spans="2:9" ht="12.75">
      <c r="B26" s="4">
        <v>22</v>
      </c>
      <c r="C26" s="4" t="s">
        <v>28</v>
      </c>
      <c r="D26" s="4" t="s">
        <v>67</v>
      </c>
      <c r="E26" s="5">
        <v>78000000</v>
      </c>
      <c r="F26" s="4" t="s">
        <v>14</v>
      </c>
      <c r="G26" s="4" t="s">
        <v>131</v>
      </c>
      <c r="H26" s="6"/>
      <c r="I26" s="8"/>
    </row>
    <row r="27" spans="2:9" ht="12.75">
      <c r="B27" s="4">
        <v>23</v>
      </c>
      <c r="C27" s="4" t="s">
        <v>28</v>
      </c>
      <c r="D27" s="4" t="s">
        <v>68</v>
      </c>
      <c r="E27" s="5">
        <v>700000</v>
      </c>
      <c r="F27" s="4" t="s">
        <v>10</v>
      </c>
      <c r="G27" s="4" t="s">
        <v>25</v>
      </c>
      <c r="H27" s="6"/>
      <c r="I27" s="8"/>
    </row>
    <row r="28" spans="2:9" ht="12.75">
      <c r="B28" s="4">
        <v>24</v>
      </c>
      <c r="C28" s="4" t="s">
        <v>28</v>
      </c>
      <c r="D28" s="4" t="s">
        <v>69</v>
      </c>
      <c r="E28" s="5">
        <v>276415.00530892675</v>
      </c>
      <c r="F28" s="4" t="s">
        <v>10</v>
      </c>
      <c r="G28" s="4" t="s">
        <v>132</v>
      </c>
      <c r="H28" s="6"/>
      <c r="I28" s="8"/>
    </row>
    <row r="29" spans="2:9" ht="12.75">
      <c r="B29" s="4">
        <v>25</v>
      </c>
      <c r="C29" s="4" t="s">
        <v>23</v>
      </c>
      <c r="D29" s="4" t="s">
        <v>70</v>
      </c>
      <c r="E29" s="5">
        <v>40000000</v>
      </c>
      <c r="F29" s="4" t="s">
        <v>38</v>
      </c>
      <c r="G29" s="4" t="s">
        <v>27</v>
      </c>
      <c r="H29" s="6"/>
      <c r="I29" s="8"/>
    </row>
    <row r="30" spans="2:9" ht="12.75">
      <c r="B30" s="4">
        <v>26</v>
      </c>
      <c r="C30" s="4" t="s">
        <v>28</v>
      </c>
      <c r="D30" s="4" t="s">
        <v>70</v>
      </c>
      <c r="E30" s="5">
        <v>24000000</v>
      </c>
      <c r="F30" s="4" t="s">
        <v>38</v>
      </c>
      <c r="G30" s="4" t="s">
        <v>133</v>
      </c>
      <c r="H30" s="6"/>
      <c r="I30" s="8"/>
    </row>
    <row r="31" spans="2:9" ht="12.75">
      <c r="B31" s="4">
        <v>27</v>
      </c>
      <c r="C31" s="4" t="s">
        <v>28</v>
      </c>
      <c r="D31" s="4" t="s">
        <v>70</v>
      </c>
      <c r="E31" s="5">
        <v>51000000</v>
      </c>
      <c r="F31" s="4" t="s">
        <v>13</v>
      </c>
      <c r="G31" s="4" t="s">
        <v>39</v>
      </c>
      <c r="H31" s="6"/>
      <c r="I31" s="8"/>
    </row>
    <row r="32" spans="2:11" s="10" customFormat="1" ht="12.75">
      <c r="B32" s="4">
        <v>28</v>
      </c>
      <c r="C32" s="4" t="s">
        <v>28</v>
      </c>
      <c r="D32" s="4" t="s">
        <v>71</v>
      </c>
      <c r="E32" s="5">
        <v>4500000</v>
      </c>
      <c r="F32" s="4" t="s">
        <v>12</v>
      </c>
      <c r="G32" s="4" t="s">
        <v>134</v>
      </c>
      <c r="H32" s="6"/>
      <c r="I32" s="9"/>
      <c r="K32" s="2"/>
    </row>
    <row r="33" spans="2:9" ht="12.75">
      <c r="B33" s="4">
        <v>29</v>
      </c>
      <c r="C33" s="4" t="s">
        <v>28</v>
      </c>
      <c r="D33" s="4" t="s">
        <v>72</v>
      </c>
      <c r="E33" s="5">
        <v>16500000</v>
      </c>
      <c r="F33" s="4" t="s">
        <v>12</v>
      </c>
      <c r="G33" s="4" t="s">
        <v>134</v>
      </c>
      <c r="H33" s="6"/>
      <c r="I33" s="8"/>
    </row>
    <row r="34" spans="2:9" ht="12.75">
      <c r="B34" s="4">
        <v>30</v>
      </c>
      <c r="C34" s="4" t="s">
        <v>28</v>
      </c>
      <c r="D34" s="4" t="s">
        <v>73</v>
      </c>
      <c r="E34" s="5">
        <v>326618977.4799666</v>
      </c>
      <c r="F34" s="4" t="s">
        <v>10</v>
      </c>
      <c r="G34" s="4" t="s">
        <v>21</v>
      </c>
      <c r="H34" s="6"/>
      <c r="I34" s="8"/>
    </row>
    <row r="35" spans="2:9" ht="12.75">
      <c r="B35" s="4">
        <v>31</v>
      </c>
      <c r="C35" s="4" t="s">
        <v>28</v>
      </c>
      <c r="D35" s="4" t="s">
        <v>74</v>
      </c>
      <c r="E35" s="5">
        <v>2000000</v>
      </c>
      <c r="F35" s="4" t="s">
        <v>13</v>
      </c>
      <c r="G35" s="4" t="s">
        <v>25</v>
      </c>
      <c r="H35" s="6"/>
      <c r="I35" s="8"/>
    </row>
    <row r="36" spans="2:9" ht="12.75">
      <c r="B36" s="4">
        <v>32</v>
      </c>
      <c r="C36" s="4" t="s">
        <v>28</v>
      </c>
      <c r="D36" s="4" t="s">
        <v>75</v>
      </c>
      <c r="E36" s="5">
        <v>3700000</v>
      </c>
      <c r="F36" s="4" t="s">
        <v>11</v>
      </c>
      <c r="G36" s="4" t="s">
        <v>135</v>
      </c>
      <c r="H36" s="6"/>
      <c r="I36" s="8"/>
    </row>
    <row r="37" spans="2:9" ht="12.75">
      <c r="B37" s="4">
        <v>33</v>
      </c>
      <c r="C37" s="4" t="s">
        <v>28</v>
      </c>
      <c r="D37" s="4" t="s">
        <v>33</v>
      </c>
      <c r="E37" s="5">
        <v>68790628.13062224</v>
      </c>
      <c r="F37" s="4" t="s">
        <v>10</v>
      </c>
      <c r="G37" s="4" t="s">
        <v>136</v>
      </c>
      <c r="H37" s="6"/>
      <c r="I37" s="8"/>
    </row>
    <row r="38" spans="2:9" ht="12.75">
      <c r="B38" s="4">
        <v>34</v>
      </c>
      <c r="C38" s="4" t="s">
        <v>28</v>
      </c>
      <c r="D38" s="4" t="s">
        <v>76</v>
      </c>
      <c r="E38" s="5">
        <v>3250000</v>
      </c>
      <c r="F38" s="4" t="s">
        <v>11</v>
      </c>
      <c r="G38" s="4" t="s">
        <v>25</v>
      </c>
      <c r="H38" s="6"/>
      <c r="I38" s="8"/>
    </row>
    <row r="39" spans="2:9" ht="12.75">
      <c r="B39" s="4">
        <v>35</v>
      </c>
      <c r="C39" s="4" t="s">
        <v>28</v>
      </c>
      <c r="D39" s="4" t="s">
        <v>77</v>
      </c>
      <c r="E39" s="5">
        <v>3500000</v>
      </c>
      <c r="F39" s="4" t="s">
        <v>13</v>
      </c>
      <c r="G39" s="4" t="s">
        <v>48</v>
      </c>
      <c r="H39" s="6"/>
      <c r="I39" s="8"/>
    </row>
    <row r="40" spans="2:9" ht="12.75">
      <c r="B40" s="4">
        <v>36</v>
      </c>
      <c r="C40" s="4" t="s">
        <v>28</v>
      </c>
      <c r="D40" s="4" t="s">
        <v>78</v>
      </c>
      <c r="E40" s="5">
        <v>17000000</v>
      </c>
      <c r="F40" s="4" t="s">
        <v>12</v>
      </c>
      <c r="G40" s="4" t="s">
        <v>24</v>
      </c>
      <c r="H40" s="6"/>
      <c r="I40" s="8"/>
    </row>
    <row r="41" spans="2:9" ht="12.75">
      <c r="B41" s="4">
        <v>37</v>
      </c>
      <c r="C41" s="4" t="s">
        <v>28</v>
      </c>
      <c r="D41" s="4" t="s">
        <v>79</v>
      </c>
      <c r="E41" s="5">
        <v>942970.99986987</v>
      </c>
      <c r="F41" s="4" t="s">
        <v>12</v>
      </c>
      <c r="G41" s="4" t="s">
        <v>137</v>
      </c>
      <c r="H41" s="6"/>
      <c r="I41" s="8"/>
    </row>
    <row r="42" spans="2:9" ht="12.75">
      <c r="B42" s="4">
        <v>38</v>
      </c>
      <c r="C42" s="4" t="s">
        <v>28</v>
      </c>
      <c r="D42" s="4" t="s">
        <v>159</v>
      </c>
      <c r="E42" s="5">
        <v>270000</v>
      </c>
      <c r="F42" s="4" t="s">
        <v>11</v>
      </c>
      <c r="G42" s="4" t="s">
        <v>26</v>
      </c>
      <c r="H42" s="6"/>
      <c r="I42" s="8"/>
    </row>
    <row r="43" spans="2:9" ht="12.75">
      <c r="B43" s="4">
        <v>39</v>
      </c>
      <c r="C43" s="4" t="s">
        <v>28</v>
      </c>
      <c r="D43" s="4" t="s">
        <v>34</v>
      </c>
      <c r="E43" s="5">
        <v>5186506.462180262</v>
      </c>
      <c r="F43" s="4" t="s">
        <v>12</v>
      </c>
      <c r="G43" s="4" t="s">
        <v>22</v>
      </c>
      <c r="H43" s="6"/>
      <c r="I43" s="8"/>
    </row>
    <row r="44" spans="2:9" ht="12.75">
      <c r="B44" s="4">
        <v>40</v>
      </c>
      <c r="C44" s="4" t="s">
        <v>28</v>
      </c>
      <c r="D44" s="4" t="s">
        <v>80</v>
      </c>
      <c r="E44" s="5">
        <v>1037301.2924360525</v>
      </c>
      <c r="F44" s="4" t="s">
        <v>12</v>
      </c>
      <c r="G44" s="4" t="s">
        <v>30</v>
      </c>
      <c r="H44" s="6"/>
      <c r="I44" s="8"/>
    </row>
    <row r="45" spans="2:9" ht="12.75">
      <c r="B45" s="4">
        <v>41</v>
      </c>
      <c r="C45" s="4" t="s">
        <v>28</v>
      </c>
      <c r="D45" s="4" t="s">
        <v>81</v>
      </c>
      <c r="E45" s="5">
        <v>12000000</v>
      </c>
      <c r="F45" s="4" t="s">
        <v>13</v>
      </c>
      <c r="G45" s="4" t="s">
        <v>50</v>
      </c>
      <c r="H45" s="6"/>
      <c r="I45" s="8"/>
    </row>
    <row r="46" spans="2:9" ht="12.75">
      <c r="B46" s="4">
        <v>42</v>
      </c>
      <c r="C46" s="4" t="s">
        <v>28</v>
      </c>
      <c r="D46" s="4" t="s">
        <v>82</v>
      </c>
      <c r="E46" s="5">
        <v>6000000</v>
      </c>
      <c r="F46" s="4" t="s">
        <v>11</v>
      </c>
      <c r="G46" s="4" t="s">
        <v>27</v>
      </c>
      <c r="H46" s="6"/>
      <c r="I46" s="8"/>
    </row>
    <row r="47" spans="2:9" ht="12.75">
      <c r="B47" s="4">
        <v>43</v>
      </c>
      <c r="C47" s="4" t="s">
        <v>28</v>
      </c>
      <c r="D47" s="4" t="s">
        <v>160</v>
      </c>
      <c r="E47" s="5">
        <v>1000000</v>
      </c>
      <c r="F47" s="4" t="s">
        <v>10</v>
      </c>
      <c r="G47" s="4" t="s">
        <v>42</v>
      </c>
      <c r="H47" s="6"/>
      <c r="I47" s="8"/>
    </row>
    <row r="48" spans="2:9" ht="12.75">
      <c r="B48" s="4">
        <v>44</v>
      </c>
      <c r="C48" s="4" t="s">
        <v>28</v>
      </c>
      <c r="D48" s="4" t="s">
        <v>83</v>
      </c>
      <c r="E48" s="5">
        <v>200000</v>
      </c>
      <c r="F48" s="4" t="s">
        <v>13</v>
      </c>
      <c r="G48" s="4" t="s">
        <v>138</v>
      </c>
      <c r="H48" s="6"/>
      <c r="I48" s="8"/>
    </row>
    <row r="49" spans="2:9" ht="12.75">
      <c r="B49" s="4">
        <v>45</v>
      </c>
      <c r="C49" s="4" t="s">
        <v>28</v>
      </c>
      <c r="D49" s="4" t="s">
        <v>35</v>
      </c>
      <c r="E49" s="5">
        <v>100000000</v>
      </c>
      <c r="F49" s="4" t="s">
        <v>13</v>
      </c>
      <c r="G49" s="4" t="s">
        <v>25</v>
      </c>
      <c r="H49" s="6"/>
      <c r="I49" s="8"/>
    </row>
    <row r="50" spans="2:9" ht="12.75">
      <c r="B50" s="4">
        <v>46</v>
      </c>
      <c r="C50" s="4" t="s">
        <v>28</v>
      </c>
      <c r="D50" s="4" t="s">
        <v>84</v>
      </c>
      <c r="E50" s="5">
        <v>50000000</v>
      </c>
      <c r="F50" s="4" t="s">
        <v>11</v>
      </c>
      <c r="G50" s="4" t="s">
        <v>27</v>
      </c>
      <c r="H50" s="6"/>
      <c r="I50" s="8"/>
    </row>
    <row r="51" spans="2:9" ht="12.75">
      <c r="B51" s="4">
        <v>47</v>
      </c>
      <c r="C51" s="4" t="s">
        <v>28</v>
      </c>
      <c r="D51" s="4" t="s">
        <v>85</v>
      </c>
      <c r="E51" s="5">
        <v>1500000</v>
      </c>
      <c r="F51" s="4" t="s">
        <v>11</v>
      </c>
      <c r="G51" s="4" t="s">
        <v>25</v>
      </c>
      <c r="H51" s="6"/>
      <c r="I51" s="8"/>
    </row>
    <row r="52" spans="2:9" ht="12.75">
      <c r="B52" s="4">
        <v>48</v>
      </c>
      <c r="C52" s="4" t="s">
        <v>28</v>
      </c>
      <c r="D52" s="4" t="s">
        <v>86</v>
      </c>
      <c r="E52" s="5">
        <v>7355173.798984987</v>
      </c>
      <c r="F52" s="4" t="s">
        <v>12</v>
      </c>
      <c r="G52" s="4" t="s">
        <v>25</v>
      </c>
      <c r="H52" s="6"/>
      <c r="I52" s="8"/>
    </row>
    <row r="53" spans="2:9" ht="12.75">
      <c r="B53" s="4">
        <v>49</v>
      </c>
      <c r="C53" s="4" t="s">
        <v>28</v>
      </c>
      <c r="D53" s="4" t="s">
        <v>87</v>
      </c>
      <c r="E53" s="5">
        <v>152595.1632188504</v>
      </c>
      <c r="F53" s="4" t="s">
        <v>10</v>
      </c>
      <c r="G53" s="4" t="s">
        <v>20</v>
      </c>
      <c r="H53" s="6"/>
      <c r="I53" s="8"/>
    </row>
    <row r="54" spans="2:9" ht="12.75">
      <c r="B54" s="4">
        <v>50</v>
      </c>
      <c r="C54" s="4" t="s">
        <v>28</v>
      </c>
      <c r="D54" s="4" t="s">
        <v>163</v>
      </c>
      <c r="E54" s="5">
        <v>14000000</v>
      </c>
      <c r="F54" s="4" t="s">
        <v>12</v>
      </c>
      <c r="G54" s="4" t="s">
        <v>32</v>
      </c>
      <c r="H54" s="6"/>
      <c r="I54" s="8"/>
    </row>
    <row r="55" spans="2:9" ht="12.75">
      <c r="B55" s="4">
        <v>51</v>
      </c>
      <c r="C55" s="4" t="s">
        <v>28</v>
      </c>
      <c r="D55" s="4" t="s">
        <v>162</v>
      </c>
      <c r="E55" s="5">
        <v>1100000</v>
      </c>
      <c r="F55" s="4" t="s">
        <v>10</v>
      </c>
      <c r="G55" s="4" t="s">
        <v>139</v>
      </c>
      <c r="H55" s="6"/>
      <c r="I55" s="8"/>
    </row>
    <row r="56" spans="2:9" ht="12.75">
      <c r="B56" s="4">
        <v>52</v>
      </c>
      <c r="C56" s="4" t="s">
        <v>28</v>
      </c>
      <c r="D56" s="4" t="s">
        <v>72</v>
      </c>
      <c r="E56" s="5">
        <v>8505598.418826228</v>
      </c>
      <c r="F56" s="4" t="s">
        <v>12</v>
      </c>
      <c r="G56" s="4" t="s">
        <v>140</v>
      </c>
      <c r="H56" s="6"/>
      <c r="I56" s="8"/>
    </row>
    <row r="57" spans="2:9" ht="12.75">
      <c r="B57" s="4">
        <v>53</v>
      </c>
      <c r="C57" s="4" t="s">
        <v>28</v>
      </c>
      <c r="D57" s="4" t="s">
        <v>71</v>
      </c>
      <c r="E57" s="5">
        <v>2206552.139695496</v>
      </c>
      <c r="F57" s="4" t="s">
        <v>12</v>
      </c>
      <c r="G57" s="4" t="s">
        <v>140</v>
      </c>
      <c r="H57" s="6"/>
      <c r="I57" s="8"/>
    </row>
    <row r="58" spans="2:9" ht="12.75">
      <c r="B58" s="4">
        <v>54</v>
      </c>
      <c r="C58" s="4" t="s">
        <v>28</v>
      </c>
      <c r="D58" s="4" t="s">
        <v>88</v>
      </c>
      <c r="E58" s="5">
        <v>129662661.55450656</v>
      </c>
      <c r="F58" s="4" t="s">
        <v>12</v>
      </c>
      <c r="G58" s="4" t="s">
        <v>141</v>
      </c>
      <c r="H58" s="6"/>
      <c r="I58" s="8"/>
    </row>
    <row r="59" spans="2:9" ht="12.75">
      <c r="B59" s="4">
        <v>55</v>
      </c>
      <c r="C59" s="4" t="s">
        <v>28</v>
      </c>
      <c r="D59" s="4" t="s">
        <v>89</v>
      </c>
      <c r="E59" s="5">
        <v>5469231.799245247</v>
      </c>
      <c r="F59" s="4" t="s">
        <v>12</v>
      </c>
      <c r="G59" s="4" t="s">
        <v>25</v>
      </c>
      <c r="H59" s="6"/>
      <c r="I59" s="8"/>
    </row>
    <row r="60" spans="2:9" ht="12.75">
      <c r="B60" s="4">
        <v>56</v>
      </c>
      <c r="C60" s="4" t="s">
        <v>28</v>
      </c>
      <c r="D60" s="4" t="s">
        <v>90</v>
      </c>
      <c r="E60" s="5">
        <v>4000000</v>
      </c>
      <c r="F60" s="4" t="s">
        <v>18</v>
      </c>
      <c r="G60" s="4" t="s">
        <v>41</v>
      </c>
      <c r="H60" s="6"/>
      <c r="I60" s="8"/>
    </row>
    <row r="61" spans="2:9" ht="12.75">
      <c r="B61" s="4">
        <v>57</v>
      </c>
      <c r="C61" s="4" t="s">
        <v>28</v>
      </c>
      <c r="D61" s="4" t="s">
        <v>91</v>
      </c>
      <c r="E61" s="5">
        <v>6339641.180675129</v>
      </c>
      <c r="F61" s="4" t="s">
        <v>12</v>
      </c>
      <c r="G61" s="4" t="s">
        <v>27</v>
      </c>
      <c r="H61" s="6"/>
      <c r="I61" s="8"/>
    </row>
    <row r="62" spans="2:9" ht="12.75">
      <c r="B62" s="4">
        <v>58</v>
      </c>
      <c r="C62" s="4" t="s">
        <v>28</v>
      </c>
      <c r="D62" s="4" t="s">
        <v>92</v>
      </c>
      <c r="E62" s="5">
        <v>111703.69029814856</v>
      </c>
      <c r="F62" s="4" t="s">
        <v>125</v>
      </c>
      <c r="G62" s="4" t="s">
        <v>29</v>
      </c>
      <c r="H62" s="6"/>
      <c r="I62" s="8"/>
    </row>
    <row r="63" spans="2:9" ht="12.75">
      <c r="B63" s="4">
        <v>59</v>
      </c>
      <c r="C63" s="4" t="s">
        <v>28</v>
      </c>
      <c r="D63" s="4" t="s">
        <v>93</v>
      </c>
      <c r="E63" s="5">
        <v>960000</v>
      </c>
      <c r="F63" s="4" t="s">
        <v>11</v>
      </c>
      <c r="G63" s="4" t="s">
        <v>25</v>
      </c>
      <c r="H63" s="6"/>
      <c r="I63" s="8"/>
    </row>
    <row r="64" spans="2:9" ht="12.75">
      <c r="B64" s="4">
        <v>60</v>
      </c>
      <c r="C64" s="4" t="s">
        <v>28</v>
      </c>
      <c r="D64" s="4" t="s">
        <v>94</v>
      </c>
      <c r="E64" s="5">
        <v>150000000</v>
      </c>
      <c r="F64" s="4" t="s">
        <v>11</v>
      </c>
      <c r="G64" s="4" t="s">
        <v>9</v>
      </c>
      <c r="H64" s="6"/>
      <c r="I64" s="8"/>
    </row>
    <row r="65" spans="2:9" ht="12.75">
      <c r="B65" s="4">
        <v>61</v>
      </c>
      <c r="C65" s="4" t="s">
        <v>28</v>
      </c>
      <c r="D65" s="4" t="s">
        <v>95</v>
      </c>
      <c r="E65" s="5">
        <v>325000</v>
      </c>
      <c r="F65" s="4" t="s">
        <v>13</v>
      </c>
      <c r="G65" s="4" t="s">
        <v>135</v>
      </c>
      <c r="H65" s="6"/>
      <c r="I65" s="8"/>
    </row>
    <row r="66" spans="2:9" ht="12.75">
      <c r="B66" s="4">
        <v>62</v>
      </c>
      <c r="C66" s="4" t="s">
        <v>28</v>
      </c>
      <c r="D66" s="4" t="s">
        <v>96</v>
      </c>
      <c r="E66" s="5">
        <v>15500000</v>
      </c>
      <c r="F66" s="4" t="s">
        <v>38</v>
      </c>
      <c r="G66" s="4" t="s">
        <v>15</v>
      </c>
      <c r="H66" s="6"/>
      <c r="I66" s="8"/>
    </row>
    <row r="67" spans="2:9" ht="12.75">
      <c r="B67" s="4">
        <v>63</v>
      </c>
      <c r="C67" s="4" t="s">
        <v>28</v>
      </c>
      <c r="D67" s="4" t="s">
        <v>97</v>
      </c>
      <c r="E67" s="5">
        <v>12000000</v>
      </c>
      <c r="F67" s="4" t="s">
        <v>12</v>
      </c>
      <c r="G67" s="4" t="s">
        <v>43</v>
      </c>
      <c r="H67" s="6"/>
      <c r="I67" s="8"/>
    </row>
    <row r="68" spans="2:9" ht="12.75">
      <c r="B68" s="4">
        <v>64</v>
      </c>
      <c r="C68" s="4" t="s">
        <v>28</v>
      </c>
      <c r="D68" s="4" t="s">
        <v>98</v>
      </c>
      <c r="E68" s="5">
        <v>500000000</v>
      </c>
      <c r="F68" s="4" t="s">
        <v>126</v>
      </c>
      <c r="G68" s="4" t="s">
        <v>21</v>
      </c>
      <c r="H68" s="6"/>
      <c r="I68" s="8"/>
    </row>
    <row r="69" spans="2:9" ht="12.75">
      <c r="B69" s="4">
        <v>65</v>
      </c>
      <c r="C69" s="4" t="s">
        <v>28</v>
      </c>
      <c r="D69" s="4" t="s">
        <v>99</v>
      </c>
      <c r="E69" s="5">
        <v>1800000</v>
      </c>
      <c r="F69" s="4" t="s">
        <v>13</v>
      </c>
      <c r="G69" s="4" t="s">
        <v>142</v>
      </c>
      <c r="H69" s="6"/>
      <c r="I69" s="8"/>
    </row>
    <row r="70" spans="2:9" ht="12.75">
      <c r="B70" s="4">
        <v>66</v>
      </c>
      <c r="C70" s="4" t="s">
        <v>28</v>
      </c>
      <c r="D70" s="4" t="s">
        <v>100</v>
      </c>
      <c r="E70" s="5">
        <v>13000000</v>
      </c>
      <c r="F70" s="4" t="s">
        <v>11</v>
      </c>
      <c r="G70" s="4" t="s">
        <v>19</v>
      </c>
      <c r="H70" s="6"/>
      <c r="I70" s="8"/>
    </row>
    <row r="71" spans="2:9" ht="12.75">
      <c r="B71" s="4">
        <v>67</v>
      </c>
      <c r="C71" s="4" t="s">
        <v>28</v>
      </c>
      <c r="D71" s="4" t="s">
        <v>101</v>
      </c>
      <c r="E71" s="5">
        <v>904777.0231914287</v>
      </c>
      <c r="F71" s="4" t="s">
        <v>10</v>
      </c>
      <c r="G71" s="4" t="s">
        <v>143</v>
      </c>
      <c r="H71" s="6"/>
      <c r="I71" s="8"/>
    </row>
    <row r="72" spans="2:9" ht="12.75">
      <c r="B72" s="4">
        <v>68</v>
      </c>
      <c r="C72" s="4" t="s">
        <v>28</v>
      </c>
      <c r="D72" s="4" t="s">
        <v>102</v>
      </c>
      <c r="E72" s="5">
        <v>5500000</v>
      </c>
      <c r="F72" s="4" t="s">
        <v>13</v>
      </c>
      <c r="G72" s="4" t="s">
        <v>19</v>
      </c>
      <c r="H72" s="6"/>
      <c r="I72" s="8"/>
    </row>
    <row r="73" spans="2:9" ht="12.75">
      <c r="B73" s="4">
        <v>69</v>
      </c>
      <c r="C73" s="4" t="s">
        <v>28</v>
      </c>
      <c r="D73" s="4" t="s">
        <v>103</v>
      </c>
      <c r="E73" s="5">
        <v>2028685.1778160415</v>
      </c>
      <c r="F73" s="4" t="s">
        <v>12</v>
      </c>
      <c r="G73" s="4" t="s">
        <v>21</v>
      </c>
      <c r="H73" s="6"/>
      <c r="I73" s="8"/>
    </row>
    <row r="74" spans="2:9" ht="12.75">
      <c r="B74" s="4">
        <v>70</v>
      </c>
      <c r="C74" s="4" t="s">
        <v>28</v>
      </c>
      <c r="D74" s="4" t="s">
        <v>104</v>
      </c>
      <c r="E74" s="5">
        <v>7642000</v>
      </c>
      <c r="F74" s="4" t="s">
        <v>12</v>
      </c>
      <c r="G74" s="4" t="s">
        <v>49</v>
      </c>
      <c r="H74" s="6"/>
      <c r="I74" s="8"/>
    </row>
    <row r="75" spans="2:9" ht="12.75">
      <c r="B75" s="4">
        <v>71</v>
      </c>
      <c r="C75" s="4" t="s">
        <v>28</v>
      </c>
      <c r="D75" s="4" t="s">
        <v>105</v>
      </c>
      <c r="E75" s="5">
        <v>12500000</v>
      </c>
      <c r="F75" s="4" t="s">
        <v>12</v>
      </c>
      <c r="G75" s="4" t="s">
        <v>25</v>
      </c>
      <c r="H75" s="6"/>
      <c r="I75" s="8"/>
    </row>
    <row r="76" spans="2:9" ht="12.75">
      <c r="B76" s="4">
        <v>72</v>
      </c>
      <c r="C76" s="4" t="s">
        <v>28</v>
      </c>
      <c r="D76" s="4" t="s">
        <v>161</v>
      </c>
      <c r="E76" s="5">
        <v>1653198.9348199586</v>
      </c>
      <c r="F76" s="4" t="s">
        <v>38</v>
      </c>
      <c r="G76" s="4" t="s">
        <v>144</v>
      </c>
      <c r="H76" s="6"/>
      <c r="I76" s="8"/>
    </row>
    <row r="77" spans="2:9" ht="12.75">
      <c r="B77" s="4">
        <v>73</v>
      </c>
      <c r="C77" s="4" t="s">
        <v>28</v>
      </c>
      <c r="D77" s="4" t="s">
        <v>106</v>
      </c>
      <c r="E77" s="5">
        <v>9000000</v>
      </c>
      <c r="F77" s="4" t="s">
        <v>12</v>
      </c>
      <c r="G77" s="4" t="s">
        <v>19</v>
      </c>
      <c r="H77" s="6"/>
      <c r="I77" s="8"/>
    </row>
    <row r="78" spans="2:9" ht="12.75">
      <c r="B78" s="4">
        <v>74</v>
      </c>
      <c r="C78" s="4" t="s">
        <v>28</v>
      </c>
      <c r="D78" s="4" t="s">
        <v>107</v>
      </c>
      <c r="E78" s="5">
        <v>5000000</v>
      </c>
      <c r="F78" s="4" t="s">
        <v>12</v>
      </c>
      <c r="G78" s="4" t="s">
        <v>20</v>
      </c>
      <c r="H78" s="6"/>
      <c r="I78" s="8"/>
    </row>
    <row r="79" spans="2:9" ht="12.75">
      <c r="B79" s="4">
        <v>75</v>
      </c>
      <c r="C79" s="4" t="s">
        <v>28</v>
      </c>
      <c r="D79" s="4" t="s">
        <v>36</v>
      </c>
      <c r="E79" s="5">
        <v>30000000</v>
      </c>
      <c r="F79" s="4" t="s">
        <v>18</v>
      </c>
      <c r="G79" s="4" t="s">
        <v>9</v>
      </c>
      <c r="H79" s="6"/>
      <c r="I79" s="8"/>
    </row>
    <row r="80" spans="2:9" ht="12.75">
      <c r="B80" s="4">
        <v>76</v>
      </c>
      <c r="C80" s="4" t="s">
        <v>28</v>
      </c>
      <c r="D80" s="4" t="s">
        <v>108</v>
      </c>
      <c r="E80" s="5">
        <v>8000000</v>
      </c>
      <c r="F80" s="4" t="s">
        <v>12</v>
      </c>
      <c r="G80" s="4" t="s">
        <v>25</v>
      </c>
      <c r="H80" s="6"/>
      <c r="I80" s="8"/>
    </row>
    <row r="81" spans="2:9" ht="12.75">
      <c r="B81" s="4">
        <v>77</v>
      </c>
      <c r="C81" s="4" t="s">
        <v>28</v>
      </c>
      <c r="D81" s="4" t="s">
        <v>109</v>
      </c>
      <c r="E81" s="5">
        <v>15000000</v>
      </c>
      <c r="F81" s="4" t="s">
        <v>12</v>
      </c>
      <c r="G81" s="4" t="s">
        <v>25</v>
      </c>
      <c r="H81" s="6"/>
      <c r="I81" s="8"/>
    </row>
    <row r="82" spans="2:9" ht="12.75">
      <c r="B82" s="4">
        <v>78</v>
      </c>
      <c r="C82" s="4" t="s">
        <v>28</v>
      </c>
      <c r="D82" s="4" t="s">
        <v>110</v>
      </c>
      <c r="E82" s="5">
        <v>16000000</v>
      </c>
      <c r="F82" s="4" t="s">
        <v>11</v>
      </c>
      <c r="G82" s="4" t="s">
        <v>15</v>
      </c>
      <c r="H82" s="6"/>
      <c r="I82" s="8"/>
    </row>
    <row r="83" spans="2:9" ht="12.75">
      <c r="B83" s="4">
        <v>79</v>
      </c>
      <c r="C83" s="4" t="s">
        <v>28</v>
      </c>
      <c r="D83" s="4" t="s">
        <v>111</v>
      </c>
      <c r="E83" s="5">
        <v>100000000</v>
      </c>
      <c r="F83" s="4" t="s">
        <v>10</v>
      </c>
      <c r="G83" s="4" t="s">
        <v>145</v>
      </c>
      <c r="H83" s="6"/>
      <c r="I83" s="8"/>
    </row>
    <row r="84" spans="2:9" ht="12.75">
      <c r="B84" s="4">
        <v>80</v>
      </c>
      <c r="C84" s="4" t="s">
        <v>28</v>
      </c>
      <c r="D84" s="4" t="s">
        <v>112</v>
      </c>
      <c r="E84" s="5">
        <v>50000000</v>
      </c>
      <c r="F84" s="4" t="s">
        <v>51</v>
      </c>
      <c r="G84" s="4" t="s">
        <v>45</v>
      </c>
      <c r="H84" s="6"/>
      <c r="I84" s="8"/>
    </row>
    <row r="85" spans="2:9" ht="12.75">
      <c r="B85" s="4">
        <v>81</v>
      </c>
      <c r="C85" s="4" t="s">
        <v>28</v>
      </c>
      <c r="D85" s="4" t="s">
        <v>112</v>
      </c>
      <c r="E85" s="5">
        <v>13500000</v>
      </c>
      <c r="F85" s="4" t="s">
        <v>51</v>
      </c>
      <c r="G85" s="4" t="s">
        <v>42</v>
      </c>
      <c r="H85" s="6"/>
      <c r="I85" s="8"/>
    </row>
    <row r="86" spans="2:9" ht="12.75">
      <c r="B86" s="4">
        <v>82</v>
      </c>
      <c r="C86" s="4" t="s">
        <v>28</v>
      </c>
      <c r="D86" s="4" t="s">
        <v>112</v>
      </c>
      <c r="E86" s="5">
        <v>20000000</v>
      </c>
      <c r="F86" s="4" t="s">
        <v>51</v>
      </c>
      <c r="G86" s="4" t="s">
        <v>45</v>
      </c>
      <c r="H86" s="6"/>
      <c r="I86" s="8"/>
    </row>
    <row r="87" spans="2:9" ht="12.75">
      <c r="B87" s="4">
        <v>83</v>
      </c>
      <c r="C87" s="4" t="s">
        <v>23</v>
      </c>
      <c r="D87" s="4" t="s">
        <v>113</v>
      </c>
      <c r="E87" s="5">
        <v>15000000</v>
      </c>
      <c r="F87" s="4" t="s">
        <v>13</v>
      </c>
      <c r="G87" s="4" t="s">
        <v>25</v>
      </c>
      <c r="H87" s="6"/>
      <c r="I87" s="8"/>
    </row>
    <row r="88" spans="2:9" ht="12.75">
      <c r="B88" s="4">
        <v>84</v>
      </c>
      <c r="C88" s="4" t="s">
        <v>28</v>
      </c>
      <c r="D88" s="4" t="s">
        <v>114</v>
      </c>
      <c r="E88" s="5">
        <v>30000000</v>
      </c>
      <c r="F88" s="4" t="s">
        <v>12</v>
      </c>
      <c r="G88" s="4" t="s">
        <v>46</v>
      </c>
      <c r="H88" s="6"/>
      <c r="I88" s="8"/>
    </row>
    <row r="89" spans="2:9" ht="12.75">
      <c r="B89" s="4">
        <v>85</v>
      </c>
      <c r="C89" s="4" t="s">
        <v>28</v>
      </c>
      <c r="D89" s="4" t="s">
        <v>115</v>
      </c>
      <c r="E89" s="5">
        <v>2500000</v>
      </c>
      <c r="F89" s="4" t="s">
        <v>12</v>
      </c>
      <c r="G89" s="4" t="s">
        <v>25</v>
      </c>
      <c r="H89" s="6"/>
      <c r="I89" s="8"/>
    </row>
    <row r="90" spans="2:9" ht="12.75">
      <c r="B90" s="4">
        <v>86</v>
      </c>
      <c r="C90" s="4" t="s">
        <v>28</v>
      </c>
      <c r="D90" s="4" t="s">
        <v>116</v>
      </c>
      <c r="E90" s="5">
        <v>10000000</v>
      </c>
      <c r="F90" s="4" t="s">
        <v>127</v>
      </c>
      <c r="G90" s="4" t="s">
        <v>144</v>
      </c>
      <c r="H90" s="6"/>
      <c r="I90" s="8"/>
    </row>
    <row r="91" spans="2:9" ht="12.75">
      <c r="B91" s="4">
        <v>87</v>
      </c>
      <c r="C91" s="4" t="s">
        <v>28</v>
      </c>
      <c r="D91" s="4" t="s">
        <v>117</v>
      </c>
      <c r="E91" s="5">
        <v>4714854.99934935</v>
      </c>
      <c r="F91" s="4" t="s">
        <v>10</v>
      </c>
      <c r="G91" s="4" t="s">
        <v>25</v>
      </c>
      <c r="H91" s="6"/>
      <c r="I91" s="8"/>
    </row>
    <row r="92" spans="2:9" ht="12.75">
      <c r="B92" s="4">
        <v>88</v>
      </c>
      <c r="C92" s="4" t="s">
        <v>28</v>
      </c>
      <c r="D92" s="4" t="s">
        <v>118</v>
      </c>
      <c r="E92" s="5">
        <v>483641.7275983095</v>
      </c>
      <c r="F92" s="4" t="s">
        <v>13</v>
      </c>
      <c r="G92" s="4" t="s">
        <v>9</v>
      </c>
      <c r="H92" s="6"/>
      <c r="I92" s="8"/>
    </row>
    <row r="93" spans="2:9" ht="12.75">
      <c r="B93" s="4">
        <v>89</v>
      </c>
      <c r="C93" s="4" t="s">
        <v>28</v>
      </c>
      <c r="D93" s="4" t="s">
        <v>119</v>
      </c>
      <c r="E93" s="5">
        <v>20000000</v>
      </c>
      <c r="F93" s="4" t="s">
        <v>11</v>
      </c>
      <c r="G93" s="4" t="s">
        <v>44</v>
      </c>
      <c r="H93" s="6"/>
      <c r="I93" s="8"/>
    </row>
    <row r="94" spans="2:9" ht="12.75">
      <c r="B94" s="4">
        <v>90</v>
      </c>
      <c r="C94" s="4" t="s">
        <v>28</v>
      </c>
      <c r="D94" s="4" t="s">
        <v>120</v>
      </c>
      <c r="E94" s="5">
        <v>500000</v>
      </c>
      <c r="F94" s="4" t="s">
        <v>37</v>
      </c>
      <c r="G94" s="4" t="s">
        <v>30</v>
      </c>
      <c r="H94" s="6"/>
      <c r="I94" s="8"/>
    </row>
    <row r="95" spans="2:9" ht="12.75">
      <c r="B95" s="4">
        <v>91</v>
      </c>
      <c r="C95" s="4" t="s">
        <v>28</v>
      </c>
      <c r="D95" s="4" t="s">
        <v>121</v>
      </c>
      <c r="E95" s="5">
        <v>4149072.3994274284</v>
      </c>
      <c r="F95" s="4" t="s">
        <v>11</v>
      </c>
      <c r="G95" s="4" t="s">
        <v>25</v>
      </c>
      <c r="H95" s="6"/>
      <c r="I95" s="8"/>
    </row>
    <row r="96" spans="2:9" ht="12.75">
      <c r="B96" s="4">
        <v>92</v>
      </c>
      <c r="C96" s="4" t="s">
        <v>28</v>
      </c>
      <c r="D96" s="4" t="s">
        <v>122</v>
      </c>
      <c r="E96" s="5">
        <v>3144462.025614864</v>
      </c>
      <c r="F96" s="4" t="s">
        <v>12</v>
      </c>
      <c r="G96" s="4" t="s">
        <v>27</v>
      </c>
      <c r="H96" s="6"/>
      <c r="I96" s="8"/>
    </row>
    <row r="97" spans="2:9" ht="12.75">
      <c r="B97" s="4">
        <v>93</v>
      </c>
      <c r="C97" s="4" t="s">
        <v>28</v>
      </c>
      <c r="D97" s="4" t="s">
        <v>123</v>
      </c>
      <c r="E97" s="5">
        <v>524816.2148836658</v>
      </c>
      <c r="F97" s="4" t="s">
        <v>10</v>
      </c>
      <c r="G97" s="4" t="s">
        <v>138</v>
      </c>
      <c r="H97" s="6"/>
      <c r="I97" s="8"/>
    </row>
    <row r="98" spans="2:7" ht="12.75">
      <c r="B98" s="1"/>
      <c r="C98" s="1"/>
      <c r="D98" s="11" t="s">
        <v>5</v>
      </c>
      <c r="E98" s="18">
        <f>SUM(E5:E97)</f>
        <v>2408957760.0018225</v>
      </c>
      <c r="F98" s="1"/>
      <c r="G98" s="1"/>
    </row>
    <row r="99" spans="2:7" ht="12.75">
      <c r="B99" s="1"/>
      <c r="C99" s="15" t="s">
        <v>8</v>
      </c>
      <c r="D99" s="15"/>
      <c r="E99" s="15"/>
      <c r="F99" s="15"/>
      <c r="G99" s="15"/>
    </row>
    <row r="100" spans="2:7" ht="29.25" customHeight="1">
      <c r="B100" s="1"/>
      <c r="C100" s="17" t="s">
        <v>158</v>
      </c>
      <c r="D100" s="17"/>
      <c r="E100" s="17"/>
      <c r="F100" s="17"/>
      <c r="G100" s="17"/>
    </row>
    <row r="101" spans="2:7" ht="12.75">
      <c r="B101" s="1"/>
      <c r="C101" s="15" t="s">
        <v>16</v>
      </c>
      <c r="D101" s="15"/>
      <c r="E101" s="15"/>
      <c r="F101" s="15"/>
      <c r="G101" s="15"/>
    </row>
    <row r="102" spans="2:9" ht="12.75">
      <c r="B102" s="4">
        <v>1</v>
      </c>
      <c r="C102" s="4" t="s">
        <v>28</v>
      </c>
      <c r="D102" s="4" t="s">
        <v>146</v>
      </c>
      <c r="E102" s="5">
        <v>375000</v>
      </c>
      <c r="F102" s="4" t="s">
        <v>10</v>
      </c>
      <c r="G102" s="4" t="s">
        <v>31</v>
      </c>
      <c r="I102" s="8"/>
    </row>
    <row r="103" spans="2:9" ht="12.75">
      <c r="B103" s="4">
        <v>2</v>
      </c>
      <c r="C103" s="4" t="s">
        <v>28</v>
      </c>
      <c r="D103" s="4" t="s">
        <v>147</v>
      </c>
      <c r="E103" s="5">
        <v>300000000</v>
      </c>
      <c r="F103" s="4" t="s">
        <v>150</v>
      </c>
      <c r="G103" s="4" t="s">
        <v>25</v>
      </c>
      <c r="I103" s="8"/>
    </row>
    <row r="104" spans="2:9" ht="12.75">
      <c r="B104" s="4">
        <v>3</v>
      </c>
      <c r="C104" s="4" t="s">
        <v>28</v>
      </c>
      <c r="D104" s="4" t="s">
        <v>148</v>
      </c>
      <c r="E104" s="5">
        <v>1500000000</v>
      </c>
      <c r="F104" s="4" t="s">
        <v>10</v>
      </c>
      <c r="G104" s="4" t="s">
        <v>52</v>
      </c>
      <c r="I104" s="8"/>
    </row>
    <row r="105" spans="2:9" ht="12.75">
      <c r="B105" s="4">
        <v>4</v>
      </c>
      <c r="C105" s="4" t="s">
        <v>28</v>
      </c>
      <c r="D105" s="4" t="s">
        <v>149</v>
      </c>
      <c r="E105" s="5">
        <v>90000000</v>
      </c>
      <c r="F105" s="4" t="s">
        <v>10</v>
      </c>
      <c r="G105" s="4" t="s">
        <v>152</v>
      </c>
      <c r="I105" s="8"/>
    </row>
    <row r="106" spans="2:7" ht="12.75">
      <c r="B106" s="1"/>
      <c r="C106" s="1"/>
      <c r="D106" s="11" t="s">
        <v>6</v>
      </c>
      <c r="E106" s="18">
        <f>SUM(E102:E105)</f>
        <v>1890375000</v>
      </c>
      <c r="F106" s="1"/>
      <c r="G106" s="1"/>
    </row>
    <row r="107" spans="2:7" ht="12.75">
      <c r="B107" s="1"/>
      <c r="C107" s="1"/>
      <c r="D107" s="11" t="s">
        <v>7</v>
      </c>
      <c r="E107" s="12">
        <f>E98+E106</f>
        <v>4299332760.001822</v>
      </c>
      <c r="F107" s="1"/>
      <c r="G107" s="1"/>
    </row>
    <row r="109" ht="12.75">
      <c r="E109" s="13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</sheetData>
  <sheetProtection/>
  <mergeCells count="5">
    <mergeCell ref="C99:G99"/>
    <mergeCell ref="C101:G101"/>
    <mergeCell ref="C2:G2"/>
    <mergeCell ref="C3:G3"/>
    <mergeCell ref="C100:G100"/>
  </mergeCells>
  <printOptions/>
  <pageMargins left="0.748031496062992" right="0.15748031496063" top="0.17" bottom="0.67" header="0.511811023622047" footer="0.67"/>
  <pageSetup horizontalDpi="600" verticalDpi="600" orientation="portrait" scale="70" r:id="rId1"/>
  <rowBreaks count="2" manualBreakCount="2">
    <brk id="107" min="1" max="6" man="1"/>
    <brk id="11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</cp:lastModifiedBy>
  <cp:lastPrinted>2012-12-13T07:33:56Z</cp:lastPrinted>
  <dcterms:created xsi:type="dcterms:W3CDTF">2008-08-28T11:39:52Z</dcterms:created>
  <dcterms:modified xsi:type="dcterms:W3CDTF">2012-12-13T08:14:40Z</dcterms:modified>
  <cp:category/>
  <cp:version/>
  <cp:contentType/>
  <cp:contentStatus/>
</cp:coreProperties>
</file>