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190" activeTab="0"/>
  </bookViews>
  <sheets>
    <sheet name="April 2014" sheetId="1" r:id="rId1"/>
  </sheets>
  <definedNames>
    <definedName name="_xlnm.Print_Area" localSheetId="0">'April 2014'!$A$1:$F$55</definedName>
    <definedName name="_xlnm.Print_Titles" localSheetId="0">'April 2014'!$3:$4</definedName>
  </definedNames>
  <calcPr fullCalcOnLoad="1"/>
</workbook>
</file>

<file path=xl/sharedStrings.xml><?xml version="1.0" encoding="utf-8"?>
<sst xmlns="http://schemas.openxmlformats.org/spreadsheetml/2006/main" count="193" uniqueCount="99">
  <si>
    <t>Borrower</t>
  </si>
  <si>
    <t>Purpose</t>
  </si>
  <si>
    <t>Maturity Period (Appx)</t>
  </si>
  <si>
    <t>Equivalent Amount in USD</t>
  </si>
  <si>
    <t>ECB/ FCCB</t>
  </si>
  <si>
    <t>Automatic Route Total</t>
  </si>
  <si>
    <t>Approval Route Total</t>
  </si>
  <si>
    <t>Grand Total</t>
  </si>
  <si>
    <t>* Based on Form 83 submitted for allotment of Loan Registration Number</t>
  </si>
  <si>
    <t>II APPROVAL ROUTE*</t>
  </si>
  <si>
    <t xml:space="preserve"> I AUTOMATIC ROUTE*</t>
  </si>
  <si>
    <t xml:space="preserve">5 Years  </t>
  </si>
  <si>
    <t>ECB</t>
  </si>
  <si>
    <t xml:space="preserve">3 Years  </t>
  </si>
  <si>
    <t>Power</t>
  </si>
  <si>
    <t>5 Years 2 Months</t>
  </si>
  <si>
    <t xml:space="preserve">4 Years  </t>
  </si>
  <si>
    <t>5 Years 1 Month</t>
  </si>
  <si>
    <t>6 Years 7 Months</t>
  </si>
  <si>
    <t>7 Years 1 Month</t>
  </si>
  <si>
    <t>9 Years 10 Months</t>
  </si>
  <si>
    <t>10 Years 1 Month</t>
  </si>
  <si>
    <t xml:space="preserve">8 Years  </t>
  </si>
  <si>
    <t>4 Years 10 Months</t>
  </si>
  <si>
    <t xml:space="preserve">6 Years  </t>
  </si>
  <si>
    <t>Data on ECB/FCCB for the month of April 2014</t>
  </si>
  <si>
    <t>Pipavav Defence and Offshore Engineering Company Ltd</t>
  </si>
  <si>
    <t>Honda Cars India Limited</t>
  </si>
  <si>
    <t>Alexis Multi Speciality Hospital Private Limited</t>
  </si>
  <si>
    <t>Global United Shipping India Private Limited</t>
  </si>
  <si>
    <t>Claris Lifesciences Limited</t>
  </si>
  <si>
    <t>EFTEC (India) Private Limited</t>
  </si>
  <si>
    <t>Perkins India Private Limited</t>
  </si>
  <si>
    <t>Gujarat State Petroleum Corporation Limited</t>
  </si>
  <si>
    <t>BSH Household Appliances Manufacturing Pvt Ltd</t>
  </si>
  <si>
    <t>Unicharm India Private Limited</t>
  </si>
  <si>
    <t>Gandour India Food Processing Private Limited</t>
  </si>
  <si>
    <t>KSK Mahanadi Power Company Limited</t>
  </si>
  <si>
    <t>Daido India Private Limited</t>
  </si>
  <si>
    <t>ACG Associated Capsules Private Limited</t>
  </si>
  <si>
    <t>OIL India Limited</t>
  </si>
  <si>
    <t>Koyo Bearings India Private Limited</t>
  </si>
  <si>
    <t>Johoku Manufacturing Private Limited</t>
  </si>
  <si>
    <t>Lubrizol Advanced Materials India Private Limited</t>
  </si>
  <si>
    <t>Nippon Steel and Sumikin Materials India Private Limited</t>
  </si>
  <si>
    <t>Ferring Therapeutics Private Limited</t>
  </si>
  <si>
    <t>Vishay Precision Transducers India Private Limited</t>
  </si>
  <si>
    <t>Lintec India Private Limited</t>
  </si>
  <si>
    <t>Koyama Precision Works India Private Limited</t>
  </si>
  <si>
    <t>Essel Mining &amp; Industries Limited</t>
  </si>
  <si>
    <t>MCC PTA India Corporation Private Limited</t>
  </si>
  <si>
    <t>Dongsung Precision Company Private Limited</t>
  </si>
  <si>
    <t>Sungwoo Gestamp Hitech (Chennai) Limited</t>
  </si>
  <si>
    <t>Import of Capital Goods</t>
  </si>
  <si>
    <t>Rupee Expenditure Loc.CG</t>
  </si>
  <si>
    <t>New Project</t>
  </si>
  <si>
    <t>Modernisation</t>
  </si>
  <si>
    <t>Mining, Exploration and Refining</t>
  </si>
  <si>
    <t>Refinancing of Earlier ECB</t>
  </si>
  <si>
    <t>Overseas Acquisition</t>
  </si>
  <si>
    <t>Ford India Private Limited</t>
  </si>
  <si>
    <t>Reliance Industries Limited</t>
  </si>
  <si>
    <t>DSM Nutritional Products India Private Limited</t>
  </si>
  <si>
    <t>NTL-Logistics (India) Private Limited</t>
  </si>
  <si>
    <t>Leeboy India Construction Equipment (P) Limited</t>
  </si>
  <si>
    <t>Ocean Sparkle Limited</t>
  </si>
  <si>
    <t>Cogent Glass Limited</t>
  </si>
  <si>
    <t>Greentech Industries India Private Limited</t>
  </si>
  <si>
    <t>Biogenomics Limited</t>
  </si>
  <si>
    <t>Jeumont Electric India Private Limited</t>
  </si>
  <si>
    <t>General Corporate Purpose</t>
  </si>
  <si>
    <t>Working Capital</t>
  </si>
  <si>
    <t>Other</t>
  </si>
  <si>
    <t xml:space="preserve">12 Years  </t>
  </si>
  <si>
    <t>5 Years 3 Months</t>
  </si>
  <si>
    <t>11 Years 7 Months</t>
  </si>
  <si>
    <t>6 Years 1 Month</t>
  </si>
  <si>
    <t>5 Years 9 Months</t>
  </si>
  <si>
    <t>9 Years 5 Months</t>
  </si>
  <si>
    <t>9 Years 7 Months</t>
  </si>
  <si>
    <t>11 Years 10 Months</t>
  </si>
  <si>
    <t>11 Years 6 Months</t>
  </si>
  <si>
    <t>14 Years 5 Months</t>
  </si>
  <si>
    <t>12 Years 8 Months</t>
  </si>
  <si>
    <t>7 Years 2 Months</t>
  </si>
  <si>
    <t>7 Years 9 Months</t>
  </si>
  <si>
    <t>8 Years 1 Month</t>
  </si>
  <si>
    <t xml:space="preserve">13 Years  </t>
  </si>
  <si>
    <t xml:space="preserve">7 Years  </t>
  </si>
  <si>
    <t>11 Years 9 Months</t>
  </si>
  <si>
    <t>9 Years 2 Months</t>
  </si>
  <si>
    <t>8 Years 6 Months</t>
  </si>
  <si>
    <t>7 Years 10 Months</t>
  </si>
  <si>
    <t>Flytxt Mobile Solutions Private Limited #</t>
  </si>
  <si>
    <t>Arjuna Granites Exports Private Limited #</t>
  </si>
  <si>
    <t>Rain Industries Limited #</t>
  </si>
  <si>
    <t>Lloyd Shoes India(P) Ltd #</t>
  </si>
  <si>
    <t>Exotic Fruits Private Limited #</t>
  </si>
  <si>
    <t xml:space="preserve"> # Clarification sought from the company for conformity with the end-use requirement, eligibility of the borrower and other parameter of ECB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</si>
</sst>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_-* #,##0.00_-;\-* #,##0.00_-;_-* &quot;-&quot;??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&quot;£&quot;* #,##0_-;\-&quot;£&quot;* #,##0_-;_-&quot;£&quot;* &quot;-&quot;_-;_-@_-"/>
    <numFmt numFmtId="188" formatCode="#,##0.0"/>
    <numFmt numFmtId="189" formatCode="#,##0.00000"/>
    <numFmt numFmtId="190" formatCode="#,##0.0000"/>
    <numFmt numFmtId="191" formatCode="#,##0.000"/>
    <numFmt numFmtId="192" formatCode="#,##0;[Red]#,##0"/>
    <numFmt numFmtId="193" formatCode="_(* #,##0.0_);_(* \(#,##0.0\);_(* &quot;-&quot;??_);_(@_)"/>
    <numFmt numFmtId="194" formatCode="_(* #,##0_);_(* \(#,##0\);_(* &quot;-&quot;??_);_(@_)"/>
  </numFmts>
  <fonts count="42">
    <font>
      <sz val="12"/>
      <name val="Arial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10" xfId="58" applyFont="1" applyFill="1" applyBorder="1" applyAlignment="1">
      <alignment horizontal="center" vertical="top" wrapText="1"/>
      <protection/>
    </xf>
    <xf numFmtId="0" fontId="6" fillId="33" borderId="10" xfId="57" applyFont="1" applyFill="1" applyBorder="1" applyAlignment="1">
      <alignment horizontal="center" vertical="top" wrapText="1"/>
      <protection/>
    </xf>
    <xf numFmtId="3" fontId="6" fillId="33" borderId="10" xfId="57" applyNumberFormat="1" applyFont="1" applyFill="1" applyBorder="1" applyAlignment="1">
      <alignment horizontal="center" vertical="top" wrapText="1"/>
      <protection/>
    </xf>
    <xf numFmtId="0" fontId="6" fillId="33" borderId="10" xfId="57" applyFont="1" applyFill="1" applyBorder="1" applyAlignment="1">
      <alignment horizontal="center" vertical="top"/>
      <protection/>
    </xf>
    <xf numFmtId="0" fontId="5" fillId="33" borderId="10" xfId="0" applyFont="1" applyFill="1" applyBorder="1" applyAlignment="1">
      <alignment vertical="top"/>
    </xf>
    <xf numFmtId="192" fontId="5" fillId="33" borderId="10" xfId="42" applyNumberFormat="1" applyFont="1" applyFill="1" applyBorder="1" applyAlignment="1">
      <alignment vertical="top"/>
    </xf>
    <xf numFmtId="0" fontId="1" fillId="33" borderId="10" xfId="0" applyFont="1" applyFill="1" applyBorder="1" applyAlignment="1">
      <alignment/>
    </xf>
    <xf numFmtId="1" fontId="41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vertical="top"/>
    </xf>
    <xf numFmtId="192" fontId="5" fillId="33" borderId="10" xfId="42" applyNumberFormat="1" applyFont="1" applyFill="1" applyBorder="1" applyAlignment="1">
      <alignment vertical="top"/>
    </xf>
    <xf numFmtId="194" fontId="5" fillId="33" borderId="10" xfId="42" applyNumberFormat="1" applyFont="1" applyFill="1" applyBorder="1" applyAlignment="1">
      <alignment vertical="top"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4" fontId="6" fillId="33" borderId="10" xfId="42" applyNumberFormat="1" applyFont="1" applyFill="1" applyBorder="1" applyAlignment="1">
      <alignment/>
    </xf>
    <xf numFmtId="0" fontId="5" fillId="33" borderId="10" xfId="57" applyFont="1" applyFill="1" applyBorder="1" applyAlignment="1">
      <alignment horizontal="left"/>
      <protection/>
    </xf>
    <xf numFmtId="0" fontId="6" fillId="33" borderId="10" xfId="57" applyFont="1" applyFill="1" applyBorder="1" applyAlignment="1">
      <alignment horizontal="left"/>
      <protection/>
    </xf>
    <xf numFmtId="192" fontId="5" fillId="33" borderId="10" xfId="0" applyNumberFormat="1" applyFont="1" applyFill="1" applyBorder="1" applyAlignment="1">
      <alignment vertical="top"/>
    </xf>
    <xf numFmtId="3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 vertical="top"/>
    </xf>
    <xf numFmtId="194" fontId="5" fillId="33" borderId="10" xfId="42" applyNumberFormat="1" applyFont="1" applyFill="1" applyBorder="1" applyAlignment="1">
      <alignment horizontal="right" vertical="top"/>
    </xf>
    <xf numFmtId="192" fontId="5" fillId="33" borderId="10" xfId="42" applyNumberFormat="1" applyFont="1" applyFill="1" applyBorder="1" applyAlignment="1">
      <alignment horizontal="right" vertical="top"/>
    </xf>
    <xf numFmtId="3" fontId="6" fillId="33" borderId="10" xfId="0" applyNumberFormat="1" applyFont="1" applyFill="1" applyBorder="1" applyAlignment="1">
      <alignment horizontal="right"/>
    </xf>
    <xf numFmtId="0" fontId="6" fillId="33" borderId="10" xfId="57" applyFont="1" applyFill="1" applyBorder="1" applyAlignment="1">
      <alignment horizontal="left"/>
      <protection/>
    </xf>
    <xf numFmtId="0" fontId="6" fillId="33" borderId="10" xfId="57" applyFont="1" applyFill="1" applyBorder="1" applyAlignment="1">
      <alignment horizontal="center"/>
      <protection/>
    </xf>
    <xf numFmtId="194" fontId="5" fillId="33" borderId="10" xfId="42" applyNumberFormat="1" applyFont="1" applyFill="1" applyBorder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workbookViewId="0" topLeftCell="A1">
      <selection activeCell="A1" sqref="A1"/>
    </sheetView>
  </sheetViews>
  <sheetFormatPr defaultColWidth="8.88671875" defaultRowHeight="15"/>
  <cols>
    <col min="1" max="1" width="3.99609375" style="2" bestFit="1" customWidth="1"/>
    <col min="2" max="2" width="7.3359375" style="2" customWidth="1"/>
    <col min="3" max="3" width="39.88671875" style="2" customWidth="1"/>
    <col min="4" max="4" width="14.6640625" style="2" customWidth="1"/>
    <col min="5" max="5" width="24.77734375" style="2" customWidth="1"/>
    <col min="6" max="6" width="13.99609375" style="2" customWidth="1"/>
    <col min="7" max="7" width="8.3359375" style="2" customWidth="1"/>
    <col min="8" max="16384" width="8.88671875" style="2" customWidth="1"/>
  </cols>
  <sheetData>
    <row r="2" spans="1:6" ht="12.75">
      <c r="A2" s="1"/>
      <c r="B2" s="26" t="s">
        <v>25</v>
      </c>
      <c r="C2" s="26"/>
      <c r="D2" s="26"/>
      <c r="E2" s="26"/>
      <c r="F2" s="26"/>
    </row>
    <row r="3" spans="1:6" ht="12.75">
      <c r="A3" s="1"/>
      <c r="B3" s="25" t="s">
        <v>10</v>
      </c>
      <c r="C3" s="25"/>
      <c r="D3" s="25"/>
      <c r="E3" s="25"/>
      <c r="F3" s="25"/>
    </row>
    <row r="4" spans="1:6" ht="25.5">
      <c r="A4" s="1"/>
      <c r="B4" s="3" t="s">
        <v>4</v>
      </c>
      <c r="C4" s="4" t="s">
        <v>0</v>
      </c>
      <c r="D4" s="5" t="s">
        <v>3</v>
      </c>
      <c r="E4" s="6" t="s">
        <v>1</v>
      </c>
      <c r="F4" s="4" t="s">
        <v>2</v>
      </c>
    </row>
    <row r="5" spans="1:7" ht="12.75">
      <c r="A5" s="1">
        <v>1</v>
      </c>
      <c r="B5" s="7" t="s">
        <v>12</v>
      </c>
      <c r="C5" s="7" t="s">
        <v>26</v>
      </c>
      <c r="D5" s="8">
        <v>68000000</v>
      </c>
      <c r="E5" s="7" t="s">
        <v>53</v>
      </c>
      <c r="F5" s="9" t="s">
        <v>73</v>
      </c>
      <c r="G5" s="10"/>
    </row>
    <row r="6" spans="1:7" ht="12.75">
      <c r="A6" s="1">
        <v>2</v>
      </c>
      <c r="B6" s="7" t="s">
        <v>12</v>
      </c>
      <c r="C6" s="11" t="s">
        <v>27</v>
      </c>
      <c r="D6" s="8">
        <v>30000000</v>
      </c>
      <c r="E6" s="11" t="s">
        <v>54</v>
      </c>
      <c r="F6" s="9" t="s">
        <v>74</v>
      </c>
      <c r="G6" s="10"/>
    </row>
    <row r="7" spans="1:7" ht="12.75">
      <c r="A7" s="1">
        <v>3</v>
      </c>
      <c r="B7" s="7" t="s">
        <v>12</v>
      </c>
      <c r="C7" s="7" t="s">
        <v>28</v>
      </c>
      <c r="D7" s="8">
        <v>12500000</v>
      </c>
      <c r="E7" s="11" t="s">
        <v>55</v>
      </c>
      <c r="F7" s="9" t="s">
        <v>75</v>
      </c>
      <c r="G7" s="10"/>
    </row>
    <row r="8" spans="1:7" ht="12.75">
      <c r="A8" s="1">
        <v>4</v>
      </c>
      <c r="B8" s="7" t="s">
        <v>12</v>
      </c>
      <c r="C8" s="11" t="s">
        <v>29</v>
      </c>
      <c r="D8" s="8">
        <v>27000000</v>
      </c>
      <c r="E8" s="11" t="s">
        <v>53</v>
      </c>
      <c r="F8" s="9" t="s">
        <v>76</v>
      </c>
      <c r="G8" s="10"/>
    </row>
    <row r="9" spans="1:7" ht="12.75">
      <c r="A9" s="1">
        <v>5</v>
      </c>
      <c r="B9" s="7" t="s">
        <v>12</v>
      </c>
      <c r="C9" s="11" t="s">
        <v>30</v>
      </c>
      <c r="D9" s="8">
        <v>18540000</v>
      </c>
      <c r="E9" s="11" t="s">
        <v>56</v>
      </c>
      <c r="F9" s="9" t="s">
        <v>19</v>
      </c>
      <c r="G9" s="10"/>
    </row>
    <row r="10" spans="1:7" ht="12.75">
      <c r="A10" s="1">
        <v>6</v>
      </c>
      <c r="B10" s="7" t="s">
        <v>12</v>
      </c>
      <c r="C10" s="11" t="s">
        <v>31</v>
      </c>
      <c r="D10" s="8">
        <v>900000</v>
      </c>
      <c r="E10" s="11" t="s">
        <v>54</v>
      </c>
      <c r="F10" s="9" t="s">
        <v>77</v>
      </c>
      <c r="G10" s="10"/>
    </row>
    <row r="11" spans="1:7" ht="12.75">
      <c r="A11" s="1">
        <v>7</v>
      </c>
      <c r="B11" s="7" t="s">
        <v>12</v>
      </c>
      <c r="C11" s="7" t="s">
        <v>32</v>
      </c>
      <c r="D11" s="12">
        <v>20000000</v>
      </c>
      <c r="E11" s="7" t="s">
        <v>53</v>
      </c>
      <c r="F11" s="9" t="s">
        <v>18</v>
      </c>
      <c r="G11" s="10"/>
    </row>
    <row r="12" spans="1:7" ht="12.75">
      <c r="A12" s="1">
        <v>8</v>
      </c>
      <c r="B12" s="7" t="s">
        <v>12</v>
      </c>
      <c r="C12" s="11" t="s">
        <v>33</v>
      </c>
      <c r="D12" s="8">
        <v>250000000</v>
      </c>
      <c r="E12" s="11" t="s">
        <v>57</v>
      </c>
      <c r="F12" s="9" t="s">
        <v>78</v>
      </c>
      <c r="G12" s="10"/>
    </row>
    <row r="13" spans="1:7" ht="12.75">
      <c r="A13" s="1">
        <v>9</v>
      </c>
      <c r="B13" s="7" t="s">
        <v>12</v>
      </c>
      <c r="C13" s="7" t="s">
        <v>93</v>
      </c>
      <c r="D13" s="8">
        <v>2000000</v>
      </c>
      <c r="E13" s="11" t="s">
        <v>54</v>
      </c>
      <c r="F13" s="9" t="s">
        <v>23</v>
      </c>
      <c r="G13" s="10"/>
    </row>
    <row r="14" spans="1:7" ht="12.75">
      <c r="A14" s="1">
        <v>10</v>
      </c>
      <c r="B14" s="7" t="s">
        <v>12</v>
      </c>
      <c r="C14" s="11" t="s">
        <v>34</v>
      </c>
      <c r="D14" s="13">
        <v>7455688.358853878</v>
      </c>
      <c r="E14" s="11" t="s">
        <v>55</v>
      </c>
      <c r="F14" s="9" t="s">
        <v>11</v>
      </c>
      <c r="G14" s="10"/>
    </row>
    <row r="15" spans="1:7" ht="12.75">
      <c r="A15" s="1">
        <v>11</v>
      </c>
      <c r="B15" s="7" t="s">
        <v>12</v>
      </c>
      <c r="C15" s="7" t="s">
        <v>94</v>
      </c>
      <c r="D15" s="27">
        <v>207142.63228876377</v>
      </c>
      <c r="E15" s="7" t="s">
        <v>55</v>
      </c>
      <c r="F15" s="9" t="s">
        <v>19</v>
      </c>
      <c r="G15" s="10"/>
    </row>
    <row r="16" spans="1:7" ht="12.75">
      <c r="A16" s="1">
        <v>12</v>
      </c>
      <c r="B16" s="7" t="s">
        <v>12</v>
      </c>
      <c r="C16" s="11" t="s">
        <v>35</v>
      </c>
      <c r="D16" s="22">
        <v>18394393.711706758</v>
      </c>
      <c r="E16" s="11" t="s">
        <v>56</v>
      </c>
      <c r="F16" s="9" t="s">
        <v>79</v>
      </c>
      <c r="G16" s="10"/>
    </row>
    <row r="17" spans="1:7" ht="12.75">
      <c r="A17" s="1">
        <v>13</v>
      </c>
      <c r="B17" s="7" t="s">
        <v>12</v>
      </c>
      <c r="C17" s="11" t="s">
        <v>36</v>
      </c>
      <c r="D17" s="8">
        <v>2100000</v>
      </c>
      <c r="E17" s="11" t="s">
        <v>53</v>
      </c>
      <c r="F17" s="9" t="s">
        <v>80</v>
      </c>
      <c r="G17" s="10"/>
    </row>
    <row r="18" spans="1:7" ht="12.75">
      <c r="A18" s="1">
        <v>14</v>
      </c>
      <c r="B18" s="7" t="s">
        <v>12</v>
      </c>
      <c r="C18" s="11" t="s">
        <v>36</v>
      </c>
      <c r="D18" s="8">
        <v>2000000</v>
      </c>
      <c r="E18" s="11" t="s">
        <v>53</v>
      </c>
      <c r="F18" s="9" t="s">
        <v>81</v>
      </c>
      <c r="G18" s="10"/>
    </row>
    <row r="19" spans="1:7" ht="12.75">
      <c r="A19" s="1">
        <v>15</v>
      </c>
      <c r="B19" s="7" t="s">
        <v>12</v>
      </c>
      <c r="C19" s="11" t="s">
        <v>37</v>
      </c>
      <c r="D19" s="8">
        <v>100000000</v>
      </c>
      <c r="E19" s="11" t="s">
        <v>53</v>
      </c>
      <c r="F19" s="9" t="s">
        <v>82</v>
      </c>
      <c r="G19" s="10"/>
    </row>
    <row r="20" spans="1:7" ht="12.75">
      <c r="A20" s="1">
        <v>16</v>
      </c>
      <c r="B20" s="7" t="s">
        <v>12</v>
      </c>
      <c r="C20" s="11" t="s">
        <v>38</v>
      </c>
      <c r="D20" s="13">
        <v>1072633.3159919544</v>
      </c>
      <c r="E20" s="11" t="s">
        <v>53</v>
      </c>
      <c r="F20" s="9" t="s">
        <v>17</v>
      </c>
      <c r="G20" s="10"/>
    </row>
    <row r="21" spans="1:7" ht="12.75">
      <c r="A21" s="1">
        <v>17</v>
      </c>
      <c r="B21" s="7" t="s">
        <v>12</v>
      </c>
      <c r="C21" s="11" t="s">
        <v>39</v>
      </c>
      <c r="D21" s="8">
        <v>20000000</v>
      </c>
      <c r="E21" s="11" t="s">
        <v>55</v>
      </c>
      <c r="F21" s="9" t="s">
        <v>11</v>
      </c>
      <c r="G21" s="10"/>
    </row>
    <row r="22" spans="1:7" ht="12.75">
      <c r="A22" s="1">
        <v>18</v>
      </c>
      <c r="B22" s="7" t="s">
        <v>12</v>
      </c>
      <c r="C22" s="11" t="s">
        <v>40</v>
      </c>
      <c r="D22" s="8">
        <v>500000000</v>
      </c>
      <c r="E22" s="11" t="s">
        <v>58</v>
      </c>
      <c r="F22" s="9" t="s">
        <v>21</v>
      </c>
      <c r="G22" s="10"/>
    </row>
    <row r="23" spans="1:7" ht="12.75">
      <c r="A23" s="1">
        <v>19</v>
      </c>
      <c r="B23" s="7" t="s">
        <v>12</v>
      </c>
      <c r="C23" s="11" t="s">
        <v>40</v>
      </c>
      <c r="D23" s="8">
        <v>500000000</v>
      </c>
      <c r="E23" s="11" t="s">
        <v>58</v>
      </c>
      <c r="F23" s="9" t="s">
        <v>11</v>
      </c>
      <c r="G23" s="10"/>
    </row>
    <row r="24" spans="1:7" ht="12.75">
      <c r="A24" s="1">
        <v>20</v>
      </c>
      <c r="B24" s="7" t="s">
        <v>12</v>
      </c>
      <c r="C24" s="11" t="s">
        <v>41</v>
      </c>
      <c r="D24" s="13">
        <v>1950242.3927126445</v>
      </c>
      <c r="E24" s="11" t="s">
        <v>53</v>
      </c>
      <c r="F24" s="9" t="s">
        <v>11</v>
      </c>
      <c r="G24" s="10"/>
    </row>
    <row r="25" spans="1:7" ht="12.75">
      <c r="A25" s="1">
        <v>21</v>
      </c>
      <c r="B25" s="7" t="s">
        <v>12</v>
      </c>
      <c r="C25" s="11" t="s">
        <v>42</v>
      </c>
      <c r="D25" s="13">
        <v>1950242.3927126445</v>
      </c>
      <c r="E25" s="11" t="s">
        <v>55</v>
      </c>
      <c r="F25" s="9" t="s">
        <v>83</v>
      </c>
      <c r="G25" s="10"/>
    </row>
    <row r="26" spans="1:7" ht="12.75">
      <c r="A26" s="1">
        <v>22</v>
      </c>
      <c r="B26" s="7" t="s">
        <v>12</v>
      </c>
      <c r="C26" s="11" t="s">
        <v>43</v>
      </c>
      <c r="D26" s="13">
        <v>3866662.4693902577</v>
      </c>
      <c r="E26" s="11" t="s">
        <v>55</v>
      </c>
      <c r="F26" s="9" t="s">
        <v>15</v>
      </c>
      <c r="G26" s="10"/>
    </row>
    <row r="27" spans="1:7" ht="12.75">
      <c r="A27" s="1">
        <v>23</v>
      </c>
      <c r="B27" s="7" t="s">
        <v>12</v>
      </c>
      <c r="C27" s="11" t="s">
        <v>44</v>
      </c>
      <c r="D27" s="8">
        <v>1000000</v>
      </c>
      <c r="E27" s="11" t="s">
        <v>55</v>
      </c>
      <c r="F27" s="9" t="s">
        <v>16</v>
      </c>
      <c r="G27" s="10"/>
    </row>
    <row r="28" spans="1:7" ht="12.75">
      <c r="A28" s="1">
        <v>24</v>
      </c>
      <c r="B28" s="7" t="s">
        <v>12</v>
      </c>
      <c r="C28" s="11" t="s">
        <v>45</v>
      </c>
      <c r="D28" s="13">
        <v>9433931.003403107</v>
      </c>
      <c r="E28" s="11" t="s">
        <v>55</v>
      </c>
      <c r="F28" s="9" t="s">
        <v>84</v>
      </c>
      <c r="G28" s="10"/>
    </row>
    <row r="29" spans="1:7" ht="12.75">
      <c r="A29" s="1">
        <v>25</v>
      </c>
      <c r="B29" s="7" t="s">
        <v>12</v>
      </c>
      <c r="C29" s="11" t="s">
        <v>46</v>
      </c>
      <c r="D29" s="8">
        <v>500000</v>
      </c>
      <c r="E29" s="11" t="s">
        <v>56</v>
      </c>
      <c r="F29" s="9" t="s">
        <v>85</v>
      </c>
      <c r="G29" s="10"/>
    </row>
    <row r="30" spans="1:7" ht="12.75">
      <c r="A30" s="1">
        <v>26</v>
      </c>
      <c r="B30" s="7" t="s">
        <v>12</v>
      </c>
      <c r="C30" s="11" t="s">
        <v>47</v>
      </c>
      <c r="D30" s="13">
        <v>1384672.0988259776</v>
      </c>
      <c r="E30" s="11" t="s">
        <v>53</v>
      </c>
      <c r="F30" s="9" t="s">
        <v>11</v>
      </c>
      <c r="G30" s="10"/>
    </row>
    <row r="31" spans="1:7" ht="12.75">
      <c r="A31" s="1">
        <v>27</v>
      </c>
      <c r="B31" s="7" t="s">
        <v>12</v>
      </c>
      <c r="C31" s="11" t="s">
        <v>48</v>
      </c>
      <c r="D31" s="13">
        <v>1950242.3927126445</v>
      </c>
      <c r="E31" s="11" t="s">
        <v>55</v>
      </c>
      <c r="F31" s="9" t="s">
        <v>21</v>
      </c>
      <c r="G31" s="10"/>
    </row>
    <row r="32" spans="1:7" s="14" customFormat="1" ht="12.75">
      <c r="A32" s="1">
        <v>28</v>
      </c>
      <c r="B32" s="7" t="s">
        <v>12</v>
      </c>
      <c r="C32" s="11" t="s">
        <v>49</v>
      </c>
      <c r="D32" s="8">
        <v>30500000</v>
      </c>
      <c r="E32" s="11" t="s">
        <v>14</v>
      </c>
      <c r="F32" s="9" t="s">
        <v>20</v>
      </c>
      <c r="G32" s="10"/>
    </row>
    <row r="33" spans="1:7" s="14" customFormat="1" ht="12.75">
      <c r="A33" s="1">
        <v>29</v>
      </c>
      <c r="B33" s="7" t="s">
        <v>12</v>
      </c>
      <c r="C33" s="7" t="s">
        <v>95</v>
      </c>
      <c r="D33" s="8">
        <v>20000000</v>
      </c>
      <c r="E33" s="11" t="s">
        <v>59</v>
      </c>
      <c r="F33" s="9" t="s">
        <v>13</v>
      </c>
      <c r="G33" s="10"/>
    </row>
    <row r="34" spans="1:7" s="14" customFormat="1" ht="12.75">
      <c r="A34" s="1">
        <v>30</v>
      </c>
      <c r="B34" s="7" t="s">
        <v>12</v>
      </c>
      <c r="C34" s="7" t="s">
        <v>96</v>
      </c>
      <c r="D34" s="13">
        <v>345237.72048127296</v>
      </c>
      <c r="E34" s="11" t="s">
        <v>54</v>
      </c>
      <c r="F34" s="9" t="s">
        <v>24</v>
      </c>
      <c r="G34" s="10"/>
    </row>
    <row r="35" spans="1:7" s="14" customFormat="1" ht="12.75">
      <c r="A35" s="1">
        <v>31</v>
      </c>
      <c r="B35" s="7" t="s">
        <v>12</v>
      </c>
      <c r="C35" s="11" t="s">
        <v>50</v>
      </c>
      <c r="D35" s="8">
        <v>9000000</v>
      </c>
      <c r="E35" s="11" t="s">
        <v>53</v>
      </c>
      <c r="F35" s="9" t="s">
        <v>86</v>
      </c>
      <c r="G35" s="10"/>
    </row>
    <row r="36" spans="1:7" s="14" customFormat="1" ht="12.75">
      <c r="A36" s="1">
        <v>32</v>
      </c>
      <c r="B36" s="7" t="s">
        <v>12</v>
      </c>
      <c r="C36" s="11" t="s">
        <v>51</v>
      </c>
      <c r="D36" s="8">
        <v>2000000</v>
      </c>
      <c r="E36" s="11" t="s">
        <v>53</v>
      </c>
      <c r="F36" s="9" t="s">
        <v>87</v>
      </c>
      <c r="G36" s="10"/>
    </row>
    <row r="37" spans="1:7" s="14" customFormat="1" ht="12.75">
      <c r="A37" s="1">
        <v>33</v>
      </c>
      <c r="B37" s="7" t="s">
        <v>12</v>
      </c>
      <c r="C37" s="7" t="s">
        <v>97</v>
      </c>
      <c r="D37" s="8">
        <v>2000000</v>
      </c>
      <c r="E37" s="11" t="s">
        <v>56</v>
      </c>
      <c r="F37" s="9" t="s">
        <v>17</v>
      </c>
      <c r="G37" s="10"/>
    </row>
    <row r="38" spans="1:7" s="14" customFormat="1" ht="12.75">
      <c r="A38" s="1">
        <v>34</v>
      </c>
      <c r="B38" s="7" t="s">
        <v>12</v>
      </c>
      <c r="C38" s="11" t="s">
        <v>52</v>
      </c>
      <c r="D38" s="8">
        <v>11000000</v>
      </c>
      <c r="E38" s="11" t="s">
        <v>53</v>
      </c>
      <c r="F38" s="9" t="s">
        <v>11</v>
      </c>
      <c r="G38" s="10"/>
    </row>
    <row r="39" spans="1:6" ht="12.75">
      <c r="A39" s="1"/>
      <c r="B39" s="1"/>
      <c r="C39" s="15" t="s">
        <v>5</v>
      </c>
      <c r="D39" s="16">
        <f>SUM(D5:D38)</f>
        <v>1677051088.4890795</v>
      </c>
      <c r="E39" s="1"/>
      <c r="F39" s="1"/>
    </row>
    <row r="40" spans="1:6" ht="12.75">
      <c r="A40" s="1"/>
      <c r="B40" s="25" t="s">
        <v>8</v>
      </c>
      <c r="C40" s="25"/>
      <c r="D40" s="25"/>
      <c r="E40" s="25"/>
      <c r="F40" s="25"/>
    </row>
    <row r="41" spans="1:6" ht="12.75">
      <c r="A41" s="1"/>
      <c r="B41" s="17" t="s">
        <v>98</v>
      </c>
      <c r="C41" s="18"/>
      <c r="D41" s="18"/>
      <c r="E41" s="18"/>
      <c r="F41" s="18"/>
    </row>
    <row r="42" spans="1:6" ht="13.5" customHeight="1">
      <c r="A42" s="1"/>
      <c r="B42" s="25" t="s">
        <v>9</v>
      </c>
      <c r="C42" s="25"/>
      <c r="D42" s="25"/>
      <c r="E42" s="25"/>
      <c r="F42" s="25"/>
    </row>
    <row r="43" spans="1:6" ht="12.75">
      <c r="A43" s="1">
        <v>1</v>
      </c>
      <c r="B43" s="19" t="s">
        <v>12</v>
      </c>
      <c r="C43" s="11" t="s">
        <v>60</v>
      </c>
      <c r="D43" s="22">
        <v>414204908.825215</v>
      </c>
      <c r="E43" s="17" t="s">
        <v>53</v>
      </c>
      <c r="F43" s="9" t="s">
        <v>77</v>
      </c>
    </row>
    <row r="44" spans="1:6" ht="12.75">
      <c r="A44" s="1">
        <v>2</v>
      </c>
      <c r="B44" s="19" t="s">
        <v>12</v>
      </c>
      <c r="C44" s="11" t="s">
        <v>61</v>
      </c>
      <c r="D44" s="23">
        <v>500000000</v>
      </c>
      <c r="E44" s="17" t="s">
        <v>53</v>
      </c>
      <c r="F44" s="9" t="s">
        <v>75</v>
      </c>
    </row>
    <row r="45" spans="1:6" ht="12.75">
      <c r="A45" s="1">
        <v>3</v>
      </c>
      <c r="B45" s="19" t="s">
        <v>12</v>
      </c>
      <c r="C45" s="11" t="s">
        <v>62</v>
      </c>
      <c r="D45" s="22">
        <v>6559516.689144187</v>
      </c>
      <c r="E45" s="17" t="s">
        <v>55</v>
      </c>
      <c r="F45" s="9" t="s">
        <v>88</v>
      </c>
    </row>
    <row r="46" spans="1:6" ht="12.75">
      <c r="A46" s="1">
        <v>4</v>
      </c>
      <c r="B46" s="19" t="s">
        <v>12</v>
      </c>
      <c r="C46" s="11" t="s">
        <v>63</v>
      </c>
      <c r="D46" s="23">
        <v>2500000</v>
      </c>
      <c r="E46" s="17" t="s">
        <v>70</v>
      </c>
      <c r="F46" s="9" t="s">
        <v>89</v>
      </c>
    </row>
    <row r="47" spans="1:6" ht="12.75">
      <c r="A47" s="1">
        <v>5</v>
      </c>
      <c r="B47" s="19" t="s">
        <v>12</v>
      </c>
      <c r="C47" s="11" t="s">
        <v>64</v>
      </c>
      <c r="D47" s="22">
        <v>1592534.7020872615</v>
      </c>
      <c r="E47" s="17" t="s">
        <v>70</v>
      </c>
      <c r="F47" s="9" t="s">
        <v>22</v>
      </c>
    </row>
    <row r="48" spans="1:6" ht="12.75">
      <c r="A48" s="1">
        <v>6</v>
      </c>
      <c r="B48" s="19" t="s">
        <v>12</v>
      </c>
      <c r="C48" s="11" t="s">
        <v>65</v>
      </c>
      <c r="D48" s="23">
        <v>10000000</v>
      </c>
      <c r="E48" s="17" t="s">
        <v>53</v>
      </c>
      <c r="F48" s="9" t="s">
        <v>84</v>
      </c>
    </row>
    <row r="49" spans="1:6" ht="12.75">
      <c r="A49" s="1">
        <v>7</v>
      </c>
      <c r="B49" s="19" t="s">
        <v>12</v>
      </c>
      <c r="C49" s="11" t="s">
        <v>66</v>
      </c>
      <c r="D49" s="22">
        <v>13809508.81925092</v>
      </c>
      <c r="E49" s="17" t="s">
        <v>70</v>
      </c>
      <c r="F49" s="9" t="s">
        <v>90</v>
      </c>
    </row>
    <row r="50" spans="1:6" ht="12.75">
      <c r="A50" s="1">
        <v>8</v>
      </c>
      <c r="B50" s="19" t="s">
        <v>12</v>
      </c>
      <c r="C50" s="11" t="s">
        <v>67</v>
      </c>
      <c r="D50" s="23">
        <v>25000000</v>
      </c>
      <c r="E50" s="17" t="s">
        <v>71</v>
      </c>
      <c r="F50" s="9" t="s">
        <v>91</v>
      </c>
    </row>
    <row r="51" spans="1:6" ht="12.75">
      <c r="A51" s="1">
        <v>9</v>
      </c>
      <c r="B51" s="19" t="s">
        <v>12</v>
      </c>
      <c r="C51" s="11" t="s">
        <v>68</v>
      </c>
      <c r="D51" s="23">
        <v>1000000</v>
      </c>
      <c r="E51" s="17" t="s">
        <v>72</v>
      </c>
      <c r="F51" s="9" t="s">
        <v>13</v>
      </c>
    </row>
    <row r="52" spans="1:6" ht="12.75">
      <c r="A52" s="1">
        <v>10</v>
      </c>
      <c r="B52" s="19" t="s">
        <v>12</v>
      </c>
      <c r="C52" s="11" t="s">
        <v>61</v>
      </c>
      <c r="D52" s="23">
        <v>550000000</v>
      </c>
      <c r="E52" s="17" t="s">
        <v>53</v>
      </c>
      <c r="F52" s="9" t="s">
        <v>73</v>
      </c>
    </row>
    <row r="53" spans="1:6" ht="12.75">
      <c r="A53" s="1">
        <v>11</v>
      </c>
      <c r="B53" s="19" t="s">
        <v>12</v>
      </c>
      <c r="C53" s="11" t="s">
        <v>69</v>
      </c>
      <c r="D53" s="22">
        <v>1380950.8819250918</v>
      </c>
      <c r="E53" s="17" t="s">
        <v>71</v>
      </c>
      <c r="F53" s="9" t="s">
        <v>92</v>
      </c>
    </row>
    <row r="54" spans="1:6" ht="12.75">
      <c r="A54" s="1"/>
      <c r="B54" s="1"/>
      <c r="C54" s="15" t="s">
        <v>6</v>
      </c>
      <c r="D54" s="24">
        <f>SUM(D43:D53)</f>
        <v>1526047419.9176226</v>
      </c>
      <c r="E54" s="1"/>
      <c r="F54" s="1"/>
    </row>
    <row r="55" spans="1:6" ht="12.75">
      <c r="A55" s="1"/>
      <c r="B55" s="1"/>
      <c r="C55" s="15" t="s">
        <v>7</v>
      </c>
      <c r="D55" s="24">
        <f>D39+D54</f>
        <v>3203098508.406702</v>
      </c>
      <c r="E55" s="1"/>
      <c r="F55" s="1"/>
    </row>
    <row r="57" ht="12.75">
      <c r="D57" s="20"/>
    </row>
    <row r="58" ht="12.75">
      <c r="E58" s="21"/>
    </row>
    <row r="59" ht="12.75">
      <c r="E59" s="21"/>
    </row>
    <row r="60" ht="12.75">
      <c r="E60" s="21"/>
    </row>
    <row r="61" ht="12.75">
      <c r="E61" s="21"/>
    </row>
  </sheetData>
  <sheetProtection/>
  <mergeCells count="4">
    <mergeCell ref="B40:F40"/>
    <mergeCell ref="B42:F42"/>
    <mergeCell ref="B2:F2"/>
    <mergeCell ref="B3:F3"/>
  </mergeCells>
  <printOptions/>
  <pageMargins left="0.7480314960629921" right="0.15748031496062992" top="0.15748031496062992" bottom="0.6692913385826772" header="0.5118110236220472" footer="0.6692913385826772"/>
  <pageSetup horizontalDpi="600" verticalDpi="600" orientation="portrait" scale="70" r:id="rId1"/>
  <rowBreaks count="2" manualBreakCount="2">
    <brk id="55" max="5" man="1"/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</dc:creator>
  <cp:keywords/>
  <dc:description/>
  <cp:lastModifiedBy>shrpatil</cp:lastModifiedBy>
  <cp:lastPrinted>2014-06-03T12:11:06Z</cp:lastPrinted>
  <dcterms:created xsi:type="dcterms:W3CDTF">2008-08-28T11:39:52Z</dcterms:created>
  <dcterms:modified xsi:type="dcterms:W3CDTF">2014-06-03T12:12:26Z</dcterms:modified>
  <cp:category/>
  <cp:version/>
  <cp:contentType/>
  <cp:contentStatus/>
</cp:coreProperties>
</file>