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0" windowWidth="11715" windowHeight="8190"/>
  </bookViews>
  <sheets>
    <sheet name="May 2016" sheetId="2" r:id="rId1"/>
    <sheet name="Sheet1" sheetId="3" state="hidden" r:id="rId2"/>
  </sheets>
  <definedNames>
    <definedName name="_xlnm._FilterDatabase" localSheetId="1" hidden="1">Sheet1!$A$1:$L$106</definedName>
    <definedName name="_xlnm.Print_Area" localSheetId="0">'May 2016'!$A$1:$F$65</definedName>
    <definedName name="_xlnm.Print_Titles" localSheetId="0">'May 2016'!$2:$3</definedName>
  </definedNames>
  <calcPr calcId="152511"/>
</workbook>
</file>

<file path=xl/calcChain.xml><?xml version="1.0" encoding="utf-8"?>
<calcChain xmlns="http://schemas.openxmlformats.org/spreadsheetml/2006/main">
  <c r="D63" i="2" l="1"/>
  <c r="D54" i="2" l="1"/>
  <c r="D64" i="2" l="1"/>
</calcChain>
</file>

<file path=xl/sharedStrings.xml><?xml version="1.0" encoding="utf-8"?>
<sst xmlns="http://schemas.openxmlformats.org/spreadsheetml/2006/main" count="1071" uniqueCount="247">
  <si>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</si>
  <si>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</si>
  <si>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</si>
  <si>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</si>
  <si>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</si>
  <si>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</si>
  <si>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</si>
  <si>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</si>
  <si>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</si>
  <si>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</si>
  <si>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</si>
  <si>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</si>
  <si>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</si>
  <si>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</si>
  <si>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</si>
  <si>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</si>
  <si>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</si>
  <si>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</si>
  <si>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</si>
  <si>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</si>
  <si>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</si>
  <si>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</si>
  <si>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</si>
  <si>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</si>
  <si>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</si>
  <si>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</si>
  <si>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</si>
  <si>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</si>
  <si>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</si>
  <si>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</si>
  <si>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</si>
  <si>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</si>
  <si>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</si>
  <si>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</si>
  <si>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</si>
  <si>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</si>
  <si>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</si>
  <si>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</si>
  <si>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</si>
  <si>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</si>
  <si>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</si>
  <si>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</si>
  <si>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</si>
  <si>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</si>
  <si>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</si>
  <si>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</si>
  <si>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</si>
  <si>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</si>
  <si>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</si>
  <si>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</si>
  <si>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</si>
  <si>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</si>
  <si>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</si>
  <si>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</si>
  <si>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</si>
  <si>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</si>
  <si>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</si>
  <si>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</si>
  <si>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</si>
  <si>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</si>
  <si>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</si>
  <si>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</si>
  <si>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</si>
  <si>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</si>
  <si>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</si>
  <si>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</si>
  <si>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</si>
  <si>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</si>
  <si>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</si>
  <si>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</si>
  <si>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</si>
  <si>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</si>
  <si>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</si>
  <si>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</si>
  <si>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</si>
  <si>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</si>
  <si>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</si>
  <si>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</si>
  <si>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</si>
  <si>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</si>
  <si>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</si>
  <si>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</si>
  <si>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</si>
  <si>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</si>
  <si>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</si>
  <si>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</si>
  <si>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</si>
  <si>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</si>
  <si>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</si>
  <si>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</si>
  <si>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</si>
  <si>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</si>
  <si>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</si>
  <si>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</si>
  <si>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</si>
  <si>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</si>
  <si>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</si>
  <si>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</si>
  <si>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</si>
  <si>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</si>
  <si>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</si>
  <si>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</si>
  <si>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</si>
  <si>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</si>
  <si>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</si>
  <si>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</si>
  <si>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</si>
  <si>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</si>
  <si>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</si>
  <si>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</si>
  <si>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</si>
  <si>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</si>
  <si>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</si>
  <si>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</si>
  <si>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</si>
  <si>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</si>
  <si>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</si>
  <si>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</si>
  <si>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</si>
  <si>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</si>
  <si>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</si>
  <si>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</si>
  <si>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</si>
  <si>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</si>
  <si>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</si>
  <si>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</si>
  <si>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</si>
  <si>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</si>
  <si>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</si>
  <si>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</si>
  <si>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</si>
  <si>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</si>
  <si>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</si>
  <si>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</si>
  <si>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</si>
  <si>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</si>
  <si>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</si>
  <si>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</si>
  <si>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</si>
  <si>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</si>
  <si>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</si>
  <si>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</si>
  <si>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</si>
  <si>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</si>
  <si>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</si>
  <si>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</si>
  <si>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</si>
  <si>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</si>
  <si>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</si>
  <si>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</si>
  <si>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</si>
  <si>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</si>
  <si>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</si>
  <si>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</si>
  <si>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</si>
  <si>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</si>
  <si>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</si>
  <si>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</si>
  <si>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</si>
  <si>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</si>
  <si>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</si>
  <si>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</si>
  <si>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</si>
  <si>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</si>
  <si>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</si>
  <si>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</si>
  <si>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</si>
  <si>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</si>
  <si>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</si>
  <si>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</si>
  <si>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</si>
  <si>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</si>
  <si>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</si>
  <si>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</si>
  <si>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 xml:space="preserve">7 Years  </t>
  </si>
  <si>
    <t>* Based on applications for ECB/Foreign Currency Convertible Bonds (FCCBs) which have been allotted loan registration number during the period.</t>
  </si>
  <si>
    <t xml:space="preserve">8 Years  </t>
  </si>
  <si>
    <t>7 Years 11 Months</t>
  </si>
  <si>
    <t>6 Years 6 Months</t>
  </si>
  <si>
    <t>Maxxis Rubber India Private Limited</t>
  </si>
  <si>
    <t>Refinancing of Rupee loans</t>
  </si>
  <si>
    <t>5 Years 2 Months</t>
  </si>
  <si>
    <t>Cabelas India Exports Pvt Ltd</t>
  </si>
  <si>
    <t>19 Years 9 Months</t>
  </si>
  <si>
    <t>Ognibene India Private Limited</t>
  </si>
  <si>
    <t>Europem India Private Limited</t>
  </si>
  <si>
    <t>5 Years 5 Months</t>
  </si>
  <si>
    <t>Ferring Therapeutics Private Limited</t>
  </si>
  <si>
    <t>Raks Pharma Private Limited</t>
  </si>
  <si>
    <t>Rinder India Private Limited</t>
  </si>
  <si>
    <t>1 Year 10 Months</t>
  </si>
  <si>
    <t>Aptar Beauty &amp; Home India Private Limited</t>
  </si>
  <si>
    <t>3 Years 2 Months</t>
  </si>
  <si>
    <t>Jotwire India Private Limited</t>
  </si>
  <si>
    <t>Amneal Oncology Private Limited</t>
  </si>
  <si>
    <t xml:space="preserve">6 Years  </t>
  </si>
  <si>
    <t>Global United Shipping India Private Limited</t>
  </si>
  <si>
    <t>Gumho N.T India Auto Parts Pvt Ltd</t>
  </si>
  <si>
    <t>4 Years 1 Month</t>
  </si>
  <si>
    <t>Agri-Pure Natural Foods Private Limited</t>
  </si>
  <si>
    <t>6 Years 11 Months</t>
  </si>
  <si>
    <t>Nidec India Private Limited</t>
  </si>
  <si>
    <t>Keron Lifesciences Private Limited</t>
  </si>
  <si>
    <t>Essential Energy India Private Limited</t>
  </si>
  <si>
    <t>10 Years 2 Months</t>
  </si>
  <si>
    <t>MFAR Hotels &amp; Resorts Private Limited</t>
  </si>
  <si>
    <t>Zero-Sum Wireless Solutions India Private Limited</t>
  </si>
  <si>
    <t>JLTM Energy India Private Limited</t>
  </si>
  <si>
    <t>15 Years 5 Months</t>
  </si>
  <si>
    <t>Baumer India Private Limited</t>
  </si>
  <si>
    <t>Junobo Hotels Private Limited</t>
  </si>
  <si>
    <t>Saurer Textile Solutions Private Limited</t>
  </si>
  <si>
    <t>5 Years 3 Months</t>
  </si>
  <si>
    <t>Mihama India Private Limited</t>
  </si>
  <si>
    <t>Hni Autotech Private Limited</t>
  </si>
  <si>
    <t>3 Years 6 Months</t>
  </si>
  <si>
    <t>Rhodia Specialty Chemicals India Limited</t>
  </si>
  <si>
    <t>Natems Green Energy Private Limited</t>
  </si>
  <si>
    <t>Ultratech Cement Limited</t>
  </si>
  <si>
    <t>Renewsys India Private Limited</t>
  </si>
  <si>
    <t>Beltecno India Private Limited</t>
  </si>
  <si>
    <t xml:space="preserve">9 Years  </t>
  </si>
  <si>
    <t>RSI Femme Private Limited</t>
  </si>
  <si>
    <t>Sintex Industries Limited</t>
  </si>
  <si>
    <t>Micro Polypet Private Limited</t>
  </si>
  <si>
    <t>Grupo Cosmos India Private Limited</t>
  </si>
  <si>
    <t>Mytrah Vayu (Som) Private Limited</t>
  </si>
  <si>
    <t>16 Years 7 Months</t>
  </si>
  <si>
    <t>Indusa Infotech Services Pvt Ltd</t>
  </si>
  <si>
    <t>Digicon Electronics Private Limited</t>
  </si>
  <si>
    <t>Export-Import Bank of India</t>
  </si>
  <si>
    <t>Perfect ID India Private Limited</t>
  </si>
  <si>
    <t>Focus Energy Limited</t>
  </si>
  <si>
    <t>8 Years 6 Months</t>
  </si>
  <si>
    <t>E &amp; H Precision India Pvt Ltd.</t>
  </si>
  <si>
    <t>Bonatrans India Private Limited</t>
  </si>
  <si>
    <t>M-Ujala Solartech Private Limited</t>
  </si>
  <si>
    <t>7 Years 3 Months</t>
  </si>
  <si>
    <t>Safim Brakes India Private Limited</t>
  </si>
  <si>
    <t>Skanem Interlabels Industries Private Limited</t>
  </si>
  <si>
    <t>Nippon Steel &amp; Sumikin Pipe India Private Limited</t>
  </si>
  <si>
    <t>Housing Development Finance Corporation Limited</t>
  </si>
  <si>
    <t>Reliance Industries Limited</t>
  </si>
  <si>
    <t>9 Years 10 Months</t>
  </si>
  <si>
    <t>Adani Ports and Special Economic Zone Ltd</t>
  </si>
  <si>
    <t>Dewan Housing Finance Corporation Limited</t>
  </si>
  <si>
    <t>Data on ECB/FCCB for the month of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</si>
</sst>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8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32">
    <xf numFmtId="0" fontId="0" fillId="0" borderId="0" xfId="0"/>
    <xf numFmtId="0" fontId="2" fillId="2" borderId="1" xfId="0" applyFont="1" applyFill="1" applyBorder="1"/>
    <xf numFmtId="0" fontId="2" fillId="2" borderId="0" xfId="0" applyFont="1" applyFill="1"/>
    <xf numFmtId="1" fontId="2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165" fontId="2" fillId="2" borderId="1" xfId="1" applyNumberFormat="1" applyFont="1" applyFill="1" applyBorder="1" applyAlignment="1">
      <alignment vertical="top" wrapText="1"/>
    </xf>
    <xf numFmtId="1" fontId="2" fillId="2" borderId="1" xfId="0" applyNumberFormat="1" applyFont="1" applyFill="1" applyBorder="1"/>
    <xf numFmtId="0" fontId="5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/>
    </xf>
    <xf numFmtId="1" fontId="2" fillId="2" borderId="1" xfId="0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2" fontId="6" fillId="2" borderId="0" xfId="0" applyNumberFormat="1" applyFont="1" applyFill="1"/>
    <xf numFmtId="0" fontId="2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left"/>
    </xf>
    <xf numFmtId="166" fontId="2" fillId="2" borderId="1" xfId="1" applyNumberFormat="1" applyFont="1" applyFill="1" applyBorder="1" applyAlignment="1">
      <alignment horizontal="right"/>
    </xf>
    <xf numFmtId="2" fontId="2" fillId="2" borderId="0" xfId="0" applyNumberFormat="1" applyFont="1" applyFill="1"/>
    <xf numFmtId="0" fontId="2" fillId="2" borderId="0" xfId="0" applyFont="1" applyFill="1" applyAlignment="1"/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left"/>
    </xf>
    <xf numFmtId="0" fontId="4" fillId="2" borderId="1" xfId="3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/>
    </xf>
    <xf numFmtId="3" fontId="4" fillId="2" borderId="1" xfId="2" applyNumberFormat="1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0" applyFont="1" applyFill="1" applyBorder="1" applyAlignment="1"/>
    <xf numFmtId="164" fontId="4" fillId="2" borderId="1" xfId="0" applyNumberFormat="1" applyFont="1" applyFill="1" applyBorder="1" applyAlignment="1">
      <alignment wrapText="1"/>
    </xf>
    <xf numFmtId="0" fontId="4" fillId="2" borderId="1" xfId="2" applyFont="1" applyFill="1" applyBorder="1" applyAlignment="1">
      <alignment horizontal="left"/>
    </xf>
    <xf numFmtId="0" fontId="7" fillId="2" borderId="1" xfId="0" applyFont="1" applyFill="1" applyBorder="1" applyAlignment="1"/>
    <xf numFmtId="3" fontId="4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left"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Normal="100" workbookViewId="0">
      <selection activeCell="A2" sqref="A2"/>
    </sheetView>
  </sheetViews>
  <sheetFormatPr defaultRowHeight="12.75" x14ac:dyDescent="0.2"/>
  <cols>
    <col min="1" max="1" width="4" style="2" customWidth="1"/>
    <col min="2" max="2" width="6.88671875" style="2" customWidth="1"/>
    <col min="3" max="3" width="38.88671875" style="18" customWidth="1"/>
    <col min="4" max="4" width="17.33203125" style="2" customWidth="1"/>
    <col min="5" max="5" width="21.88671875" style="2" customWidth="1"/>
    <col min="6" max="6" width="19.6640625" style="2" customWidth="1"/>
    <col min="7" max="7" width="8.33203125" style="2" customWidth="1"/>
    <col min="8" max="16384" width="8.88671875" style="2"/>
  </cols>
  <sheetData>
    <row r="1" spans="1:8" x14ac:dyDescent="0.2">
      <c r="A1" s="1"/>
      <c r="B1" s="19" t="s">
        <v>246</v>
      </c>
      <c r="C1" s="19"/>
      <c r="D1" s="19"/>
      <c r="E1" s="19"/>
      <c r="F1" s="19"/>
    </row>
    <row r="2" spans="1:8" x14ac:dyDescent="0.2">
      <c r="A2" s="1"/>
      <c r="B2" s="20" t="s">
        <v>6</v>
      </c>
      <c r="C2" s="20"/>
      <c r="D2" s="20"/>
      <c r="E2" s="20"/>
      <c r="F2" s="20"/>
    </row>
    <row r="3" spans="1:8" ht="25.5" x14ac:dyDescent="0.2">
      <c r="A3" s="1"/>
      <c r="B3" s="21" t="s">
        <v>4</v>
      </c>
      <c r="C3" s="22" t="s">
        <v>0</v>
      </c>
      <c r="D3" s="23" t="s">
        <v>3</v>
      </c>
      <c r="E3" s="22" t="s">
        <v>1</v>
      </c>
      <c r="F3" s="24" t="s">
        <v>2</v>
      </c>
    </row>
    <row r="4" spans="1:8" ht="14.25" x14ac:dyDescent="0.2">
      <c r="A4" s="4">
        <v>1</v>
      </c>
      <c r="B4" s="5" t="s">
        <v>19</v>
      </c>
      <c r="C4" s="6" t="s">
        <v>182</v>
      </c>
      <c r="D4" s="7">
        <v>509475</v>
      </c>
      <c r="E4" s="1" t="s">
        <v>8</v>
      </c>
      <c r="F4" s="8" t="s">
        <v>183</v>
      </c>
      <c r="H4" s="3"/>
    </row>
    <row r="5" spans="1:8" ht="14.25" x14ac:dyDescent="0.2">
      <c r="A5" s="4">
        <v>2</v>
      </c>
      <c r="B5" s="5" t="s">
        <v>19</v>
      </c>
      <c r="C5" s="6" t="s">
        <v>184</v>
      </c>
      <c r="D5" s="7">
        <v>1357564.4890571497</v>
      </c>
      <c r="E5" s="1" t="s">
        <v>7</v>
      </c>
      <c r="F5" s="8" t="s">
        <v>99</v>
      </c>
      <c r="H5" s="3"/>
    </row>
    <row r="6" spans="1:8" ht="14.25" x14ac:dyDescent="0.2">
      <c r="A6" s="4">
        <v>3</v>
      </c>
      <c r="B6" s="5" t="s">
        <v>19</v>
      </c>
      <c r="C6" s="6" t="s">
        <v>185</v>
      </c>
      <c r="D6" s="7">
        <v>226260.74817619161</v>
      </c>
      <c r="E6" s="1" t="s">
        <v>10</v>
      </c>
      <c r="F6" s="8" t="s">
        <v>186</v>
      </c>
      <c r="H6" s="3"/>
    </row>
    <row r="7" spans="1:8" ht="14.25" x14ac:dyDescent="0.2">
      <c r="A7" s="4">
        <v>4</v>
      </c>
      <c r="B7" s="5" t="s">
        <v>19</v>
      </c>
      <c r="C7" s="6" t="s">
        <v>187</v>
      </c>
      <c r="D7" s="7">
        <v>4483855.8769151671</v>
      </c>
      <c r="E7" s="1" t="s">
        <v>17</v>
      </c>
      <c r="F7" s="8" t="s">
        <v>68</v>
      </c>
      <c r="H7" s="3"/>
    </row>
    <row r="8" spans="1:8" ht="14.25" x14ac:dyDescent="0.2">
      <c r="A8" s="4">
        <v>5</v>
      </c>
      <c r="B8" s="5" t="s">
        <v>19</v>
      </c>
      <c r="C8" s="6" t="s">
        <v>188</v>
      </c>
      <c r="D8" s="7">
        <v>4500000</v>
      </c>
      <c r="E8" s="1" t="s">
        <v>10</v>
      </c>
      <c r="F8" s="8" t="s">
        <v>176</v>
      </c>
      <c r="H8" s="3"/>
    </row>
    <row r="9" spans="1:8" ht="14.25" x14ac:dyDescent="0.2">
      <c r="A9" s="4">
        <v>6</v>
      </c>
      <c r="B9" s="5" t="s">
        <v>19</v>
      </c>
      <c r="C9" s="6" t="s">
        <v>189</v>
      </c>
      <c r="D9" s="7">
        <v>848477.80566071859</v>
      </c>
      <c r="E9" s="1" t="s">
        <v>11</v>
      </c>
      <c r="F9" s="8" t="s">
        <v>190</v>
      </c>
      <c r="H9" s="3"/>
    </row>
    <row r="10" spans="1:8" ht="14.25" x14ac:dyDescent="0.2">
      <c r="A10" s="4">
        <v>7</v>
      </c>
      <c r="B10" s="5" t="s">
        <v>19</v>
      </c>
      <c r="C10" s="6" t="s">
        <v>189</v>
      </c>
      <c r="D10" s="7">
        <v>735347.43157262274</v>
      </c>
      <c r="E10" s="1" t="s">
        <v>11</v>
      </c>
      <c r="F10" s="8" t="s">
        <v>13</v>
      </c>
      <c r="H10" s="3"/>
    </row>
    <row r="11" spans="1:8" ht="14.25" x14ac:dyDescent="0.2">
      <c r="A11" s="4">
        <v>8</v>
      </c>
      <c r="B11" s="5" t="s">
        <v>19</v>
      </c>
      <c r="C11" s="6" t="s">
        <v>191</v>
      </c>
      <c r="D11" s="7">
        <v>1195694.9005107111</v>
      </c>
      <c r="E11" s="1" t="s">
        <v>8</v>
      </c>
      <c r="F11" s="8" t="s">
        <v>192</v>
      </c>
      <c r="H11" s="3"/>
    </row>
    <row r="12" spans="1:8" ht="14.25" x14ac:dyDescent="0.2">
      <c r="A12" s="4">
        <v>9</v>
      </c>
      <c r="B12" s="5" t="s">
        <v>19</v>
      </c>
      <c r="C12" s="6" t="s">
        <v>193</v>
      </c>
      <c r="D12" s="7">
        <v>452521.49635238323</v>
      </c>
      <c r="E12" s="1" t="s">
        <v>12</v>
      </c>
      <c r="F12" s="8" t="s">
        <v>27</v>
      </c>
      <c r="H12" s="3"/>
    </row>
    <row r="13" spans="1:8" ht="14.25" x14ac:dyDescent="0.2">
      <c r="A13" s="4">
        <v>10</v>
      </c>
      <c r="B13" s="5" t="s">
        <v>19</v>
      </c>
      <c r="C13" s="6" t="s">
        <v>194</v>
      </c>
      <c r="D13" s="7">
        <v>5000000</v>
      </c>
      <c r="E13" s="1" t="s">
        <v>12</v>
      </c>
      <c r="F13" s="8" t="s">
        <v>195</v>
      </c>
      <c r="H13" s="3"/>
    </row>
    <row r="14" spans="1:8" s="12" customFormat="1" ht="14.25" x14ac:dyDescent="0.2">
      <c r="A14" s="5">
        <v>11</v>
      </c>
      <c r="B14" s="5" t="s">
        <v>19</v>
      </c>
      <c r="C14" s="9" t="s">
        <v>196</v>
      </c>
      <c r="D14" s="7">
        <v>25500000</v>
      </c>
      <c r="E14" s="10" t="s">
        <v>7</v>
      </c>
      <c r="F14" s="11" t="s">
        <v>58</v>
      </c>
      <c r="H14" s="3"/>
    </row>
    <row r="15" spans="1:8" ht="14.25" x14ac:dyDescent="0.2">
      <c r="A15" s="4">
        <v>12</v>
      </c>
      <c r="B15" s="5" t="s">
        <v>19</v>
      </c>
      <c r="C15" s="6" t="s">
        <v>197</v>
      </c>
      <c r="D15" s="7">
        <v>1357564.4890571497</v>
      </c>
      <c r="E15" s="1" t="s">
        <v>7</v>
      </c>
      <c r="F15" s="8" t="s">
        <v>198</v>
      </c>
      <c r="H15" s="3"/>
    </row>
    <row r="16" spans="1:8" ht="14.25" x14ac:dyDescent="0.2">
      <c r="A16" s="4">
        <v>13</v>
      </c>
      <c r="B16" s="5" t="s">
        <v>19</v>
      </c>
      <c r="C16" s="6" t="s">
        <v>199</v>
      </c>
      <c r="D16" s="7">
        <v>2121194.5141517962</v>
      </c>
      <c r="E16" s="1" t="s">
        <v>7</v>
      </c>
      <c r="F16" s="8" t="s">
        <v>200</v>
      </c>
      <c r="H16" s="3"/>
    </row>
    <row r="17" spans="1:8" ht="14.25" x14ac:dyDescent="0.2">
      <c r="A17" s="4">
        <v>14</v>
      </c>
      <c r="B17" s="5" t="s">
        <v>19</v>
      </c>
      <c r="C17" s="6" t="s">
        <v>201</v>
      </c>
      <c r="D17" s="7">
        <v>3124231.2055444368</v>
      </c>
      <c r="E17" s="1" t="s">
        <v>7</v>
      </c>
      <c r="F17" s="8" t="s">
        <v>99</v>
      </c>
      <c r="H17" s="3"/>
    </row>
    <row r="18" spans="1:8" ht="14.25" x14ac:dyDescent="0.2">
      <c r="A18" s="4">
        <v>15</v>
      </c>
      <c r="B18" s="5" t="s">
        <v>19</v>
      </c>
      <c r="C18" s="6" t="s">
        <v>179</v>
      </c>
      <c r="D18" s="7">
        <v>20000000</v>
      </c>
      <c r="E18" s="1" t="s">
        <v>7</v>
      </c>
      <c r="F18" s="8" t="s">
        <v>14</v>
      </c>
      <c r="H18" s="3"/>
    </row>
    <row r="19" spans="1:8" ht="14.25" x14ac:dyDescent="0.2">
      <c r="A19" s="4">
        <v>16</v>
      </c>
      <c r="B19" s="5" t="s">
        <v>19</v>
      </c>
      <c r="C19" s="6" t="s">
        <v>202</v>
      </c>
      <c r="D19" s="7">
        <v>245539.68436643863</v>
      </c>
      <c r="E19" s="1" t="s">
        <v>8</v>
      </c>
      <c r="F19" s="8" t="s">
        <v>198</v>
      </c>
      <c r="H19" s="3"/>
    </row>
    <row r="20" spans="1:8" ht="14.25" x14ac:dyDescent="0.2">
      <c r="A20" s="4">
        <v>17</v>
      </c>
      <c r="B20" s="5" t="s">
        <v>19</v>
      </c>
      <c r="C20" s="6" t="s">
        <v>202</v>
      </c>
      <c r="D20" s="7">
        <v>245539.68436643863</v>
      </c>
      <c r="E20" s="1" t="s">
        <v>8</v>
      </c>
      <c r="F20" s="8" t="s">
        <v>198</v>
      </c>
      <c r="H20" s="3"/>
    </row>
    <row r="21" spans="1:8" ht="14.25" x14ac:dyDescent="0.2">
      <c r="A21" s="4">
        <v>18</v>
      </c>
      <c r="B21" s="5" t="s">
        <v>19</v>
      </c>
      <c r="C21" s="6" t="s">
        <v>202</v>
      </c>
      <c r="D21" s="7">
        <v>245539.68436643863</v>
      </c>
      <c r="E21" s="1" t="s">
        <v>8</v>
      </c>
      <c r="F21" s="8" t="s">
        <v>198</v>
      </c>
      <c r="H21" s="3"/>
    </row>
    <row r="22" spans="1:8" ht="14.25" x14ac:dyDescent="0.2">
      <c r="A22" s="4">
        <v>19</v>
      </c>
      <c r="B22" s="5" t="s">
        <v>19</v>
      </c>
      <c r="C22" s="6" t="s">
        <v>203</v>
      </c>
      <c r="D22" s="7">
        <v>726747.09707697434</v>
      </c>
      <c r="E22" s="1" t="s">
        <v>12</v>
      </c>
      <c r="F22" s="8" t="s">
        <v>204</v>
      </c>
      <c r="H22" s="3"/>
    </row>
    <row r="23" spans="1:8" ht="14.25" x14ac:dyDescent="0.2">
      <c r="A23" s="4">
        <v>20</v>
      </c>
      <c r="B23" s="5" t="s">
        <v>19</v>
      </c>
      <c r="C23" s="6" t="s">
        <v>205</v>
      </c>
      <c r="D23" s="7">
        <v>1644080.4882022277</v>
      </c>
      <c r="E23" s="1" t="s">
        <v>180</v>
      </c>
      <c r="F23" s="8" t="s">
        <v>177</v>
      </c>
      <c r="H23" s="3"/>
    </row>
    <row r="24" spans="1:8" ht="14.25" x14ac:dyDescent="0.2">
      <c r="A24" s="4">
        <v>21</v>
      </c>
      <c r="B24" s="5" t="s">
        <v>19</v>
      </c>
      <c r="C24" s="6" t="s">
        <v>179</v>
      </c>
      <c r="D24" s="7">
        <v>20000000</v>
      </c>
      <c r="E24" s="1" t="s">
        <v>7</v>
      </c>
      <c r="F24" s="8" t="s">
        <v>181</v>
      </c>
      <c r="H24" s="3"/>
    </row>
    <row r="25" spans="1:8" ht="14.25" x14ac:dyDescent="0.2">
      <c r="A25" s="4">
        <v>22</v>
      </c>
      <c r="B25" s="5" t="s">
        <v>19</v>
      </c>
      <c r="C25" s="6" t="s">
        <v>206</v>
      </c>
      <c r="D25" s="7">
        <v>459445.76552124071</v>
      </c>
      <c r="E25" s="1" t="s">
        <v>12</v>
      </c>
      <c r="F25" s="8" t="s">
        <v>200</v>
      </c>
      <c r="H25" s="3"/>
    </row>
    <row r="26" spans="1:8" ht="14.25" x14ac:dyDescent="0.2">
      <c r="A26" s="4">
        <v>23</v>
      </c>
      <c r="B26" s="5" t="s">
        <v>19</v>
      </c>
      <c r="C26" s="6" t="s">
        <v>207</v>
      </c>
      <c r="D26" s="7">
        <v>4525214.9635238321</v>
      </c>
      <c r="E26" s="1" t="s">
        <v>33</v>
      </c>
      <c r="F26" s="8" t="s">
        <v>208</v>
      </c>
      <c r="H26" s="3"/>
    </row>
    <row r="27" spans="1:8" ht="14.25" x14ac:dyDescent="0.2">
      <c r="A27" s="4">
        <v>24</v>
      </c>
      <c r="B27" s="5" t="s">
        <v>19</v>
      </c>
      <c r="C27" s="6" t="s">
        <v>209</v>
      </c>
      <c r="D27" s="7">
        <v>1696955.6113214372</v>
      </c>
      <c r="E27" s="1" t="s">
        <v>12</v>
      </c>
      <c r="F27" s="8" t="s">
        <v>78</v>
      </c>
      <c r="H27" s="3"/>
    </row>
    <row r="28" spans="1:8" ht="14.25" x14ac:dyDescent="0.2">
      <c r="A28" s="4">
        <v>25</v>
      </c>
      <c r="B28" s="5" t="s">
        <v>19</v>
      </c>
      <c r="C28" s="6" t="s">
        <v>210</v>
      </c>
      <c r="D28" s="7">
        <v>1494618.625638389</v>
      </c>
      <c r="E28" s="1" t="s">
        <v>8</v>
      </c>
      <c r="F28" s="8" t="s">
        <v>13</v>
      </c>
      <c r="H28" s="3"/>
    </row>
    <row r="29" spans="1:8" s="12" customFormat="1" ht="14.25" x14ac:dyDescent="0.2">
      <c r="A29" s="5">
        <v>26</v>
      </c>
      <c r="B29" s="5" t="s">
        <v>19</v>
      </c>
      <c r="C29" s="9" t="s">
        <v>211</v>
      </c>
      <c r="D29" s="7">
        <v>6787822.4452857487</v>
      </c>
      <c r="E29" s="10" t="s">
        <v>12</v>
      </c>
      <c r="F29" s="11" t="s">
        <v>212</v>
      </c>
      <c r="H29" s="3"/>
    </row>
    <row r="30" spans="1:8" ht="14.25" x14ac:dyDescent="0.2">
      <c r="A30" s="4">
        <v>27</v>
      </c>
      <c r="B30" s="5" t="s">
        <v>19</v>
      </c>
      <c r="C30" s="6" t="s">
        <v>213</v>
      </c>
      <c r="D30" s="7">
        <v>395123.35834826698</v>
      </c>
      <c r="E30" s="1" t="s">
        <v>12</v>
      </c>
      <c r="F30" s="8" t="s">
        <v>14</v>
      </c>
      <c r="H30" s="3"/>
    </row>
    <row r="31" spans="1:8" s="12" customFormat="1" ht="14.25" x14ac:dyDescent="0.2">
      <c r="A31" s="5">
        <v>28</v>
      </c>
      <c r="B31" s="5" t="s">
        <v>19</v>
      </c>
      <c r="C31" s="9" t="s">
        <v>214</v>
      </c>
      <c r="D31" s="7">
        <v>5400000</v>
      </c>
      <c r="E31" s="10" t="s">
        <v>9</v>
      </c>
      <c r="F31" s="11" t="s">
        <v>215</v>
      </c>
      <c r="H31" s="3"/>
    </row>
    <row r="32" spans="1:8" ht="14.25" x14ac:dyDescent="0.2">
      <c r="A32" s="4">
        <v>29</v>
      </c>
      <c r="B32" s="5" t="s">
        <v>19</v>
      </c>
      <c r="C32" s="6" t="s">
        <v>216</v>
      </c>
      <c r="D32" s="7">
        <v>13451567.6307455</v>
      </c>
      <c r="E32" s="1" t="s">
        <v>12</v>
      </c>
      <c r="F32" s="8" t="s">
        <v>186</v>
      </c>
      <c r="H32" s="3"/>
    </row>
    <row r="33" spans="1:8" ht="14.25" x14ac:dyDescent="0.2">
      <c r="A33" s="4">
        <v>30</v>
      </c>
      <c r="B33" s="5" t="s">
        <v>19</v>
      </c>
      <c r="C33" s="6" t="s">
        <v>217</v>
      </c>
      <c r="D33" s="7">
        <v>7473093.1281919451</v>
      </c>
      <c r="E33" s="1" t="s">
        <v>9</v>
      </c>
      <c r="F33" s="8" t="s">
        <v>93</v>
      </c>
      <c r="H33" s="3"/>
    </row>
    <row r="34" spans="1:8" ht="14.25" x14ac:dyDescent="0.2">
      <c r="A34" s="4">
        <v>31</v>
      </c>
      <c r="B34" s="5" t="s">
        <v>19</v>
      </c>
      <c r="C34" s="6" t="s">
        <v>218</v>
      </c>
      <c r="D34" s="7">
        <v>50000000</v>
      </c>
      <c r="E34" s="1" t="s">
        <v>11</v>
      </c>
      <c r="F34" s="8" t="s">
        <v>14</v>
      </c>
      <c r="H34" s="3"/>
    </row>
    <row r="35" spans="1:8" ht="14.25" x14ac:dyDescent="0.2">
      <c r="A35" s="4">
        <v>32</v>
      </c>
      <c r="B35" s="5" t="s">
        <v>19</v>
      </c>
      <c r="C35" s="6" t="s">
        <v>219</v>
      </c>
      <c r="D35" s="7">
        <v>5000000</v>
      </c>
      <c r="E35" s="1" t="s">
        <v>17</v>
      </c>
      <c r="F35" s="8" t="s">
        <v>26</v>
      </c>
      <c r="H35" s="3"/>
    </row>
    <row r="36" spans="1:8" ht="14.25" x14ac:dyDescent="0.2">
      <c r="A36" s="4">
        <v>33</v>
      </c>
      <c r="B36" s="5" t="s">
        <v>19</v>
      </c>
      <c r="C36" s="6" t="s">
        <v>219</v>
      </c>
      <c r="D36" s="7">
        <v>3000000</v>
      </c>
      <c r="E36" s="1" t="s">
        <v>10</v>
      </c>
      <c r="F36" s="8" t="s">
        <v>198</v>
      </c>
      <c r="H36" s="3"/>
    </row>
    <row r="37" spans="1:8" ht="14.25" x14ac:dyDescent="0.2">
      <c r="A37" s="4">
        <v>34</v>
      </c>
      <c r="B37" s="5" t="s">
        <v>19</v>
      </c>
      <c r="C37" s="6" t="s">
        <v>220</v>
      </c>
      <c r="D37" s="7">
        <v>747309.31281919451</v>
      </c>
      <c r="E37" s="1" t="s">
        <v>12</v>
      </c>
      <c r="F37" s="8" t="s">
        <v>221</v>
      </c>
      <c r="H37" s="3"/>
    </row>
    <row r="38" spans="1:8" ht="14.25" x14ac:dyDescent="0.2">
      <c r="A38" s="4">
        <v>35</v>
      </c>
      <c r="B38" s="5" t="s">
        <v>19</v>
      </c>
      <c r="C38" s="6" t="s">
        <v>222</v>
      </c>
      <c r="D38" s="7">
        <v>38860.084266598111</v>
      </c>
      <c r="E38" s="1" t="s">
        <v>8</v>
      </c>
      <c r="F38" s="8" t="s">
        <v>58</v>
      </c>
      <c r="H38" s="3"/>
    </row>
    <row r="39" spans="1:8" ht="14.25" x14ac:dyDescent="0.2">
      <c r="A39" s="4">
        <v>36</v>
      </c>
      <c r="B39" s="5" t="s">
        <v>35</v>
      </c>
      <c r="C39" s="6" t="s">
        <v>223</v>
      </c>
      <c r="D39" s="7">
        <v>110000000</v>
      </c>
      <c r="E39" s="1" t="s">
        <v>10</v>
      </c>
      <c r="F39" s="8" t="s">
        <v>195</v>
      </c>
      <c r="H39" s="3"/>
    </row>
    <row r="40" spans="1:8" ht="14.25" x14ac:dyDescent="0.2">
      <c r="A40" s="4">
        <v>37</v>
      </c>
      <c r="B40" s="5" t="s">
        <v>19</v>
      </c>
      <c r="C40" s="6" t="s">
        <v>224</v>
      </c>
      <c r="D40" s="7">
        <v>49322414.646066837</v>
      </c>
      <c r="E40" s="1" t="s">
        <v>180</v>
      </c>
      <c r="F40" s="8" t="s">
        <v>18</v>
      </c>
      <c r="H40" s="3"/>
    </row>
    <row r="41" spans="1:8" ht="14.25" x14ac:dyDescent="0.2">
      <c r="A41" s="4">
        <v>38</v>
      </c>
      <c r="B41" s="5" t="s">
        <v>19</v>
      </c>
      <c r="C41" s="6" t="s">
        <v>225</v>
      </c>
      <c r="D41" s="7">
        <v>1357564.4890571497</v>
      </c>
      <c r="E41" s="1" t="s">
        <v>12</v>
      </c>
      <c r="F41" s="8" t="s">
        <v>178</v>
      </c>
      <c r="H41" s="3"/>
    </row>
    <row r="42" spans="1:8" ht="14.25" x14ac:dyDescent="0.2">
      <c r="A42" s="4">
        <v>39</v>
      </c>
      <c r="B42" s="5" t="s">
        <v>19</v>
      </c>
      <c r="C42" s="6" t="s">
        <v>226</v>
      </c>
      <c r="D42" s="7">
        <v>36160803.028695181</v>
      </c>
      <c r="E42" s="1" t="s">
        <v>9</v>
      </c>
      <c r="F42" s="8" t="s">
        <v>227</v>
      </c>
      <c r="H42" s="3"/>
    </row>
    <row r="43" spans="1:8" ht="14.25" x14ac:dyDescent="0.2">
      <c r="A43" s="4">
        <v>40</v>
      </c>
      <c r="B43" s="5" t="s">
        <v>19</v>
      </c>
      <c r="C43" s="6" t="s">
        <v>228</v>
      </c>
      <c r="D43" s="7">
        <v>500000</v>
      </c>
      <c r="E43" s="1" t="s">
        <v>12</v>
      </c>
      <c r="F43" s="8" t="s">
        <v>181</v>
      </c>
      <c r="H43" s="3"/>
    </row>
    <row r="44" spans="1:8" ht="14.25" x14ac:dyDescent="0.2">
      <c r="A44" s="4">
        <v>41</v>
      </c>
      <c r="B44" s="5" t="s">
        <v>19</v>
      </c>
      <c r="C44" s="6" t="s">
        <v>229</v>
      </c>
      <c r="D44" s="7">
        <v>127042.58317926306</v>
      </c>
      <c r="E44" s="1" t="s">
        <v>7</v>
      </c>
      <c r="F44" s="8" t="s">
        <v>14</v>
      </c>
      <c r="H44" s="3"/>
    </row>
    <row r="45" spans="1:8" ht="14.25" x14ac:dyDescent="0.2">
      <c r="A45" s="4">
        <v>42</v>
      </c>
      <c r="B45" s="5" t="s">
        <v>19</v>
      </c>
      <c r="C45" s="6" t="s">
        <v>230</v>
      </c>
      <c r="D45" s="7">
        <v>50000000</v>
      </c>
      <c r="E45" s="1" t="s">
        <v>33</v>
      </c>
      <c r="F45" s="8" t="s">
        <v>14</v>
      </c>
      <c r="H45" s="3"/>
    </row>
    <row r="46" spans="1:8" ht="14.25" x14ac:dyDescent="0.2">
      <c r="A46" s="4">
        <v>43</v>
      </c>
      <c r="B46" s="5" t="s">
        <v>19</v>
      </c>
      <c r="C46" s="6" t="s">
        <v>231</v>
      </c>
      <c r="D46" s="7">
        <v>1250000</v>
      </c>
      <c r="E46" s="1" t="s">
        <v>7</v>
      </c>
      <c r="F46" s="8" t="s">
        <v>27</v>
      </c>
      <c r="H46" s="3"/>
    </row>
    <row r="47" spans="1:8" ht="14.25" x14ac:dyDescent="0.2">
      <c r="A47" s="4">
        <v>44</v>
      </c>
      <c r="B47" s="5" t="s">
        <v>19</v>
      </c>
      <c r="C47" s="6" t="s">
        <v>232</v>
      </c>
      <c r="D47" s="7">
        <v>20000000</v>
      </c>
      <c r="E47" s="1" t="s">
        <v>10</v>
      </c>
      <c r="F47" s="8" t="s">
        <v>233</v>
      </c>
      <c r="H47" s="3"/>
    </row>
    <row r="48" spans="1:8" ht="14.25" x14ac:dyDescent="0.2">
      <c r="A48" s="4">
        <v>45</v>
      </c>
      <c r="B48" s="5" t="s">
        <v>19</v>
      </c>
      <c r="C48" s="6" t="s">
        <v>234</v>
      </c>
      <c r="D48" s="7">
        <v>1000000</v>
      </c>
      <c r="E48" s="1" t="s">
        <v>12</v>
      </c>
      <c r="F48" s="8" t="s">
        <v>174</v>
      </c>
      <c r="H48" s="3"/>
    </row>
    <row r="49" spans="1:9" ht="14.25" x14ac:dyDescent="0.2">
      <c r="A49" s="4">
        <v>46</v>
      </c>
      <c r="B49" s="5" t="s">
        <v>19</v>
      </c>
      <c r="C49" s="6" t="s">
        <v>235</v>
      </c>
      <c r="D49" s="7">
        <v>3393911.2226428743</v>
      </c>
      <c r="E49" s="1" t="s">
        <v>17</v>
      </c>
      <c r="F49" s="8" t="s">
        <v>181</v>
      </c>
      <c r="H49" s="3"/>
    </row>
    <row r="50" spans="1:9" ht="14.25" x14ac:dyDescent="0.2">
      <c r="A50" s="4">
        <v>47</v>
      </c>
      <c r="B50" s="5" t="s">
        <v>19</v>
      </c>
      <c r="C50" s="6" t="s">
        <v>236</v>
      </c>
      <c r="D50" s="7">
        <v>600000</v>
      </c>
      <c r="E50" s="1" t="s">
        <v>9</v>
      </c>
      <c r="F50" s="8" t="s">
        <v>237</v>
      </c>
      <c r="H50" s="3"/>
    </row>
    <row r="51" spans="1:9" ht="14.25" x14ac:dyDescent="0.2">
      <c r="A51" s="4">
        <v>48</v>
      </c>
      <c r="B51" s="5" t="s">
        <v>19</v>
      </c>
      <c r="C51" s="6" t="s">
        <v>238</v>
      </c>
      <c r="D51" s="7">
        <v>905042.99270476645</v>
      </c>
      <c r="E51" s="1" t="s">
        <v>12</v>
      </c>
      <c r="F51" s="8" t="s">
        <v>176</v>
      </c>
      <c r="H51" s="3"/>
    </row>
    <row r="52" spans="1:9" s="12" customFormat="1" ht="14.25" x14ac:dyDescent="0.2">
      <c r="A52" s="5">
        <v>49</v>
      </c>
      <c r="B52" s="5" t="s">
        <v>19</v>
      </c>
      <c r="C52" s="9" t="s">
        <v>239</v>
      </c>
      <c r="D52" s="7">
        <v>1583825.2372333414</v>
      </c>
      <c r="E52" s="10" t="s">
        <v>17</v>
      </c>
      <c r="F52" s="11" t="s">
        <v>99</v>
      </c>
      <c r="H52" s="3"/>
    </row>
    <row r="53" spans="1:9" ht="14.25" x14ac:dyDescent="0.2">
      <c r="A53" s="4">
        <v>50</v>
      </c>
      <c r="B53" s="5" t="s">
        <v>19</v>
      </c>
      <c r="C53" s="6" t="s">
        <v>240</v>
      </c>
      <c r="D53" s="7">
        <v>1503533.2999999998</v>
      </c>
      <c r="E53" s="1" t="s">
        <v>10</v>
      </c>
      <c r="F53" s="8" t="s">
        <v>27</v>
      </c>
      <c r="H53" s="3"/>
    </row>
    <row r="54" spans="1:9" x14ac:dyDescent="0.2">
      <c r="A54" s="4"/>
      <c r="B54" s="5"/>
      <c r="C54" s="25" t="s">
        <v>23</v>
      </c>
      <c r="D54" s="26">
        <f>SUM(D4:D53)</f>
        <v>472693783.02061838</v>
      </c>
      <c r="E54" s="10"/>
      <c r="F54" s="1"/>
      <c r="G54" s="13"/>
      <c r="H54" s="3"/>
      <c r="I54" s="3"/>
    </row>
    <row r="55" spans="1:9" x14ac:dyDescent="0.2">
      <c r="A55" s="4"/>
      <c r="B55" s="27"/>
      <c r="C55" s="27"/>
      <c r="D55" s="27"/>
      <c r="E55" s="27"/>
      <c r="F55" s="27"/>
    </row>
    <row r="56" spans="1:9" x14ac:dyDescent="0.2">
      <c r="A56" s="4"/>
      <c r="B56" s="20" t="s">
        <v>5</v>
      </c>
      <c r="C56" s="20"/>
      <c r="D56" s="20"/>
      <c r="E56" s="20"/>
      <c r="F56" s="20"/>
    </row>
    <row r="57" spans="1:9" x14ac:dyDescent="0.2">
      <c r="A57" s="4">
        <v>1</v>
      </c>
      <c r="B57" s="14" t="s">
        <v>19</v>
      </c>
      <c r="C57" s="15" t="s">
        <v>241</v>
      </c>
      <c r="D57" s="16">
        <v>375000000</v>
      </c>
      <c r="E57" s="15" t="s">
        <v>33</v>
      </c>
      <c r="F57" s="15" t="s">
        <v>14</v>
      </c>
    </row>
    <row r="58" spans="1:9" x14ac:dyDescent="0.2">
      <c r="A58" s="4">
        <v>2</v>
      </c>
      <c r="B58" s="14" t="s">
        <v>19</v>
      </c>
      <c r="C58" s="15" t="s">
        <v>242</v>
      </c>
      <c r="D58" s="16">
        <v>190716000</v>
      </c>
      <c r="E58" s="15" t="s">
        <v>11</v>
      </c>
      <c r="F58" s="15" t="s">
        <v>243</v>
      </c>
    </row>
    <row r="59" spans="1:9" x14ac:dyDescent="0.2">
      <c r="A59" s="4">
        <v>3</v>
      </c>
      <c r="B59" s="14" t="s">
        <v>19</v>
      </c>
      <c r="C59" s="15" t="s">
        <v>244</v>
      </c>
      <c r="D59" s="16">
        <v>29000000</v>
      </c>
      <c r="E59" s="15" t="s">
        <v>32</v>
      </c>
      <c r="F59" s="15" t="s">
        <v>52</v>
      </c>
    </row>
    <row r="60" spans="1:9" x14ac:dyDescent="0.2">
      <c r="A60" s="4">
        <v>4</v>
      </c>
      <c r="B60" s="14" t="s">
        <v>19</v>
      </c>
      <c r="C60" s="15" t="s">
        <v>244</v>
      </c>
      <c r="D60" s="16">
        <v>46000000</v>
      </c>
      <c r="E60" s="15" t="s">
        <v>32</v>
      </c>
      <c r="F60" s="15" t="s">
        <v>52</v>
      </c>
    </row>
    <row r="61" spans="1:9" x14ac:dyDescent="0.2">
      <c r="A61" s="4">
        <v>5</v>
      </c>
      <c r="B61" s="14" t="s">
        <v>19</v>
      </c>
      <c r="C61" s="15" t="s">
        <v>244</v>
      </c>
      <c r="D61" s="16">
        <v>75000000</v>
      </c>
      <c r="E61" s="15" t="s">
        <v>32</v>
      </c>
      <c r="F61" s="15" t="s">
        <v>14</v>
      </c>
    </row>
    <row r="62" spans="1:9" ht="14.25" x14ac:dyDescent="0.2">
      <c r="A62" s="4">
        <v>6</v>
      </c>
      <c r="B62" s="5" t="s">
        <v>19</v>
      </c>
      <c r="C62" s="6" t="s">
        <v>245</v>
      </c>
      <c r="D62" s="7">
        <v>130000000</v>
      </c>
      <c r="E62" s="15" t="s">
        <v>33</v>
      </c>
      <c r="F62" s="1" t="s">
        <v>14</v>
      </c>
      <c r="G62" s="17"/>
      <c r="H62" s="3"/>
      <c r="I62" s="3"/>
    </row>
    <row r="63" spans="1:9" x14ac:dyDescent="0.2">
      <c r="A63" s="1"/>
      <c r="B63" s="10"/>
      <c r="C63" s="28" t="s">
        <v>24</v>
      </c>
      <c r="D63" s="29">
        <f>SUM(D57:D62)</f>
        <v>845716000</v>
      </c>
      <c r="E63" s="30"/>
      <c r="F63" s="1"/>
    </row>
    <row r="64" spans="1:9" x14ac:dyDescent="0.2">
      <c r="A64" s="1"/>
      <c r="B64" s="10"/>
      <c r="C64" s="28" t="s">
        <v>25</v>
      </c>
      <c r="D64" s="26">
        <f>D54+D63</f>
        <v>1318409783.0206184</v>
      </c>
      <c r="E64" s="30"/>
      <c r="F64" s="8"/>
    </row>
    <row r="65" spans="1:6" x14ac:dyDescent="0.2">
      <c r="A65" s="31" t="s">
        <v>175</v>
      </c>
      <c r="B65" s="31"/>
      <c r="C65" s="31"/>
      <c r="D65" s="31"/>
      <c r="E65" s="31"/>
      <c r="F65" s="31"/>
    </row>
  </sheetData>
  <mergeCells count="4">
    <mergeCell ref="B56:F56"/>
    <mergeCell ref="B1:F1"/>
    <mergeCell ref="B2:F2"/>
    <mergeCell ref="A65:F65"/>
  </mergeCells>
  <phoneticPr fontId="0" type="noConversion"/>
  <pageMargins left="0.09" right="0.06" top="0.46" bottom="0.02" header="0.01" footer="0.13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May 2016</vt:lpstr>
      <vt:lpstr>Sheet1</vt:lpstr>
      <vt:lpstr>'May 2016'!Print_Area</vt:lpstr>
      <vt:lpstr>'May 2016'!Print_Titles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Gaush Ali</cp:lastModifiedBy>
  <cp:lastPrinted>2016-07-26T06:44:29Z</cp:lastPrinted>
  <dcterms:created xsi:type="dcterms:W3CDTF">2008-08-28T11:39:52Z</dcterms:created>
  <dcterms:modified xsi:type="dcterms:W3CDTF">2016-07-26T06:44:45Z</dcterms:modified>
</cp:coreProperties>
</file>