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1715" windowHeight="8130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2" hidden="1">Sheet1!$A$1:$L$106</definedName>
    <definedName name="_xlnm.Print_Area" localSheetId="0">ECB_FCCB!$B$2:$G$67</definedName>
    <definedName name="_xlnm.Print_Titles" localSheetId="0">ECB_FCCB!$3:$4</definedName>
  </definedNames>
  <calcPr calcId="152511"/>
</workbook>
</file>

<file path=xl/calcChain.xml><?xml version="1.0" encoding="utf-8"?>
<calcChain xmlns="http://schemas.openxmlformats.org/spreadsheetml/2006/main">
  <c r="E65" i="2" l="1"/>
  <c r="F8" i="4" l="1"/>
  <c r="F12" i="4"/>
  <c r="E12" i="4"/>
  <c r="E60" i="2"/>
  <c r="F13" i="4" l="1"/>
  <c r="E8" i="4"/>
  <c r="E13" i="4" l="1"/>
  <c r="E66" i="2" l="1"/>
</calcChain>
</file>

<file path=xl/sharedStrings.xml><?xml version="1.0" encoding="utf-8"?>
<sst xmlns="http://schemas.openxmlformats.org/spreadsheetml/2006/main" count="1088" uniqueCount="259">
  <si>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</si>
  <si>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</si>
  <si>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</si>
  <si>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</si>
  <si>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</si>
  <si>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</si>
  <si>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</si>
  <si>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</si>
  <si>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</si>
  <si>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</si>
  <si>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</si>
  <si>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</si>
  <si>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</si>
  <si>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</si>
  <si>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</si>
  <si>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</si>
  <si>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</si>
  <si>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</si>
  <si>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</si>
  <si>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</si>
  <si>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</si>
  <si>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</si>
  <si>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</si>
  <si>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</si>
  <si>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</si>
  <si>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</si>
  <si>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</si>
  <si>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</si>
  <si>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</si>
  <si>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</si>
  <si>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</si>
  <si>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</si>
  <si>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</si>
  <si>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</si>
  <si>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</si>
  <si>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</si>
  <si>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</si>
  <si>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</si>
  <si>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</si>
  <si>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</si>
  <si>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</si>
  <si>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</si>
  <si>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</si>
  <si>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</si>
  <si>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</si>
  <si>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</si>
  <si>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</si>
  <si>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</si>
  <si>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</si>
  <si>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</si>
  <si>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</si>
  <si>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</si>
  <si>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</si>
  <si>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</si>
  <si>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</si>
  <si>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</si>
  <si>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</si>
  <si>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</si>
  <si>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</si>
  <si>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</si>
  <si>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</si>
  <si>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</si>
  <si>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</si>
  <si>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</si>
  <si>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</si>
  <si>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</si>
  <si>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</si>
  <si>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</si>
  <si>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</si>
  <si>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</si>
  <si>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</si>
  <si>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</si>
  <si>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</si>
  <si>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</si>
  <si>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</si>
  <si>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</si>
  <si>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</si>
  <si>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</si>
  <si>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</si>
  <si>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</si>
  <si>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</si>
  <si>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</si>
  <si>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</si>
  <si>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</si>
  <si>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</si>
  <si>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</si>
  <si>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</si>
  <si>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</si>
  <si>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</si>
  <si>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</si>
  <si>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</si>
  <si>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</si>
  <si>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</si>
  <si>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</si>
  <si>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</si>
  <si>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</si>
  <si>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</si>
  <si>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</si>
  <si>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</si>
  <si>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</si>
  <si>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</si>
  <si>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</si>
  <si>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</si>
  <si>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</si>
  <si>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</si>
  <si>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</si>
  <si>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</si>
  <si>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</si>
  <si>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</si>
  <si>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</si>
  <si>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</si>
  <si>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</si>
  <si>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</si>
  <si>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</si>
  <si>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</si>
  <si>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</si>
  <si>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</si>
  <si>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</si>
  <si>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</si>
  <si>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</si>
  <si>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</si>
  <si>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</si>
  <si>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</si>
  <si>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</si>
  <si>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</si>
  <si>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</si>
  <si>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</si>
  <si>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</si>
  <si>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</si>
  <si>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</si>
  <si>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</si>
  <si>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</si>
  <si>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</si>
  <si>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</si>
  <si>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</si>
  <si>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</si>
  <si>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</si>
  <si>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</si>
  <si>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</si>
  <si>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</si>
  <si>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</si>
  <si>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</si>
  <si>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</si>
  <si>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</si>
  <si>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</si>
  <si>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</si>
  <si>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</si>
  <si>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</si>
  <si>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</si>
  <si>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</si>
  <si>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</si>
  <si>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</si>
  <si>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</si>
  <si>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</si>
  <si>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</si>
  <si>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</si>
  <si>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</si>
  <si>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</si>
  <si>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</si>
  <si>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</si>
  <si>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</si>
  <si>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</si>
  <si>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</si>
  <si>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</si>
  <si>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</si>
  <si>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</si>
  <si>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</si>
  <si>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</si>
  <si>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</si>
  <si>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</si>
  <si>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</si>
  <si>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</si>
  <si>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</si>
  <si>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</si>
  <si>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</si>
  <si>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</si>
  <si>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 xml:space="preserve">7 Years  </t>
  </si>
  <si>
    <t>RDB</t>
  </si>
  <si>
    <t>* Based on applications for Rupee Denominated Bond which have been allotted loan registration number during the period.</t>
  </si>
  <si>
    <t>Loan Amount in INR</t>
  </si>
  <si>
    <t xml:space="preserve">6 Years  </t>
  </si>
  <si>
    <t xml:space="preserve">9 Years  </t>
  </si>
  <si>
    <t>5 Years 2 Months</t>
  </si>
  <si>
    <t>10 Years 1 Month</t>
  </si>
  <si>
    <t>5 Years 6 Months</t>
  </si>
  <si>
    <t>7 Years 9 Months</t>
  </si>
  <si>
    <t>Refinancing of Rupee loans</t>
  </si>
  <si>
    <t>3 Years 6 Months</t>
  </si>
  <si>
    <t>9 Years 6 Months</t>
  </si>
  <si>
    <t>7 Years 11 Months</t>
  </si>
  <si>
    <t>6 Years 6 Months</t>
  </si>
  <si>
    <t xml:space="preserve">10 Years  </t>
  </si>
  <si>
    <t>5 Years 5 Months</t>
  </si>
  <si>
    <t>Data on ECB/FCCB for the month of July 2017</t>
  </si>
  <si>
    <t>Rabwin Industries Private Limited</t>
  </si>
  <si>
    <t>NSL Mining Resources India Private Limited</t>
  </si>
  <si>
    <t>10 Years 10 Months</t>
  </si>
  <si>
    <t>Jaso India Private Limited</t>
  </si>
  <si>
    <t>Advics North India Private Limited</t>
  </si>
  <si>
    <t>Shippr Technologies Private Limited</t>
  </si>
  <si>
    <t>4 Years 8 Months</t>
  </si>
  <si>
    <t>Mundra International Container Terminal Private Limited</t>
  </si>
  <si>
    <t>Pitti Laminations Limited</t>
  </si>
  <si>
    <t>Aequs Private Limited</t>
  </si>
  <si>
    <t>Dhanuka Laboratories Limited</t>
  </si>
  <si>
    <t>AT &amp; F India Fabrication Pvt Ltd</t>
  </si>
  <si>
    <t>Idea Cellular Limited</t>
  </si>
  <si>
    <t>Prettl Automotive India Private Limited</t>
  </si>
  <si>
    <t>Hindustan Petroleum Corporation Ltd</t>
  </si>
  <si>
    <t>EMIS Health India Private Limited</t>
  </si>
  <si>
    <t>KHM Drive Systems Private Limited</t>
  </si>
  <si>
    <t>RUJ &amp; SRM Mechanics Private Limited</t>
  </si>
  <si>
    <t>RSPL Limited</t>
  </si>
  <si>
    <t>Beam Global Spirits &amp; Wine (India) Private Limited</t>
  </si>
  <si>
    <t>Minda TG Rubber Private Limited</t>
  </si>
  <si>
    <t>Exponential Digital Solutions Private Limited</t>
  </si>
  <si>
    <t>4 Years 2 Months</t>
  </si>
  <si>
    <t>Ionbond Coatings Private Limited</t>
  </si>
  <si>
    <t>Stros-Esquire Elevators &amp; Hoists Private Limited</t>
  </si>
  <si>
    <t>Netsmartz Infotech (India) Private Limited</t>
  </si>
  <si>
    <t xml:space="preserve">19 Years  </t>
  </si>
  <si>
    <t>Multisorb Technologies India Private Limited</t>
  </si>
  <si>
    <t>Tristone Flowtech India Private Limited</t>
  </si>
  <si>
    <t>Auxel FTG India Private Limited</t>
  </si>
  <si>
    <t>Vee Rubber India Private Limited</t>
  </si>
  <si>
    <t xml:space="preserve">11 Years  </t>
  </si>
  <si>
    <t>Maxxis Rubber India Private Limited</t>
  </si>
  <si>
    <t>Export-Import Bank of India</t>
  </si>
  <si>
    <t>Tokai Rubber Auto-Parts Indai Private Ltd</t>
  </si>
  <si>
    <t>Allflex India Private Limited</t>
  </si>
  <si>
    <t>Indo Baijin Chemicals Private Limited</t>
  </si>
  <si>
    <t>SGD Pharma India Limited</t>
  </si>
  <si>
    <t>Takahta Precision India Private Limited</t>
  </si>
  <si>
    <t>Optel Vision India Private Limited</t>
  </si>
  <si>
    <t>Bauli India Bakes &amp; Sweets Private Limited</t>
  </si>
  <si>
    <t>Gerresheimer Pharmaceutical Packaging Mumbai Private Limited</t>
  </si>
  <si>
    <t>Indigo Generation (India) Private Limited</t>
  </si>
  <si>
    <t>4 Years 4 Months</t>
  </si>
  <si>
    <t>Ironhide Generation (India) Private Limited</t>
  </si>
  <si>
    <t>UM Lohia Two Wheelers Private Limited</t>
  </si>
  <si>
    <t>CCL Products India Limited</t>
  </si>
  <si>
    <t>Steril-Gene Life Sciences Private Limited</t>
  </si>
  <si>
    <t>8 Years 4 Months</t>
  </si>
  <si>
    <t>Reliance utilities and power private limited</t>
  </si>
  <si>
    <t>Daiichi N Horizon Autocomp Private Limited</t>
  </si>
  <si>
    <t>PJ Valves Manufacturing Private Limited</t>
  </si>
  <si>
    <t>Avgol India Private Limited</t>
  </si>
  <si>
    <t>B2X Service Solutions India Private Limited</t>
  </si>
  <si>
    <t>BASF Chemicals India Private Limited (BCIPL)</t>
  </si>
  <si>
    <t>O.L.C.I. Engineering India Pvt Ltd</t>
  </si>
  <si>
    <t>Circor Flow Technologies India Private Limited</t>
  </si>
  <si>
    <t>9 Years 5 Months</t>
  </si>
  <si>
    <t>Mithra Kyokuto Special Purpose Vehicle Company Private Limited</t>
  </si>
  <si>
    <t>Brunel Logistics (India) Private Limited</t>
  </si>
  <si>
    <t>3 Years 2 Months</t>
  </si>
  <si>
    <t>Polyone Polymers India Private Limited</t>
  </si>
  <si>
    <t>5 Years 3 Months</t>
  </si>
  <si>
    <t>Mcwane India Private Limited</t>
  </si>
  <si>
    <t xml:space="preserve">Data on RDB for the month of July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</si>
</sst>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[Red]#,##0"/>
    <numFmt numFmtId="165" formatCode="_ * #,##0_ ;_ * \-#,##0_ ;_ * &quot;-&quot;??_ ;_ @_ "/>
    <numFmt numFmtId="166" formatCode="_(* #,##0_);_(* \(#,##0\);_(* &quot;-&quot;??_);_(@_)"/>
  </numFmts>
  <fonts count="7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39">
    <xf numFmtId="0" fontId="0" fillId="0" borderId="0" xfId="0"/>
    <xf numFmtId="164" fontId="4" fillId="2" borderId="1" xfId="0" applyNumberFormat="1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/>
    <xf numFmtId="0" fontId="2" fillId="2" borderId="1" xfId="0" applyFont="1" applyFill="1" applyBorder="1" applyAlignment="1">
      <alignment vertical="top"/>
    </xf>
    <xf numFmtId="0" fontId="4" fillId="2" borderId="1" xfId="3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/>
    </xf>
    <xf numFmtId="3" fontId="4" fillId="2" borderId="1" xfId="2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 applyAlignment="1">
      <alignment vertical="top" wrapText="1"/>
    </xf>
    <xf numFmtId="0" fontId="2" fillId="2" borderId="1" xfId="0" applyFont="1" applyFill="1" applyBorder="1"/>
    <xf numFmtId="1" fontId="2" fillId="2" borderId="1" xfId="0" applyNumberFormat="1" applyFont="1" applyFill="1" applyBorder="1"/>
    <xf numFmtId="1" fontId="2" fillId="2" borderId="0" xfId="0" applyNumberFormat="1" applyFont="1" applyFill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/>
    <xf numFmtId="2" fontId="6" fillId="2" borderId="0" xfId="0" applyNumberFormat="1" applyFont="1" applyFill="1"/>
    <xf numFmtId="0" fontId="4" fillId="2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166" fontId="2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/>
    <xf numFmtId="3" fontId="4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vertical="top"/>
    </xf>
    <xf numFmtId="164" fontId="2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166" fontId="4" fillId="2" borderId="1" xfId="1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3"/>
  <sheetViews>
    <sheetView tabSelected="1" zoomScaleNormal="100" workbookViewId="0">
      <selection activeCell="A2" sqref="A2"/>
    </sheetView>
  </sheetViews>
  <sheetFormatPr defaultRowHeight="12.75" x14ac:dyDescent="0.2"/>
  <cols>
    <col min="1" max="1" width="2.5546875" style="2" customWidth="1"/>
    <col min="2" max="2" width="4.21875" style="3" customWidth="1"/>
    <col min="3" max="3" width="7.109375" style="2" customWidth="1"/>
    <col min="4" max="4" width="37.33203125" style="4" customWidth="1"/>
    <col min="5" max="5" width="13.44140625" style="2" customWidth="1"/>
    <col min="6" max="6" width="22.5546875" style="2" customWidth="1"/>
    <col min="7" max="7" width="13.5546875" style="2" customWidth="1"/>
    <col min="8" max="8" width="8.33203125" style="2" customWidth="1"/>
    <col min="9" max="16384" width="8.88671875" style="2"/>
  </cols>
  <sheetData>
    <row r="2" spans="2:9" x14ac:dyDescent="0.2">
      <c r="B2" s="34" t="s">
        <v>193</v>
      </c>
      <c r="C2" s="35"/>
      <c r="D2" s="35"/>
      <c r="E2" s="35"/>
      <c r="F2" s="35"/>
      <c r="G2" s="36"/>
    </row>
    <row r="3" spans="2:9" x14ac:dyDescent="0.2">
      <c r="B3" s="5"/>
      <c r="C3" s="32" t="s">
        <v>6</v>
      </c>
      <c r="D3" s="32"/>
      <c r="E3" s="32"/>
      <c r="F3" s="32"/>
      <c r="G3" s="32"/>
    </row>
    <row r="4" spans="2:9" ht="25.5" x14ac:dyDescent="0.2">
      <c r="B4" s="5"/>
      <c r="C4" s="6" t="s">
        <v>4</v>
      </c>
      <c r="D4" s="7" t="s">
        <v>0</v>
      </c>
      <c r="E4" s="8" t="s">
        <v>3</v>
      </c>
      <c r="F4" s="7" t="s">
        <v>1</v>
      </c>
      <c r="G4" s="9" t="s">
        <v>175</v>
      </c>
    </row>
    <row r="5" spans="2:9" x14ac:dyDescent="0.2">
      <c r="B5" s="10">
        <v>1</v>
      </c>
      <c r="C5" s="10" t="s">
        <v>19</v>
      </c>
      <c r="D5" s="11" t="s">
        <v>194</v>
      </c>
      <c r="E5" s="12">
        <v>261804.55855988356</v>
      </c>
      <c r="F5" s="13" t="s">
        <v>7</v>
      </c>
      <c r="G5" s="14" t="s">
        <v>180</v>
      </c>
      <c r="I5" s="15"/>
    </row>
    <row r="6" spans="2:9" x14ac:dyDescent="0.2">
      <c r="B6" s="10">
        <v>2</v>
      </c>
      <c r="C6" s="10" t="s">
        <v>19</v>
      </c>
      <c r="D6" s="11" t="s">
        <v>195</v>
      </c>
      <c r="E6" s="12">
        <v>1054000</v>
      </c>
      <c r="F6" s="13" t="s">
        <v>7</v>
      </c>
      <c r="G6" s="14" t="s">
        <v>196</v>
      </c>
      <c r="I6" s="15"/>
    </row>
    <row r="7" spans="2:9" x14ac:dyDescent="0.2">
      <c r="B7" s="10">
        <v>3</v>
      </c>
      <c r="C7" s="10" t="s">
        <v>19</v>
      </c>
      <c r="D7" s="11" t="s">
        <v>197</v>
      </c>
      <c r="E7" s="12">
        <v>1439038.1640780752</v>
      </c>
      <c r="F7" s="13" t="s">
        <v>12</v>
      </c>
      <c r="G7" s="14" t="s">
        <v>183</v>
      </c>
      <c r="I7" s="15"/>
    </row>
    <row r="8" spans="2:9" x14ac:dyDescent="0.2">
      <c r="B8" s="10">
        <v>4</v>
      </c>
      <c r="C8" s="10" t="s">
        <v>19</v>
      </c>
      <c r="D8" s="11" t="s">
        <v>198</v>
      </c>
      <c r="E8" s="12">
        <v>760209.69375960925</v>
      </c>
      <c r="F8" s="13" t="s">
        <v>33</v>
      </c>
      <c r="G8" s="14" t="s">
        <v>176</v>
      </c>
      <c r="I8" s="15"/>
    </row>
    <row r="9" spans="2:9" x14ac:dyDescent="0.2">
      <c r="B9" s="10">
        <v>5</v>
      </c>
      <c r="C9" s="10" t="s">
        <v>19</v>
      </c>
      <c r="D9" s="11" t="s">
        <v>199</v>
      </c>
      <c r="E9" s="12">
        <v>930869.01276686846</v>
      </c>
      <c r="F9" s="13" t="s">
        <v>10</v>
      </c>
      <c r="G9" s="14" t="s">
        <v>200</v>
      </c>
      <c r="I9" s="15"/>
    </row>
    <row r="10" spans="2:9" x14ac:dyDescent="0.2">
      <c r="B10" s="10">
        <v>6</v>
      </c>
      <c r="C10" s="10" t="s">
        <v>19</v>
      </c>
      <c r="D10" s="11" t="s">
        <v>201</v>
      </c>
      <c r="E10" s="12">
        <v>10000000</v>
      </c>
      <c r="F10" s="13" t="s">
        <v>7</v>
      </c>
      <c r="G10" s="14" t="s">
        <v>191</v>
      </c>
      <c r="I10" s="15"/>
    </row>
    <row r="11" spans="2:9" x14ac:dyDescent="0.2">
      <c r="B11" s="10">
        <v>7</v>
      </c>
      <c r="C11" s="10" t="s">
        <v>19</v>
      </c>
      <c r="D11" s="11" t="s">
        <v>202</v>
      </c>
      <c r="E11" s="12">
        <v>3445632.9800685425</v>
      </c>
      <c r="F11" s="13" t="s">
        <v>7</v>
      </c>
      <c r="G11" s="14" t="s">
        <v>182</v>
      </c>
      <c r="I11" s="15"/>
    </row>
    <row r="12" spans="2:9" x14ac:dyDescent="0.2">
      <c r="B12" s="10">
        <v>8</v>
      </c>
      <c r="C12" s="10" t="s">
        <v>19</v>
      </c>
      <c r="D12" s="11" t="s">
        <v>203</v>
      </c>
      <c r="E12" s="12">
        <v>1466497.3147097472</v>
      </c>
      <c r="F12" s="13" t="s">
        <v>7</v>
      </c>
      <c r="G12" s="14" t="s">
        <v>184</v>
      </c>
      <c r="I12" s="15"/>
    </row>
    <row r="13" spans="2:9" x14ac:dyDescent="0.2">
      <c r="B13" s="10">
        <v>9</v>
      </c>
      <c r="C13" s="10" t="s">
        <v>19</v>
      </c>
      <c r="D13" s="11" t="s">
        <v>204</v>
      </c>
      <c r="E13" s="12">
        <v>2000000</v>
      </c>
      <c r="F13" s="13" t="s">
        <v>9</v>
      </c>
      <c r="G13" s="14" t="s">
        <v>14</v>
      </c>
      <c r="I13" s="15"/>
    </row>
    <row r="14" spans="2:9" x14ac:dyDescent="0.2">
      <c r="B14" s="10">
        <v>10</v>
      </c>
      <c r="C14" s="10" t="s">
        <v>19</v>
      </c>
      <c r="D14" s="11" t="s">
        <v>205</v>
      </c>
      <c r="E14" s="12">
        <v>2500000</v>
      </c>
      <c r="F14" s="13" t="s">
        <v>12</v>
      </c>
      <c r="G14" s="14" t="s">
        <v>190</v>
      </c>
      <c r="I14" s="15"/>
    </row>
    <row r="15" spans="2:9" x14ac:dyDescent="0.2">
      <c r="B15" s="10">
        <v>11</v>
      </c>
      <c r="C15" s="10" t="s">
        <v>19</v>
      </c>
      <c r="D15" s="11" t="s">
        <v>206</v>
      </c>
      <c r="E15" s="12">
        <v>81393188.859999999</v>
      </c>
      <c r="F15" s="13" t="s">
        <v>11</v>
      </c>
      <c r="G15" s="14" t="s">
        <v>14</v>
      </c>
      <c r="I15" s="15"/>
    </row>
    <row r="16" spans="2:9" x14ac:dyDescent="0.2">
      <c r="B16" s="10">
        <v>12</v>
      </c>
      <c r="C16" s="10" t="s">
        <v>19</v>
      </c>
      <c r="D16" s="11" t="s">
        <v>206</v>
      </c>
      <c r="E16" s="12">
        <v>73683827.769999996</v>
      </c>
      <c r="F16" s="13" t="s">
        <v>11</v>
      </c>
      <c r="G16" s="14" t="s">
        <v>14</v>
      </c>
      <c r="I16" s="15"/>
    </row>
    <row r="17" spans="2:9" x14ac:dyDescent="0.2">
      <c r="B17" s="10">
        <v>13</v>
      </c>
      <c r="C17" s="10" t="s">
        <v>19</v>
      </c>
      <c r="D17" s="11" t="s">
        <v>207</v>
      </c>
      <c r="E17" s="12">
        <v>230246.106252492</v>
      </c>
      <c r="F17" s="13" t="s">
        <v>17</v>
      </c>
      <c r="G17" s="14" t="s">
        <v>99</v>
      </c>
      <c r="I17" s="15"/>
    </row>
    <row r="18" spans="2:9" x14ac:dyDescent="0.2">
      <c r="B18" s="10">
        <v>14</v>
      </c>
      <c r="C18" s="10" t="s">
        <v>35</v>
      </c>
      <c r="D18" s="11" t="s">
        <v>208</v>
      </c>
      <c r="E18" s="12">
        <v>500000000</v>
      </c>
      <c r="F18" s="13" t="s">
        <v>10</v>
      </c>
      <c r="G18" s="14" t="s">
        <v>191</v>
      </c>
      <c r="I18" s="15"/>
    </row>
    <row r="19" spans="2:9" x14ac:dyDescent="0.2">
      <c r="B19" s="10">
        <v>15</v>
      </c>
      <c r="C19" s="10" t="s">
        <v>19</v>
      </c>
      <c r="D19" s="11" t="s">
        <v>209</v>
      </c>
      <c r="E19" s="12">
        <v>436600.50360013597</v>
      </c>
      <c r="F19" s="13" t="s">
        <v>10</v>
      </c>
      <c r="G19" s="14" t="s">
        <v>182</v>
      </c>
      <c r="I19" s="15"/>
    </row>
    <row r="20" spans="2:9" x14ac:dyDescent="0.2">
      <c r="B20" s="10">
        <v>16</v>
      </c>
      <c r="C20" s="10" t="s">
        <v>19</v>
      </c>
      <c r="D20" s="11" t="s">
        <v>210</v>
      </c>
      <c r="E20" s="12">
        <v>150787.19811840344</v>
      </c>
      <c r="F20" s="13" t="s">
        <v>7</v>
      </c>
      <c r="G20" s="14" t="s">
        <v>184</v>
      </c>
      <c r="I20" s="15"/>
    </row>
    <row r="21" spans="2:9" x14ac:dyDescent="0.2">
      <c r="B21" s="10">
        <v>17</v>
      </c>
      <c r="C21" s="10" t="s">
        <v>19</v>
      </c>
      <c r="D21" s="11" t="s">
        <v>211</v>
      </c>
      <c r="E21" s="12">
        <v>23271725.319171712</v>
      </c>
      <c r="F21" s="13" t="s">
        <v>9</v>
      </c>
      <c r="G21" s="14" t="s">
        <v>180</v>
      </c>
      <c r="I21" s="15"/>
    </row>
    <row r="22" spans="2:9" x14ac:dyDescent="0.2">
      <c r="B22" s="10">
        <v>18</v>
      </c>
      <c r="C22" s="10" t="s">
        <v>19</v>
      </c>
      <c r="D22" s="11" t="s">
        <v>212</v>
      </c>
      <c r="E22" s="12">
        <v>6470000</v>
      </c>
      <c r="F22" s="13" t="s">
        <v>7</v>
      </c>
      <c r="G22" s="14" t="s">
        <v>14</v>
      </c>
      <c r="I22" s="15"/>
    </row>
    <row r="23" spans="2:9" x14ac:dyDescent="0.2">
      <c r="B23" s="10">
        <v>19</v>
      </c>
      <c r="C23" s="10" t="s">
        <v>19</v>
      </c>
      <c r="D23" s="11" t="s">
        <v>213</v>
      </c>
      <c r="E23" s="12">
        <v>20168828.609948818</v>
      </c>
      <c r="F23" s="13" t="s">
        <v>186</v>
      </c>
      <c r="G23" s="14" t="s">
        <v>187</v>
      </c>
      <c r="I23" s="15"/>
    </row>
    <row r="24" spans="2:9" x14ac:dyDescent="0.2">
      <c r="B24" s="10">
        <v>20</v>
      </c>
      <c r="C24" s="10" t="s">
        <v>19</v>
      </c>
      <c r="D24" s="11" t="s">
        <v>214</v>
      </c>
      <c r="E24" s="12">
        <v>608180.02</v>
      </c>
      <c r="F24" s="13" t="s">
        <v>8</v>
      </c>
      <c r="G24" s="14" t="s">
        <v>182</v>
      </c>
      <c r="I24" s="15"/>
    </row>
    <row r="25" spans="2:9" x14ac:dyDescent="0.2">
      <c r="B25" s="10">
        <v>21</v>
      </c>
      <c r="C25" s="10" t="s">
        <v>19</v>
      </c>
      <c r="D25" s="11" t="s">
        <v>215</v>
      </c>
      <c r="E25" s="12">
        <v>232717.25319171711</v>
      </c>
      <c r="F25" s="13" t="s">
        <v>12</v>
      </c>
      <c r="G25" s="14" t="s">
        <v>216</v>
      </c>
      <c r="I25" s="15"/>
    </row>
    <row r="26" spans="2:9" x14ac:dyDescent="0.2">
      <c r="B26" s="10">
        <v>22</v>
      </c>
      <c r="C26" s="10" t="s">
        <v>19</v>
      </c>
      <c r="D26" s="11" t="s">
        <v>217</v>
      </c>
      <c r="E26" s="12">
        <v>250000</v>
      </c>
      <c r="F26" s="13" t="s">
        <v>12</v>
      </c>
      <c r="G26" s="14" t="s">
        <v>14</v>
      </c>
      <c r="I26" s="15"/>
    </row>
    <row r="27" spans="2:9" x14ac:dyDescent="0.2">
      <c r="B27" s="10">
        <v>23</v>
      </c>
      <c r="C27" s="10" t="s">
        <v>19</v>
      </c>
      <c r="D27" s="11" t="s">
        <v>218</v>
      </c>
      <c r="E27" s="12">
        <v>2000000</v>
      </c>
      <c r="F27" s="13" t="s">
        <v>12</v>
      </c>
      <c r="G27" s="14" t="s">
        <v>82</v>
      </c>
      <c r="I27" s="15"/>
    </row>
    <row r="28" spans="2:9" x14ac:dyDescent="0.2">
      <c r="B28" s="10">
        <v>24</v>
      </c>
      <c r="C28" s="10" t="s">
        <v>19</v>
      </c>
      <c r="D28" s="11" t="s">
        <v>219</v>
      </c>
      <c r="E28" s="12">
        <v>5000000</v>
      </c>
      <c r="F28" s="13" t="s">
        <v>9</v>
      </c>
      <c r="G28" s="14" t="s">
        <v>220</v>
      </c>
      <c r="I28" s="15"/>
    </row>
    <row r="29" spans="2:9" x14ac:dyDescent="0.2">
      <c r="B29" s="10">
        <v>25</v>
      </c>
      <c r="C29" s="10" t="s">
        <v>19</v>
      </c>
      <c r="D29" s="11" t="s">
        <v>221</v>
      </c>
      <c r="E29" s="12">
        <v>3050000</v>
      </c>
      <c r="F29" s="13" t="s">
        <v>9</v>
      </c>
      <c r="G29" s="14" t="s">
        <v>52</v>
      </c>
      <c r="I29" s="15"/>
    </row>
    <row r="30" spans="2:9" x14ac:dyDescent="0.2">
      <c r="B30" s="10">
        <v>26</v>
      </c>
      <c r="C30" s="10" t="s">
        <v>19</v>
      </c>
      <c r="D30" s="11" t="s">
        <v>222</v>
      </c>
      <c r="E30" s="12">
        <v>863422.89844684489</v>
      </c>
      <c r="F30" s="13" t="s">
        <v>8</v>
      </c>
      <c r="G30" s="14" t="s">
        <v>14</v>
      </c>
      <c r="I30" s="15"/>
    </row>
    <row r="31" spans="2:9" x14ac:dyDescent="0.2">
      <c r="B31" s="10">
        <v>27</v>
      </c>
      <c r="C31" s="10" t="s">
        <v>19</v>
      </c>
      <c r="D31" s="11" t="s">
        <v>223</v>
      </c>
      <c r="E31" s="12">
        <v>1036107.478136214</v>
      </c>
      <c r="F31" s="13" t="s">
        <v>12</v>
      </c>
      <c r="G31" s="14" t="s">
        <v>52</v>
      </c>
      <c r="I31" s="15"/>
    </row>
    <row r="32" spans="2:9" x14ac:dyDescent="0.2">
      <c r="B32" s="10">
        <v>28</v>
      </c>
      <c r="C32" s="10" t="s">
        <v>19</v>
      </c>
      <c r="D32" s="11" t="s">
        <v>224</v>
      </c>
      <c r="E32" s="12">
        <v>2000000</v>
      </c>
      <c r="F32" s="13" t="s">
        <v>9</v>
      </c>
      <c r="G32" s="14" t="s">
        <v>225</v>
      </c>
      <c r="I32" s="15"/>
    </row>
    <row r="33" spans="2:9" x14ac:dyDescent="0.2">
      <c r="B33" s="10">
        <v>29</v>
      </c>
      <c r="C33" s="10" t="s">
        <v>19</v>
      </c>
      <c r="D33" s="11" t="s">
        <v>226</v>
      </c>
      <c r="E33" s="12">
        <v>9800000</v>
      </c>
      <c r="F33" s="13" t="s">
        <v>8</v>
      </c>
      <c r="G33" s="14" t="s">
        <v>14</v>
      </c>
      <c r="I33" s="15"/>
    </row>
    <row r="34" spans="2:9" x14ac:dyDescent="0.2">
      <c r="B34" s="10">
        <v>30</v>
      </c>
      <c r="C34" s="10" t="s">
        <v>19</v>
      </c>
      <c r="D34" s="11" t="s">
        <v>227</v>
      </c>
      <c r="E34" s="12">
        <v>75000000</v>
      </c>
      <c r="F34" s="13" t="s">
        <v>33</v>
      </c>
      <c r="G34" s="14" t="s">
        <v>14</v>
      </c>
      <c r="I34" s="15"/>
    </row>
    <row r="35" spans="2:9" x14ac:dyDescent="0.2">
      <c r="B35" s="10">
        <v>31</v>
      </c>
      <c r="C35" s="10" t="s">
        <v>19</v>
      </c>
      <c r="D35" s="11" t="s">
        <v>228</v>
      </c>
      <c r="E35" s="12">
        <v>4654345.0638343422</v>
      </c>
      <c r="F35" s="13" t="s">
        <v>12</v>
      </c>
      <c r="G35" s="14" t="s">
        <v>13</v>
      </c>
      <c r="I35" s="15"/>
    </row>
    <row r="36" spans="2:9" x14ac:dyDescent="0.2">
      <c r="B36" s="10">
        <v>32</v>
      </c>
      <c r="C36" s="10" t="s">
        <v>19</v>
      </c>
      <c r="D36" s="11" t="s">
        <v>229</v>
      </c>
      <c r="E36" s="12">
        <v>690738.31875747605</v>
      </c>
      <c r="F36" s="13" t="s">
        <v>9</v>
      </c>
      <c r="G36" s="14" t="s">
        <v>20</v>
      </c>
      <c r="I36" s="15"/>
    </row>
    <row r="37" spans="2:9" x14ac:dyDescent="0.2">
      <c r="B37" s="10">
        <v>33</v>
      </c>
      <c r="C37" s="10" t="s">
        <v>19</v>
      </c>
      <c r="D37" s="11" t="s">
        <v>230</v>
      </c>
      <c r="E37" s="12">
        <v>14390381.640780749</v>
      </c>
      <c r="F37" s="13" t="s">
        <v>11</v>
      </c>
      <c r="G37" s="14" t="s">
        <v>52</v>
      </c>
      <c r="I37" s="15"/>
    </row>
    <row r="38" spans="2:9" x14ac:dyDescent="0.2">
      <c r="B38" s="10">
        <v>34</v>
      </c>
      <c r="C38" s="10" t="s">
        <v>19</v>
      </c>
      <c r="D38" s="11" t="s">
        <v>231</v>
      </c>
      <c r="E38" s="12">
        <v>11512305.312624602</v>
      </c>
      <c r="F38" s="13" t="s">
        <v>12</v>
      </c>
      <c r="G38" s="14" t="s">
        <v>185</v>
      </c>
      <c r="I38" s="15"/>
    </row>
    <row r="39" spans="2:9" x14ac:dyDescent="0.2">
      <c r="B39" s="10">
        <v>35</v>
      </c>
      <c r="C39" s="10" t="s">
        <v>19</v>
      </c>
      <c r="D39" s="11" t="s">
        <v>232</v>
      </c>
      <c r="E39" s="12">
        <v>2600000</v>
      </c>
      <c r="F39" s="13" t="s">
        <v>10</v>
      </c>
      <c r="G39" s="14" t="s">
        <v>176</v>
      </c>
      <c r="I39" s="15"/>
    </row>
    <row r="40" spans="2:9" x14ac:dyDescent="0.2">
      <c r="B40" s="10">
        <v>36</v>
      </c>
      <c r="C40" s="10" t="s">
        <v>19</v>
      </c>
      <c r="D40" s="11" t="s">
        <v>233</v>
      </c>
      <c r="E40" s="12">
        <v>700000</v>
      </c>
      <c r="F40" s="13" t="s">
        <v>12</v>
      </c>
      <c r="G40" s="14" t="s">
        <v>192</v>
      </c>
      <c r="I40" s="15"/>
    </row>
    <row r="41" spans="2:9" x14ac:dyDescent="0.2">
      <c r="B41" s="10">
        <v>37</v>
      </c>
      <c r="C41" s="10" t="s">
        <v>19</v>
      </c>
      <c r="D41" s="11" t="s">
        <v>234</v>
      </c>
      <c r="E41" s="12">
        <v>3223445.4875348876</v>
      </c>
      <c r="F41" s="13" t="s">
        <v>8</v>
      </c>
      <c r="G41" s="14" t="s">
        <v>70</v>
      </c>
      <c r="I41" s="15"/>
    </row>
    <row r="42" spans="2:9" x14ac:dyDescent="0.2">
      <c r="B42" s="10">
        <v>38</v>
      </c>
      <c r="C42" s="10" t="s">
        <v>19</v>
      </c>
      <c r="D42" s="11" t="s">
        <v>235</v>
      </c>
      <c r="E42" s="12">
        <v>2280629.081278828</v>
      </c>
      <c r="F42" s="13" t="s">
        <v>9</v>
      </c>
      <c r="G42" s="14" t="s">
        <v>27</v>
      </c>
      <c r="I42" s="15"/>
    </row>
    <row r="43" spans="2:9" x14ac:dyDescent="0.2">
      <c r="B43" s="10">
        <v>39</v>
      </c>
      <c r="C43" s="10" t="s">
        <v>19</v>
      </c>
      <c r="D43" s="11" t="s">
        <v>236</v>
      </c>
      <c r="E43" s="12">
        <v>6671227.9248292241</v>
      </c>
      <c r="F43" s="13" t="s">
        <v>9</v>
      </c>
      <c r="G43" s="14" t="s">
        <v>237</v>
      </c>
      <c r="I43" s="15"/>
    </row>
    <row r="44" spans="2:9" x14ac:dyDescent="0.2">
      <c r="B44" s="10">
        <v>40</v>
      </c>
      <c r="C44" s="10" t="s">
        <v>19</v>
      </c>
      <c r="D44" s="11" t="s">
        <v>238</v>
      </c>
      <c r="E44" s="12">
        <v>6671227.9248292241</v>
      </c>
      <c r="F44" s="13" t="s">
        <v>9</v>
      </c>
      <c r="G44" s="14" t="s">
        <v>237</v>
      </c>
      <c r="I44" s="15"/>
    </row>
    <row r="45" spans="2:9" x14ac:dyDescent="0.2">
      <c r="B45" s="10">
        <v>41</v>
      </c>
      <c r="C45" s="10" t="s">
        <v>19</v>
      </c>
      <c r="D45" s="11" t="s">
        <v>239</v>
      </c>
      <c r="E45" s="12">
        <v>1000000</v>
      </c>
      <c r="F45" s="13" t="s">
        <v>17</v>
      </c>
      <c r="G45" s="14" t="s">
        <v>14</v>
      </c>
      <c r="I45" s="15"/>
    </row>
    <row r="46" spans="2:9" x14ac:dyDescent="0.2">
      <c r="B46" s="10">
        <v>42</v>
      </c>
      <c r="C46" s="10" t="s">
        <v>19</v>
      </c>
      <c r="D46" s="11" t="s">
        <v>240</v>
      </c>
      <c r="E46" s="12">
        <v>25000000</v>
      </c>
      <c r="F46" s="13" t="s">
        <v>7</v>
      </c>
      <c r="G46" s="14" t="s">
        <v>180</v>
      </c>
      <c r="I46" s="15"/>
    </row>
    <row r="47" spans="2:9" x14ac:dyDescent="0.2">
      <c r="B47" s="10">
        <v>43</v>
      </c>
      <c r="C47" s="10" t="s">
        <v>19</v>
      </c>
      <c r="D47" s="11" t="s">
        <v>241</v>
      </c>
      <c r="E47" s="12">
        <v>2500000</v>
      </c>
      <c r="F47" s="13" t="s">
        <v>8</v>
      </c>
      <c r="G47" s="14" t="s">
        <v>242</v>
      </c>
      <c r="I47" s="15"/>
    </row>
    <row r="48" spans="2:9" x14ac:dyDescent="0.2">
      <c r="B48" s="10">
        <v>44</v>
      </c>
      <c r="C48" s="10" t="s">
        <v>19</v>
      </c>
      <c r="D48" s="11" t="s">
        <v>243</v>
      </c>
      <c r="E48" s="12">
        <v>300000000</v>
      </c>
      <c r="F48" s="13" t="s">
        <v>11</v>
      </c>
      <c r="G48" s="14" t="s">
        <v>91</v>
      </c>
      <c r="I48" s="15"/>
    </row>
    <row r="49" spans="2:10" ht="15" customHeight="1" x14ac:dyDescent="0.2">
      <c r="B49" s="10">
        <v>45</v>
      </c>
      <c r="C49" s="10" t="s">
        <v>19</v>
      </c>
      <c r="D49" s="16" t="s">
        <v>244</v>
      </c>
      <c r="E49" s="12">
        <v>889563.25177369337</v>
      </c>
      <c r="F49" s="17" t="s">
        <v>7</v>
      </c>
      <c r="G49" s="18" t="s">
        <v>188</v>
      </c>
      <c r="I49" s="15"/>
    </row>
    <row r="50" spans="2:10" x14ac:dyDescent="0.2">
      <c r="B50" s="10">
        <v>46</v>
      </c>
      <c r="C50" s="10" t="s">
        <v>19</v>
      </c>
      <c r="D50" s="11" t="s">
        <v>245</v>
      </c>
      <c r="E50" s="12">
        <v>310289.67092228949</v>
      </c>
      <c r="F50" s="13" t="s">
        <v>12</v>
      </c>
      <c r="G50" s="14" t="s">
        <v>184</v>
      </c>
      <c r="I50" s="15"/>
    </row>
    <row r="51" spans="2:10" x14ac:dyDescent="0.2">
      <c r="B51" s="10">
        <v>47</v>
      </c>
      <c r="C51" s="10" t="s">
        <v>19</v>
      </c>
      <c r="D51" s="11" t="s">
        <v>246</v>
      </c>
      <c r="E51" s="12">
        <v>4500000</v>
      </c>
      <c r="F51" s="13" t="s">
        <v>12</v>
      </c>
      <c r="G51" s="14" t="s">
        <v>189</v>
      </c>
      <c r="I51" s="15"/>
    </row>
    <row r="52" spans="2:10" x14ac:dyDescent="0.2">
      <c r="B52" s="10">
        <v>48</v>
      </c>
      <c r="C52" s="10" t="s">
        <v>19</v>
      </c>
      <c r="D52" s="11" t="s">
        <v>247</v>
      </c>
      <c r="E52" s="12">
        <v>698151.75957515137</v>
      </c>
      <c r="F52" s="13" t="s">
        <v>12</v>
      </c>
      <c r="G52" s="14" t="s">
        <v>14</v>
      </c>
      <c r="I52" s="15"/>
    </row>
    <row r="53" spans="2:10" x14ac:dyDescent="0.2">
      <c r="B53" s="10">
        <v>49</v>
      </c>
      <c r="C53" s="10" t="s">
        <v>19</v>
      </c>
      <c r="D53" s="11" t="s">
        <v>248</v>
      </c>
      <c r="E53" s="12">
        <v>15514483.546114475</v>
      </c>
      <c r="F53" s="13" t="s">
        <v>186</v>
      </c>
      <c r="G53" s="14" t="s">
        <v>187</v>
      </c>
      <c r="I53" s="15"/>
    </row>
    <row r="54" spans="2:10" x14ac:dyDescent="0.2">
      <c r="B54" s="10">
        <v>50</v>
      </c>
      <c r="C54" s="10" t="s">
        <v>19</v>
      </c>
      <c r="D54" s="11" t="s">
        <v>249</v>
      </c>
      <c r="E54" s="12">
        <v>1151230.5312624602</v>
      </c>
      <c r="F54" s="13" t="s">
        <v>8</v>
      </c>
      <c r="G54" s="14" t="s">
        <v>82</v>
      </c>
      <c r="I54" s="15"/>
    </row>
    <row r="55" spans="2:10" x14ac:dyDescent="0.2">
      <c r="B55" s="10">
        <v>51</v>
      </c>
      <c r="C55" s="10" t="s">
        <v>19</v>
      </c>
      <c r="D55" s="11" t="s">
        <v>250</v>
      </c>
      <c r="E55" s="12">
        <v>4259552.9656711025</v>
      </c>
      <c r="F55" s="13" t="s">
        <v>10</v>
      </c>
      <c r="G55" s="14" t="s">
        <v>251</v>
      </c>
      <c r="I55" s="15"/>
    </row>
    <row r="56" spans="2:10" x14ac:dyDescent="0.2">
      <c r="B56" s="10">
        <v>52</v>
      </c>
      <c r="C56" s="10" t="s">
        <v>19</v>
      </c>
      <c r="D56" s="11" t="s">
        <v>252</v>
      </c>
      <c r="E56" s="12">
        <v>2668689.7553210799</v>
      </c>
      <c r="F56" s="13" t="s">
        <v>12</v>
      </c>
      <c r="G56" s="14" t="s">
        <v>14</v>
      </c>
      <c r="I56" s="15"/>
    </row>
    <row r="57" spans="2:10" x14ac:dyDescent="0.2">
      <c r="B57" s="10">
        <v>53</v>
      </c>
      <c r="C57" s="10" t="s">
        <v>19</v>
      </c>
      <c r="D57" s="11" t="s">
        <v>253</v>
      </c>
      <c r="E57" s="12">
        <v>85329.65950362962</v>
      </c>
      <c r="F57" s="13" t="s">
        <v>186</v>
      </c>
      <c r="G57" s="14" t="s">
        <v>254</v>
      </c>
      <c r="I57" s="15"/>
    </row>
    <row r="58" spans="2:10" x14ac:dyDescent="0.2">
      <c r="B58" s="10">
        <v>54</v>
      </c>
      <c r="C58" s="10" t="s">
        <v>19</v>
      </c>
      <c r="D58" s="11" t="s">
        <v>255</v>
      </c>
      <c r="E58" s="12">
        <v>1151230.5312624602</v>
      </c>
      <c r="F58" s="13" t="s">
        <v>17</v>
      </c>
      <c r="G58" s="14" t="s">
        <v>256</v>
      </c>
      <c r="I58" s="15"/>
    </row>
    <row r="59" spans="2:10" x14ac:dyDescent="0.2">
      <c r="B59" s="10">
        <v>55</v>
      </c>
      <c r="C59" s="10" t="s">
        <v>19</v>
      </c>
      <c r="D59" s="11" t="s">
        <v>257</v>
      </c>
      <c r="E59" s="12">
        <v>1300000</v>
      </c>
      <c r="F59" s="13" t="s">
        <v>8</v>
      </c>
      <c r="G59" s="14" t="s">
        <v>181</v>
      </c>
      <c r="I59" s="15"/>
    </row>
    <row r="60" spans="2:10" x14ac:dyDescent="0.2">
      <c r="B60" s="5"/>
      <c r="C60" s="5"/>
      <c r="D60" s="19" t="s">
        <v>23</v>
      </c>
      <c r="E60" s="1">
        <f>SUM(E5:E59)</f>
        <v>1243926506.1666844</v>
      </c>
      <c r="F60" s="5"/>
      <c r="G60" s="13"/>
      <c r="H60" s="20"/>
      <c r="I60" s="15"/>
      <c r="J60" s="15"/>
    </row>
    <row r="61" spans="2:10" x14ac:dyDescent="0.2">
      <c r="B61" s="5"/>
      <c r="C61" s="21"/>
      <c r="D61" s="21"/>
      <c r="E61" s="21"/>
      <c r="F61" s="21"/>
      <c r="G61" s="21"/>
    </row>
    <row r="62" spans="2:10" x14ac:dyDescent="0.2">
      <c r="B62" s="5"/>
      <c r="C62" s="32" t="s">
        <v>5</v>
      </c>
      <c r="D62" s="32"/>
      <c r="E62" s="32"/>
      <c r="F62" s="32"/>
      <c r="G62" s="32"/>
    </row>
    <row r="63" spans="2:10" x14ac:dyDescent="0.2">
      <c r="B63" s="10">
        <v>1</v>
      </c>
      <c r="C63" s="38" t="s">
        <v>19</v>
      </c>
      <c r="D63" s="22" t="s">
        <v>83</v>
      </c>
      <c r="E63" s="23">
        <v>200000000</v>
      </c>
      <c r="F63" s="22" t="s">
        <v>33</v>
      </c>
      <c r="G63" s="22" t="s">
        <v>14</v>
      </c>
    </row>
    <row r="64" spans="2:10" x14ac:dyDescent="0.2">
      <c r="B64" s="10">
        <v>2</v>
      </c>
      <c r="C64" s="38" t="s">
        <v>19</v>
      </c>
      <c r="D64" s="22" t="s">
        <v>83</v>
      </c>
      <c r="E64" s="23">
        <v>450000000</v>
      </c>
      <c r="F64" s="22" t="s">
        <v>33</v>
      </c>
      <c r="G64" s="22" t="s">
        <v>191</v>
      </c>
    </row>
    <row r="65" spans="2:7" x14ac:dyDescent="0.2">
      <c r="B65" s="5"/>
      <c r="C65" s="5"/>
      <c r="D65" s="24" t="s">
        <v>24</v>
      </c>
      <c r="E65" s="25">
        <f>SUM(E63:E64)</f>
        <v>650000000</v>
      </c>
      <c r="F65" s="26"/>
      <c r="G65" s="13"/>
    </row>
    <row r="66" spans="2:7" x14ac:dyDescent="0.2">
      <c r="B66" s="5"/>
      <c r="C66" s="5"/>
      <c r="D66" s="24" t="s">
        <v>25</v>
      </c>
      <c r="E66" s="1">
        <f>E60+E65</f>
        <v>1893926506.1666844</v>
      </c>
      <c r="F66" s="26"/>
      <c r="G66" s="14"/>
    </row>
    <row r="67" spans="2:7" x14ac:dyDescent="0.2">
      <c r="B67" s="33" t="s">
        <v>174</v>
      </c>
      <c r="C67" s="33"/>
      <c r="D67" s="33"/>
      <c r="E67" s="33"/>
      <c r="F67" s="33"/>
      <c r="G67" s="33"/>
    </row>
    <row r="69" spans="2:7" x14ac:dyDescent="0.2">
      <c r="E69" s="27"/>
    </row>
    <row r="70" spans="2:7" x14ac:dyDescent="0.2">
      <c r="E70" s="27"/>
    </row>
    <row r="72" spans="2:7" x14ac:dyDescent="0.2">
      <c r="E72" s="27"/>
    </row>
    <row r="73" spans="2:7" x14ac:dyDescent="0.2">
      <c r="E73" s="27"/>
    </row>
  </sheetData>
  <mergeCells count="4">
    <mergeCell ref="C62:G62"/>
    <mergeCell ref="C3:G3"/>
    <mergeCell ref="B67:G67"/>
    <mergeCell ref="B2:G2"/>
  </mergeCells>
  <phoneticPr fontId="0" type="noConversion"/>
  <pageMargins left="0.55118110236220474" right="0.19685039370078741" top="0.74803149606299213" bottom="0.6692913385826772" header="0.51181102362204722" footer="0.6692913385826772"/>
  <pageSetup scale="65" orientation="landscape" r:id="rId1"/>
  <headerFooter alignWithMargins="0">
    <oddHeader>&amp;F&amp;RPage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A2" sqref="A2"/>
    </sheetView>
  </sheetViews>
  <sheetFormatPr defaultRowHeight="12.75" x14ac:dyDescent="0.2"/>
  <cols>
    <col min="1" max="1" width="2.88671875" style="2" customWidth="1"/>
    <col min="2" max="2" width="3.77734375" style="2" customWidth="1"/>
    <col min="3" max="3" width="4.33203125" style="2" customWidth="1"/>
    <col min="4" max="4" width="38.77734375" style="4" bestFit="1" customWidth="1"/>
    <col min="5" max="5" width="12" style="4" bestFit="1" customWidth="1"/>
    <col min="6" max="6" width="11.33203125" style="2" bestFit="1" customWidth="1"/>
    <col min="7" max="7" width="18.21875" style="2" bestFit="1" customWidth="1"/>
    <col min="8" max="8" width="12.5546875" style="2" bestFit="1" customWidth="1"/>
    <col min="9" max="16384" width="8.88671875" style="2"/>
  </cols>
  <sheetData>
    <row r="2" spans="2:8" x14ac:dyDescent="0.2">
      <c r="B2" s="13"/>
      <c r="C2" s="37" t="s">
        <v>258</v>
      </c>
      <c r="D2" s="37"/>
      <c r="E2" s="37"/>
      <c r="F2" s="37"/>
      <c r="G2" s="37"/>
      <c r="H2" s="37"/>
    </row>
    <row r="3" spans="2:8" x14ac:dyDescent="0.2">
      <c r="B3" s="13"/>
      <c r="C3" s="32" t="s">
        <v>6</v>
      </c>
      <c r="D3" s="32"/>
      <c r="E3" s="32"/>
      <c r="F3" s="32"/>
      <c r="G3" s="32"/>
      <c r="H3" s="32"/>
    </row>
    <row r="4" spans="2:8" ht="38.25" x14ac:dyDescent="0.2">
      <c r="B4" s="28"/>
      <c r="C4" s="6" t="s">
        <v>177</v>
      </c>
      <c r="D4" s="7" t="s">
        <v>0</v>
      </c>
      <c r="E4" s="9" t="s">
        <v>179</v>
      </c>
      <c r="F4" s="8" t="s">
        <v>3</v>
      </c>
      <c r="G4" s="7" t="s">
        <v>1</v>
      </c>
      <c r="H4" s="9" t="s">
        <v>175</v>
      </c>
    </row>
    <row r="5" spans="2:8" x14ac:dyDescent="0.2">
      <c r="B5" s="29"/>
      <c r="C5" s="30"/>
      <c r="D5" s="11"/>
      <c r="E5" s="23"/>
      <c r="F5" s="23"/>
      <c r="G5" s="13"/>
      <c r="H5" s="14"/>
    </row>
    <row r="6" spans="2:8" x14ac:dyDescent="0.2">
      <c r="B6" s="29"/>
      <c r="C6" s="30"/>
      <c r="D6" s="11"/>
      <c r="E6" s="23"/>
      <c r="F6" s="23"/>
      <c r="G6" s="13"/>
      <c r="H6" s="14"/>
    </row>
    <row r="7" spans="2:8" x14ac:dyDescent="0.2">
      <c r="B7" s="29"/>
      <c r="C7" s="30"/>
      <c r="D7" s="11"/>
      <c r="E7" s="23"/>
      <c r="F7" s="23"/>
      <c r="G7" s="13"/>
      <c r="H7" s="14"/>
    </row>
    <row r="8" spans="2:8" x14ac:dyDescent="0.2">
      <c r="B8" s="13"/>
      <c r="C8" s="5"/>
      <c r="D8" s="19" t="s">
        <v>23</v>
      </c>
      <c r="E8" s="31">
        <f>SUM(E5:E7)</f>
        <v>0</v>
      </c>
      <c r="F8" s="31">
        <f>SUM(F5:F7)</f>
        <v>0</v>
      </c>
      <c r="G8" s="5"/>
      <c r="H8" s="13"/>
    </row>
    <row r="9" spans="2:8" x14ac:dyDescent="0.2">
      <c r="B9" s="13"/>
      <c r="C9" s="21"/>
      <c r="D9" s="21"/>
      <c r="E9" s="21"/>
      <c r="F9" s="21"/>
      <c r="G9" s="21"/>
      <c r="H9" s="21"/>
    </row>
    <row r="10" spans="2:8" x14ac:dyDescent="0.2">
      <c r="B10" s="13"/>
      <c r="C10" s="32" t="s">
        <v>5</v>
      </c>
      <c r="D10" s="32"/>
      <c r="E10" s="32"/>
      <c r="F10" s="32"/>
      <c r="G10" s="32"/>
      <c r="H10" s="32"/>
    </row>
    <row r="11" spans="2:8" x14ac:dyDescent="0.2">
      <c r="B11" s="13"/>
      <c r="C11" s="30"/>
      <c r="D11" s="11"/>
      <c r="E11" s="23"/>
      <c r="F11" s="23"/>
      <c r="G11" s="13"/>
      <c r="H11" s="14"/>
    </row>
    <row r="12" spans="2:8" x14ac:dyDescent="0.2">
      <c r="B12" s="13"/>
      <c r="C12" s="5"/>
      <c r="D12" s="24" t="s">
        <v>24</v>
      </c>
      <c r="E12" s="25">
        <f>SUM(E11:E11)</f>
        <v>0</v>
      </c>
      <c r="F12" s="25">
        <f>SUM(F11:F11)</f>
        <v>0</v>
      </c>
      <c r="G12" s="26"/>
      <c r="H12" s="13"/>
    </row>
    <row r="13" spans="2:8" x14ac:dyDescent="0.2">
      <c r="B13" s="13"/>
      <c r="C13" s="5"/>
      <c r="D13" s="24" t="s">
        <v>25</v>
      </c>
      <c r="E13" s="1">
        <f>E8+E12</f>
        <v>0</v>
      </c>
      <c r="F13" s="1">
        <f>F8+F12</f>
        <v>0</v>
      </c>
      <c r="G13" s="26"/>
      <c r="H13" s="14"/>
    </row>
    <row r="14" spans="2:8" x14ac:dyDescent="0.2">
      <c r="B14" s="33" t="s">
        <v>178</v>
      </c>
      <c r="C14" s="33"/>
      <c r="D14" s="33"/>
      <c r="E14" s="33"/>
      <c r="F14" s="33"/>
      <c r="G14" s="33"/>
      <c r="H14" s="33"/>
    </row>
    <row r="17" spans="6:6" s="2" customFormat="1" x14ac:dyDescent="0.2">
      <c r="F17" s="27"/>
    </row>
  </sheetData>
  <mergeCells count="4">
    <mergeCell ref="C2:H2"/>
    <mergeCell ref="C3:H3"/>
    <mergeCell ref="C10:H10"/>
    <mergeCell ref="B14:H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"/>
  <cols>
    <col min="7" max="7" width="20.21875" bestFit="1" customWidth="1"/>
  </cols>
  <sheetData>
    <row r="1" spans="1:12" x14ac:dyDescent="0.2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"/>
    <row r="103" spans="1:12" hidden="1" x14ac:dyDescent="0.2"/>
    <row r="104" spans="1:12" hidden="1" x14ac:dyDescent="0.2"/>
    <row r="105" spans="1:12" hidden="1" x14ac:dyDescent="0.2"/>
    <row r="106" spans="1:12" hidden="1" x14ac:dyDescent="0.2"/>
  </sheetData>
  <autoFilter ref="A1:L106">
    <filterColumn colId="9">
      <filters>
        <filter val="RB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ECB_FCCB</vt:lpstr>
      <vt:lpstr>RDB</vt:lpstr>
      <vt:lpstr>Sheet1</vt:lpstr>
      <vt:lpstr>ECB_FCCB!Print_Area</vt:lpstr>
      <vt:lpstr>ECB_FCCB!Print_Titles</vt:lpstr>
    </vt:vector>
  </TitlesOfParts>
  <Company>RBI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Aniket Manval</cp:lastModifiedBy>
  <cp:lastPrinted>2017-08-23T07:06:25Z</cp:lastPrinted>
  <dcterms:created xsi:type="dcterms:W3CDTF">2008-08-28T11:39:52Z</dcterms:created>
  <dcterms:modified xsi:type="dcterms:W3CDTF">2017-08-23T07:58:22Z</dcterms:modified>
</cp:coreProperties>
</file>