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Sept-09" sheetId="1" r:id="rId1"/>
  </sheets>
  <definedNames/>
  <calcPr fullCalcOnLoad="1"/>
</workbook>
</file>

<file path=xl/sharedStrings.xml><?xml version="1.0" encoding="utf-8"?>
<sst xmlns="http://schemas.openxmlformats.org/spreadsheetml/2006/main" count="189" uniqueCount="95">
  <si>
    <t xml:space="preserve">ECB </t>
  </si>
  <si>
    <t xml:space="preserve">Rupee Expenditure Loc.CG                          </t>
  </si>
  <si>
    <t xml:space="preserve">Modernisation                                     </t>
  </si>
  <si>
    <t xml:space="preserve">Import of Capital Goods                           </t>
  </si>
  <si>
    <t xml:space="preserve">Overseas Acquisition                              </t>
  </si>
  <si>
    <t>Borrower</t>
  </si>
  <si>
    <t>Purpose</t>
  </si>
  <si>
    <t>Maturity Period (Appx)</t>
  </si>
  <si>
    <t>* I AUTOMATIC ROUTE</t>
  </si>
  <si>
    <t>* II APPROVAL ROUTE</t>
  </si>
  <si>
    <t>Equivalent Amount in USD</t>
  </si>
  <si>
    <t xml:space="preserve">Project                                           </t>
  </si>
  <si>
    <t>ECB/ FCCB</t>
  </si>
  <si>
    <t>FCCB</t>
  </si>
  <si>
    <t>5 Years 1 Month</t>
  </si>
  <si>
    <t>5 Years</t>
  </si>
  <si>
    <t>4 Years</t>
  </si>
  <si>
    <t>3 Years</t>
  </si>
  <si>
    <t>5 Years 7 Months</t>
  </si>
  <si>
    <t>7 Years 1 Month</t>
  </si>
  <si>
    <t>8 Years 1 Month</t>
  </si>
  <si>
    <t>7 Years 7 Months</t>
  </si>
  <si>
    <t>5 Years 5 Months</t>
  </si>
  <si>
    <t>Automatic Route Total</t>
  </si>
  <si>
    <t>Approval Route Total</t>
  </si>
  <si>
    <t>Grand Total</t>
  </si>
  <si>
    <t>Data on ECB/FCCB for the month of September 2009</t>
  </si>
  <si>
    <t xml:space="preserve">Working Capital                                   </t>
  </si>
  <si>
    <t>Zarges Tubesca India Pvt Ltd., Chennai</t>
  </si>
  <si>
    <t>A.O Smith India Water Heating Pvt. Ltd.</t>
  </si>
  <si>
    <t>FMI Automotive Components Ltd.</t>
  </si>
  <si>
    <t>Rollepaal Engineering India Pvt Ltd</t>
  </si>
  <si>
    <t>UB Biscuits Pvt. Ltd.</t>
  </si>
  <si>
    <t xml:space="preserve">Inox Air Products Ltd.                  </t>
  </si>
  <si>
    <t xml:space="preserve">Coromandel Fertilisers Limited          </t>
  </si>
  <si>
    <t>Lloyds British Testing India Pvt. Ltd.</t>
  </si>
  <si>
    <t>Kaleesuwari Refinery Pvt. Ltd.</t>
  </si>
  <si>
    <t>Ashley Alteams India Pvt. Ltd.</t>
  </si>
  <si>
    <t>Insituform Pipeline Rehabilitation Pvt L</t>
  </si>
  <si>
    <t>GEP Solutions Pvt.Ltd.</t>
  </si>
  <si>
    <t>Steel Strips Wheels Ltd.</t>
  </si>
  <si>
    <t xml:space="preserve">Intelenet Global Services Pvt Lt        </t>
  </si>
  <si>
    <t xml:space="preserve">Ipca Laboratories Ltd.                  </t>
  </si>
  <si>
    <t>Allison Transmission India Pvt. Ltd.</t>
  </si>
  <si>
    <t>Mundra Port &amp; Special Economic Zone Ltd.</t>
  </si>
  <si>
    <t>Sainik Mining &amp; Allied Services Pvt. Ltd</t>
  </si>
  <si>
    <t>Georg Fischer  Piping Systems Pvt. Ltd.</t>
  </si>
  <si>
    <t>Poclain Hydraulics Pvt. Ltd.</t>
  </si>
  <si>
    <t>Meritor LVS Systems India Pvt.Ltd.</t>
  </si>
  <si>
    <t>Micro Inks Ltd.</t>
  </si>
  <si>
    <t>Neel Metal Products Ltd</t>
  </si>
  <si>
    <t>Amtek Auto Ltd.</t>
  </si>
  <si>
    <t>FCCB_Buy-Back</t>
  </si>
  <si>
    <t>Emami Paper Mills Ltd</t>
  </si>
  <si>
    <t>9 Years 11 Months</t>
  </si>
  <si>
    <t>9 Years 10 Month</t>
  </si>
  <si>
    <t>3 Years 5 Months</t>
  </si>
  <si>
    <t>3 Years 4 Months</t>
  </si>
  <si>
    <t>13 Years 11 Month</t>
  </si>
  <si>
    <t>7 Years 2 Months</t>
  </si>
  <si>
    <t>8 Years 4 Months</t>
  </si>
  <si>
    <t>3 Years 6 Months</t>
  </si>
  <si>
    <t>5 Years 10 Months</t>
  </si>
  <si>
    <t>8 Years 8 Months</t>
  </si>
  <si>
    <t>4 Years 6 Months</t>
  </si>
  <si>
    <t>9 Years 10 Months</t>
  </si>
  <si>
    <t>6 Years 4 Months</t>
  </si>
  <si>
    <t>7 Years 4 Months</t>
  </si>
  <si>
    <t>5 Years 9 Months</t>
  </si>
  <si>
    <t xml:space="preserve">Tata Steel  Ltd.               </t>
  </si>
  <si>
    <t xml:space="preserve">E I Dupont India Pvt Ltd                </t>
  </si>
  <si>
    <t>CASHPOR Micro Credit</t>
  </si>
  <si>
    <t>Micro Finance</t>
  </si>
  <si>
    <t>Sterlite Energy Ltd.</t>
  </si>
  <si>
    <t>Paramount Communications Ltd.</t>
  </si>
  <si>
    <t>Tenneco Exhaust India Pvt.Ltd.</t>
  </si>
  <si>
    <t>GMR Aviation Pvt. Ltd.</t>
  </si>
  <si>
    <t xml:space="preserve">Indian Railway Finance Corporation Ltd. </t>
  </si>
  <si>
    <t>Tenneco RC India Pvt. Ltd.</t>
  </si>
  <si>
    <t xml:space="preserve">Export-Import Bank of India             </t>
  </si>
  <si>
    <t xml:space="preserve">Onward/Sub-lending.                               </t>
  </si>
  <si>
    <t>13 Years 2 Months</t>
  </si>
  <si>
    <t>3 Years 9 Months</t>
  </si>
  <si>
    <t>15 Years 2 Months</t>
  </si>
  <si>
    <t>* Based on Form 83 submitted for allotment of Loan Registration Number</t>
  </si>
  <si>
    <t>11 Years</t>
  </si>
  <si>
    <t>8 Years</t>
  </si>
  <si>
    <t>Drilbits International Pvt. Ltd#</t>
  </si>
  <si>
    <t>Toshiba India Pvt Ltd#</t>
  </si>
  <si>
    <t>Meneta Automotive Components Pvt ltd#</t>
  </si>
  <si>
    <t>Pyrotek India Pvt. Ltd.#</t>
  </si>
  <si>
    <t>Caparo Maruti Ltd.#</t>
  </si>
  <si>
    <t>Perrigo Laboratories India Pvt Ltd#</t>
  </si>
  <si>
    <t>Thales Software India Pvt Ltd#</t>
  </si>
  <si>
    <t>#  Clarifications sought from the company in regard to conformity with end-use requirement, eligibility of borower  and other parameters of ECB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</si>
</sst>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#,##0.0"/>
    <numFmt numFmtId="169" formatCode="#,##0.00000"/>
    <numFmt numFmtId="170" formatCode="#,##0.0000"/>
    <numFmt numFmtId="171" formatCode="#,##0.000"/>
  </numFmts>
  <fonts count="9">
    <font>
      <sz val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ahoma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2" borderId="1" xfId="22" applyFont="1" applyFill="1" applyBorder="1" applyAlignment="1">
      <alignment horizontal="center" vertical="top" wrapText="1"/>
      <protection/>
    </xf>
    <xf numFmtId="0" fontId="8" fillId="2" borderId="1" xfId="21" applyFont="1" applyFill="1" applyBorder="1" applyAlignment="1">
      <alignment horizontal="center" vertical="top" wrapText="1"/>
      <protection/>
    </xf>
    <xf numFmtId="3" fontId="8" fillId="2" borderId="1" xfId="21" applyNumberFormat="1" applyFont="1" applyFill="1" applyBorder="1" applyAlignment="1">
      <alignment horizontal="center" vertical="top" wrapText="1"/>
      <protection/>
    </xf>
    <xf numFmtId="0" fontId="8" fillId="2" borderId="1" xfId="21" applyFont="1" applyFill="1" applyBorder="1" applyAlignment="1">
      <alignment horizontal="center" vertical="top"/>
      <protection/>
    </xf>
    <xf numFmtId="0" fontId="6" fillId="2" borderId="1" xfId="21" applyFont="1" applyFill="1" applyBorder="1" applyAlignment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1" xfId="21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left"/>
      <protection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top"/>
    </xf>
    <xf numFmtId="0" fontId="6" fillId="2" borderId="1" xfId="21" applyFont="1" applyFill="1" applyBorder="1" applyAlignment="1">
      <alignment horizontal="left"/>
      <protection/>
    </xf>
    <xf numFmtId="0" fontId="7" fillId="2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6"/>
  <sheetViews>
    <sheetView tabSelected="1" workbookViewId="0" topLeftCell="A1">
      <selection activeCell="A3" sqref="A3"/>
    </sheetView>
  </sheetViews>
  <sheetFormatPr defaultColWidth="8.88671875" defaultRowHeight="15"/>
  <cols>
    <col min="1" max="1" width="2.99609375" style="6" customWidth="1"/>
    <col min="2" max="2" width="8.88671875" style="6" customWidth="1"/>
    <col min="3" max="3" width="31.4453125" style="6" bestFit="1" customWidth="1"/>
    <col min="4" max="4" width="13.4453125" style="6" customWidth="1"/>
    <col min="5" max="5" width="29.5546875" style="6" bestFit="1" customWidth="1"/>
    <col min="6" max="6" width="13.6640625" style="20" customWidth="1"/>
    <col min="7" max="7" width="4.99609375" style="6" customWidth="1"/>
    <col min="8" max="8" width="4.6640625" style="6" customWidth="1"/>
    <col min="9" max="16384" width="8.88671875" style="6" customWidth="1"/>
  </cols>
  <sheetData>
    <row r="2" spans="2:6" ht="12.75">
      <c r="B2" s="7"/>
      <c r="C2" s="7"/>
      <c r="D2" s="7"/>
      <c r="E2" s="7"/>
      <c r="F2" s="8"/>
    </row>
    <row r="3" spans="2:6" ht="12.75">
      <c r="B3" s="9" t="s">
        <v>26</v>
      </c>
      <c r="C3" s="9"/>
      <c r="D3" s="9"/>
      <c r="E3" s="9"/>
      <c r="F3" s="9"/>
    </row>
    <row r="4" spans="2:6" ht="12.75">
      <c r="B4" s="10" t="s">
        <v>8</v>
      </c>
      <c r="C4" s="10"/>
      <c r="D4" s="10"/>
      <c r="E4" s="10"/>
      <c r="F4" s="10"/>
    </row>
    <row r="5" spans="2:6" ht="25.5">
      <c r="B5" s="1" t="s">
        <v>12</v>
      </c>
      <c r="C5" s="2" t="s">
        <v>5</v>
      </c>
      <c r="D5" s="3" t="s">
        <v>10</v>
      </c>
      <c r="E5" s="4" t="s">
        <v>6</v>
      </c>
      <c r="F5" s="5" t="s">
        <v>7</v>
      </c>
    </row>
    <row r="6" spans="2:8" ht="15">
      <c r="B6" s="11" t="s">
        <v>0</v>
      </c>
      <c r="C6" s="11" t="s">
        <v>87</v>
      </c>
      <c r="D6" s="12">
        <v>1352225.40148517</v>
      </c>
      <c r="E6" s="11" t="s">
        <v>1</v>
      </c>
      <c r="F6" s="13" t="s">
        <v>54</v>
      </c>
      <c r="G6" s="14"/>
      <c r="H6" s="14"/>
    </row>
    <row r="7" spans="2:8" ht="15">
      <c r="B7" s="11" t="s">
        <v>0</v>
      </c>
      <c r="C7" s="11" t="s">
        <v>87</v>
      </c>
      <c r="D7" s="12">
        <v>2029851.111400135</v>
      </c>
      <c r="E7" s="11" t="s">
        <v>1</v>
      </c>
      <c r="F7" s="13" t="s">
        <v>55</v>
      </c>
      <c r="G7" s="14"/>
      <c r="H7" s="14"/>
    </row>
    <row r="8" spans="2:8" ht="15">
      <c r="B8" s="11" t="s">
        <v>0</v>
      </c>
      <c r="C8" s="11" t="s">
        <v>88</v>
      </c>
      <c r="D8" s="12">
        <v>365509.59</v>
      </c>
      <c r="E8" s="11" t="s">
        <v>27</v>
      </c>
      <c r="F8" s="13" t="s">
        <v>56</v>
      </c>
      <c r="G8" s="14"/>
      <c r="H8" s="14"/>
    </row>
    <row r="9" spans="2:8" ht="15">
      <c r="B9" s="11" t="s">
        <v>0</v>
      </c>
      <c r="C9" s="11" t="s">
        <v>89</v>
      </c>
      <c r="D9" s="12">
        <v>1467162.755553904</v>
      </c>
      <c r="E9" s="11" t="s">
        <v>11</v>
      </c>
      <c r="F9" s="13" t="s">
        <v>85</v>
      </c>
      <c r="G9" s="14"/>
      <c r="H9" s="14"/>
    </row>
    <row r="10" spans="2:8" ht="15">
      <c r="B10" s="11" t="s">
        <v>0</v>
      </c>
      <c r="C10" s="11" t="s">
        <v>90</v>
      </c>
      <c r="D10" s="12">
        <v>1343880</v>
      </c>
      <c r="E10" s="11" t="s">
        <v>2</v>
      </c>
      <c r="F10" s="13" t="s">
        <v>85</v>
      </c>
      <c r="G10" s="14"/>
      <c r="H10" s="14"/>
    </row>
    <row r="11" spans="2:8" ht="15">
      <c r="B11" s="11" t="s">
        <v>0</v>
      </c>
      <c r="C11" s="11" t="s">
        <v>91</v>
      </c>
      <c r="D11" s="12">
        <v>1032228.2297905197</v>
      </c>
      <c r="E11" s="11" t="s">
        <v>1</v>
      </c>
      <c r="F11" s="13" t="s">
        <v>17</v>
      </c>
      <c r="G11" s="14"/>
      <c r="H11" s="14"/>
    </row>
    <row r="12" spans="2:8" ht="15">
      <c r="B12" s="11" t="s">
        <v>0</v>
      </c>
      <c r="C12" s="11" t="s">
        <v>28</v>
      </c>
      <c r="D12" s="12">
        <v>363661.23095280863</v>
      </c>
      <c r="E12" s="11" t="s">
        <v>1</v>
      </c>
      <c r="F12" s="13" t="s">
        <v>15</v>
      </c>
      <c r="G12" s="14"/>
      <c r="H12" s="14"/>
    </row>
    <row r="13" spans="2:8" ht="15">
      <c r="B13" s="11" t="s">
        <v>0</v>
      </c>
      <c r="C13" s="11" t="s">
        <v>92</v>
      </c>
      <c r="D13" s="12">
        <v>430000</v>
      </c>
      <c r="E13" s="11" t="s">
        <v>27</v>
      </c>
      <c r="F13" s="13" t="s">
        <v>57</v>
      </c>
      <c r="G13" s="14"/>
      <c r="H13" s="14"/>
    </row>
    <row r="14" spans="2:8" ht="15">
      <c r="B14" s="11" t="s">
        <v>0</v>
      </c>
      <c r="C14" s="11" t="s">
        <v>93</v>
      </c>
      <c r="D14" s="12">
        <v>1953640.1507809632</v>
      </c>
      <c r="E14" s="11" t="s">
        <v>27</v>
      </c>
      <c r="F14" s="13" t="s">
        <v>22</v>
      </c>
      <c r="G14" s="14"/>
      <c r="H14" s="14"/>
    </row>
    <row r="15" spans="2:8" ht="15">
      <c r="B15" s="11" t="s">
        <v>0</v>
      </c>
      <c r="C15" s="11" t="s">
        <v>29</v>
      </c>
      <c r="D15" s="12">
        <v>6000000</v>
      </c>
      <c r="E15" s="11" t="s">
        <v>11</v>
      </c>
      <c r="F15" s="13" t="s">
        <v>58</v>
      </c>
      <c r="G15" s="14"/>
      <c r="H15" s="14"/>
    </row>
    <row r="16" spans="2:8" ht="15">
      <c r="B16" s="11" t="s">
        <v>0</v>
      </c>
      <c r="C16" s="11" t="s">
        <v>30</v>
      </c>
      <c r="D16" s="12">
        <v>17033328.954621185</v>
      </c>
      <c r="E16" s="11" t="s">
        <v>3</v>
      </c>
      <c r="F16" s="13" t="s">
        <v>59</v>
      </c>
      <c r="G16" s="14"/>
      <c r="H16" s="14"/>
    </row>
    <row r="17" spans="2:8" ht="15">
      <c r="B17" s="11" t="s">
        <v>0</v>
      </c>
      <c r="C17" s="11" t="s">
        <v>31</v>
      </c>
      <c r="D17" s="12">
        <v>437500</v>
      </c>
      <c r="E17" s="11" t="s">
        <v>3</v>
      </c>
      <c r="F17" s="13" t="s">
        <v>60</v>
      </c>
      <c r="G17" s="14"/>
      <c r="H17" s="14"/>
    </row>
    <row r="18" spans="2:8" ht="15">
      <c r="B18" s="11" t="s">
        <v>0</v>
      </c>
      <c r="C18" s="11" t="s">
        <v>32</v>
      </c>
      <c r="D18" s="12">
        <v>3931372.5125880237</v>
      </c>
      <c r="E18" s="11" t="s">
        <v>2</v>
      </c>
      <c r="F18" s="13" t="s">
        <v>18</v>
      </c>
      <c r="G18" s="14"/>
      <c r="H18" s="14"/>
    </row>
    <row r="19" spans="2:8" ht="15">
      <c r="B19" s="11" t="s">
        <v>0</v>
      </c>
      <c r="C19" s="11" t="s">
        <v>33</v>
      </c>
      <c r="D19" s="12">
        <v>10000000</v>
      </c>
      <c r="E19" s="11" t="s">
        <v>1</v>
      </c>
      <c r="F19" s="13" t="s">
        <v>15</v>
      </c>
      <c r="G19" s="14"/>
      <c r="H19" s="14"/>
    </row>
    <row r="20" spans="2:8" ht="15">
      <c r="B20" s="11" t="s">
        <v>0</v>
      </c>
      <c r="C20" s="11" t="s">
        <v>34</v>
      </c>
      <c r="D20" s="12">
        <v>10000000</v>
      </c>
      <c r="E20" s="11" t="s">
        <v>1</v>
      </c>
      <c r="F20" s="13" t="s">
        <v>61</v>
      </c>
      <c r="G20" s="14"/>
      <c r="H20" s="14"/>
    </row>
    <row r="21" spans="2:8" ht="15">
      <c r="B21" s="11" t="s">
        <v>0</v>
      </c>
      <c r="C21" s="11" t="s">
        <v>35</v>
      </c>
      <c r="D21" s="12">
        <v>1638071.88024501</v>
      </c>
      <c r="E21" s="11" t="s">
        <v>11</v>
      </c>
      <c r="F21" s="13" t="s">
        <v>21</v>
      </c>
      <c r="G21" s="14"/>
      <c r="H21" s="14"/>
    </row>
    <row r="22" spans="2:8" ht="15">
      <c r="B22" s="11" t="s">
        <v>0</v>
      </c>
      <c r="C22" s="11" t="s">
        <v>36</v>
      </c>
      <c r="D22" s="12">
        <v>6000000</v>
      </c>
      <c r="E22" s="11" t="s">
        <v>1</v>
      </c>
      <c r="F22" s="13" t="s">
        <v>62</v>
      </c>
      <c r="G22" s="14"/>
      <c r="H22" s="14"/>
    </row>
    <row r="23" spans="2:8" ht="15">
      <c r="B23" s="11" t="s">
        <v>0</v>
      </c>
      <c r="C23" s="11" t="s">
        <v>37</v>
      </c>
      <c r="D23" s="12">
        <v>11637159.390489876</v>
      </c>
      <c r="E23" s="11" t="s">
        <v>3</v>
      </c>
      <c r="F23" s="13" t="s">
        <v>15</v>
      </c>
      <c r="G23" s="14"/>
      <c r="H23" s="14"/>
    </row>
    <row r="24" spans="2:8" ht="15">
      <c r="B24" s="11" t="s">
        <v>0</v>
      </c>
      <c r="C24" s="11" t="s">
        <v>38</v>
      </c>
      <c r="D24" s="12">
        <v>4800328.248577074</v>
      </c>
      <c r="E24" s="11" t="s">
        <v>1</v>
      </c>
      <c r="F24" s="13" t="s">
        <v>61</v>
      </c>
      <c r="G24" s="14"/>
      <c r="H24" s="14"/>
    </row>
    <row r="25" spans="2:8" ht="15">
      <c r="B25" s="11" t="s">
        <v>0</v>
      </c>
      <c r="C25" s="11" t="s">
        <v>39</v>
      </c>
      <c r="D25" s="12">
        <v>2000000</v>
      </c>
      <c r="E25" s="11" t="s">
        <v>11</v>
      </c>
      <c r="F25" s="13" t="s">
        <v>19</v>
      </c>
      <c r="G25" s="14"/>
      <c r="H25" s="14"/>
    </row>
    <row r="26" spans="2:8" ht="15">
      <c r="B26" s="11" t="s">
        <v>0</v>
      </c>
      <c r="C26" s="11" t="s">
        <v>40</v>
      </c>
      <c r="D26" s="12">
        <v>10182514.466678642</v>
      </c>
      <c r="E26" s="11" t="s">
        <v>3</v>
      </c>
      <c r="F26" s="13" t="s">
        <v>63</v>
      </c>
      <c r="G26" s="14"/>
      <c r="H26" s="14"/>
    </row>
    <row r="27" spans="2:8" ht="15">
      <c r="B27" s="11" t="s">
        <v>0</v>
      </c>
      <c r="C27" s="11" t="s">
        <v>41</v>
      </c>
      <c r="D27" s="12">
        <v>5500000</v>
      </c>
      <c r="E27" s="11" t="s">
        <v>11</v>
      </c>
      <c r="F27" s="13" t="s">
        <v>64</v>
      </c>
      <c r="G27" s="14"/>
      <c r="H27" s="14"/>
    </row>
    <row r="28" spans="2:8" ht="15">
      <c r="B28" s="11" t="s">
        <v>0</v>
      </c>
      <c r="C28" s="11" t="s">
        <v>42</v>
      </c>
      <c r="D28" s="12">
        <v>5000000</v>
      </c>
      <c r="E28" s="11" t="s">
        <v>2</v>
      </c>
      <c r="F28" s="13" t="s">
        <v>15</v>
      </c>
      <c r="G28" s="14"/>
      <c r="H28" s="14"/>
    </row>
    <row r="29" spans="2:8" ht="15">
      <c r="B29" s="11" t="s">
        <v>0</v>
      </c>
      <c r="C29" s="11" t="s">
        <v>43</v>
      </c>
      <c r="D29" s="12">
        <v>12000000</v>
      </c>
      <c r="E29" s="11" t="s">
        <v>11</v>
      </c>
      <c r="F29" s="13" t="s">
        <v>65</v>
      </c>
      <c r="G29" s="14"/>
      <c r="H29" s="14"/>
    </row>
    <row r="30" spans="2:8" ht="15">
      <c r="B30" s="11" t="s">
        <v>0</v>
      </c>
      <c r="C30" s="11" t="s">
        <v>44</v>
      </c>
      <c r="D30" s="12">
        <v>9222403.722970588</v>
      </c>
      <c r="E30" s="11" t="s">
        <v>3</v>
      </c>
      <c r="F30" s="13" t="s">
        <v>19</v>
      </c>
      <c r="G30" s="14"/>
      <c r="H30" s="14"/>
    </row>
    <row r="31" spans="2:8" ht="15">
      <c r="B31" s="11" t="s">
        <v>0</v>
      </c>
      <c r="C31" s="11" t="s">
        <v>45</v>
      </c>
      <c r="D31" s="12">
        <v>3000000</v>
      </c>
      <c r="E31" s="11" t="s">
        <v>1</v>
      </c>
      <c r="F31" s="13" t="s">
        <v>15</v>
      </c>
      <c r="G31" s="14"/>
      <c r="H31" s="14"/>
    </row>
    <row r="32" spans="2:8" ht="15">
      <c r="B32" s="11" t="s">
        <v>0</v>
      </c>
      <c r="C32" s="11" t="s">
        <v>46</v>
      </c>
      <c r="D32" s="12">
        <v>1633602.3320100168</v>
      </c>
      <c r="E32" s="11" t="s">
        <v>3</v>
      </c>
      <c r="F32" s="13" t="s">
        <v>66</v>
      </c>
      <c r="G32" s="14"/>
      <c r="H32" s="14"/>
    </row>
    <row r="33" spans="2:8" ht="15">
      <c r="B33" s="11" t="s">
        <v>0</v>
      </c>
      <c r="C33" s="11" t="s">
        <v>47</v>
      </c>
      <c r="D33" s="12">
        <v>4363934.771433704</v>
      </c>
      <c r="E33" s="11" t="s">
        <v>2</v>
      </c>
      <c r="F33" s="13" t="s">
        <v>67</v>
      </c>
      <c r="G33" s="14"/>
      <c r="H33" s="14"/>
    </row>
    <row r="34" spans="2:8" ht="15">
      <c r="B34" s="11" t="s">
        <v>0</v>
      </c>
      <c r="C34" s="11" t="s">
        <v>48</v>
      </c>
      <c r="D34" s="12">
        <v>3738059.262287129</v>
      </c>
      <c r="E34" s="11" t="s">
        <v>2</v>
      </c>
      <c r="F34" s="13" t="s">
        <v>14</v>
      </c>
      <c r="G34" s="14"/>
      <c r="H34" s="14"/>
    </row>
    <row r="35" spans="2:8" ht="15">
      <c r="B35" s="11" t="s">
        <v>0</v>
      </c>
      <c r="C35" s="11" t="s">
        <v>49</v>
      </c>
      <c r="D35" s="12">
        <v>4000000</v>
      </c>
      <c r="E35" s="11" t="s">
        <v>4</v>
      </c>
      <c r="F35" s="13" t="s">
        <v>16</v>
      </c>
      <c r="G35" s="14"/>
      <c r="H35" s="14"/>
    </row>
    <row r="36" spans="2:8" ht="15">
      <c r="B36" s="11" t="s">
        <v>0</v>
      </c>
      <c r="C36" s="11" t="s">
        <v>50</v>
      </c>
      <c r="D36" s="12">
        <v>5000000</v>
      </c>
      <c r="E36" s="11" t="s">
        <v>4</v>
      </c>
      <c r="F36" s="13" t="s">
        <v>15</v>
      </c>
      <c r="G36" s="14"/>
      <c r="H36" s="14"/>
    </row>
    <row r="37" spans="2:8" ht="15">
      <c r="B37" s="11" t="s">
        <v>0</v>
      </c>
      <c r="C37" s="11" t="s">
        <v>50</v>
      </c>
      <c r="D37" s="12">
        <v>5000000</v>
      </c>
      <c r="E37" s="11" t="s">
        <v>2</v>
      </c>
      <c r="F37" s="13" t="s">
        <v>68</v>
      </c>
      <c r="G37" s="14"/>
      <c r="H37" s="14"/>
    </row>
    <row r="38" spans="2:8" ht="15">
      <c r="B38" s="11" t="s">
        <v>13</v>
      </c>
      <c r="C38" s="11" t="s">
        <v>51</v>
      </c>
      <c r="D38" s="12">
        <v>175000000</v>
      </c>
      <c r="E38" s="11" t="s">
        <v>52</v>
      </c>
      <c r="F38" s="13" t="s">
        <v>15</v>
      </c>
      <c r="G38" s="14"/>
      <c r="H38" s="14"/>
    </row>
    <row r="39" spans="2:8" ht="15">
      <c r="B39" s="11" t="s">
        <v>0</v>
      </c>
      <c r="C39" s="11" t="s">
        <v>53</v>
      </c>
      <c r="D39" s="12">
        <v>4500000</v>
      </c>
      <c r="E39" s="11" t="s">
        <v>1</v>
      </c>
      <c r="F39" s="13" t="s">
        <v>16</v>
      </c>
      <c r="G39" s="14"/>
      <c r="H39" s="14"/>
    </row>
    <row r="40" spans="2:6" ht="12.75">
      <c r="B40" s="11"/>
      <c r="C40" s="15" t="s">
        <v>23</v>
      </c>
      <c r="D40" s="16">
        <f>SUM(D6:D39)</f>
        <v>331956434.0118648</v>
      </c>
      <c r="E40" s="11"/>
      <c r="F40" s="17"/>
    </row>
    <row r="41" spans="2:6" ht="12.75">
      <c r="B41" s="10" t="s">
        <v>84</v>
      </c>
      <c r="C41" s="10"/>
      <c r="D41" s="10"/>
      <c r="E41" s="10"/>
      <c r="F41" s="10"/>
    </row>
    <row r="42" spans="2:6" ht="12.75">
      <c r="B42" s="18" t="s">
        <v>94</v>
      </c>
      <c r="C42" s="19"/>
      <c r="D42" s="19"/>
      <c r="E42" s="19"/>
      <c r="F42" s="19"/>
    </row>
    <row r="43" spans="2:6" ht="12.75">
      <c r="B43" s="10" t="s">
        <v>9</v>
      </c>
      <c r="C43" s="10"/>
      <c r="D43" s="10"/>
      <c r="E43" s="10"/>
      <c r="F43" s="10"/>
    </row>
    <row r="44" spans="2:8" ht="15">
      <c r="B44" s="11" t="s">
        <v>0</v>
      </c>
      <c r="C44" s="11" t="s">
        <v>69</v>
      </c>
      <c r="D44" s="12">
        <v>384026259.8861659</v>
      </c>
      <c r="E44" s="11" t="s">
        <v>2</v>
      </c>
      <c r="F44" s="13" t="s">
        <v>81</v>
      </c>
      <c r="G44" s="14"/>
      <c r="H44" s="14"/>
    </row>
    <row r="45" spans="2:8" ht="15">
      <c r="B45" s="11" t="s">
        <v>0</v>
      </c>
      <c r="C45" s="11" t="s">
        <v>70</v>
      </c>
      <c r="D45" s="12">
        <v>12000000</v>
      </c>
      <c r="E45" s="11" t="s">
        <v>1</v>
      </c>
      <c r="F45" s="13" t="s">
        <v>82</v>
      </c>
      <c r="G45" s="14"/>
      <c r="H45" s="14"/>
    </row>
    <row r="46" spans="2:8" ht="15">
      <c r="B46" s="11" t="s">
        <v>0</v>
      </c>
      <c r="C46" s="11" t="s">
        <v>71</v>
      </c>
      <c r="D46" s="12">
        <v>727322.4619056173</v>
      </c>
      <c r="E46" s="11" t="s">
        <v>72</v>
      </c>
      <c r="F46" s="13" t="s">
        <v>86</v>
      </c>
      <c r="G46" s="14"/>
      <c r="H46" s="14"/>
    </row>
    <row r="47" spans="2:8" ht="15">
      <c r="B47" s="11" t="s">
        <v>0</v>
      </c>
      <c r="C47" s="11" t="s">
        <v>73</v>
      </c>
      <c r="D47" s="12">
        <v>140000000</v>
      </c>
      <c r="E47" s="11" t="s">
        <v>3</v>
      </c>
      <c r="F47" s="13" t="s">
        <v>83</v>
      </c>
      <c r="G47" s="14"/>
      <c r="H47" s="14"/>
    </row>
    <row r="48" spans="2:8" ht="15">
      <c r="B48" s="11" t="s">
        <v>0</v>
      </c>
      <c r="C48" s="11" t="s">
        <v>74</v>
      </c>
      <c r="D48" s="12">
        <v>10000000</v>
      </c>
      <c r="E48" s="11" t="s">
        <v>52</v>
      </c>
      <c r="F48" s="13" t="s">
        <v>14</v>
      </c>
      <c r="G48" s="14"/>
      <c r="H48" s="14"/>
    </row>
    <row r="49" spans="2:8" ht="15">
      <c r="B49" s="11" t="s">
        <v>0</v>
      </c>
      <c r="C49" s="11" t="s">
        <v>75</v>
      </c>
      <c r="D49" s="12">
        <v>5592236.945099909</v>
      </c>
      <c r="E49" s="11" t="s">
        <v>1</v>
      </c>
      <c r="F49" s="13" t="s">
        <v>62</v>
      </c>
      <c r="G49" s="14"/>
      <c r="H49" s="14"/>
    </row>
    <row r="50" spans="2:8" ht="15">
      <c r="B50" s="13" t="s">
        <v>0</v>
      </c>
      <c r="C50" s="13" t="s">
        <v>76</v>
      </c>
      <c r="D50" s="12">
        <v>23542400</v>
      </c>
      <c r="E50" s="11" t="s">
        <v>3</v>
      </c>
      <c r="F50" s="13" t="s">
        <v>20</v>
      </c>
      <c r="G50" s="14"/>
      <c r="H50" s="14"/>
    </row>
    <row r="51" spans="2:8" ht="15">
      <c r="B51" s="11" t="s">
        <v>0</v>
      </c>
      <c r="C51" s="11" t="s">
        <v>77</v>
      </c>
      <c r="D51" s="12">
        <v>450000000</v>
      </c>
      <c r="E51" s="11" t="s">
        <v>1</v>
      </c>
      <c r="F51" s="13" t="s">
        <v>15</v>
      </c>
      <c r="G51" s="14"/>
      <c r="H51" s="14"/>
    </row>
    <row r="52" spans="2:8" ht="15">
      <c r="B52" s="11" t="s">
        <v>0</v>
      </c>
      <c r="C52" s="11" t="s">
        <v>78</v>
      </c>
      <c r="D52" s="12">
        <v>1730154.672381082</v>
      </c>
      <c r="E52" s="11" t="s">
        <v>3</v>
      </c>
      <c r="F52" s="13" t="s">
        <v>62</v>
      </c>
      <c r="G52" s="14"/>
      <c r="H52" s="14"/>
    </row>
    <row r="53" spans="2:8" ht="15">
      <c r="B53" s="11" t="s">
        <v>0</v>
      </c>
      <c r="C53" s="11" t="s">
        <v>79</v>
      </c>
      <c r="D53" s="12">
        <v>150000000</v>
      </c>
      <c r="E53" s="11" t="s">
        <v>80</v>
      </c>
      <c r="F53" s="13" t="s">
        <v>15</v>
      </c>
      <c r="G53" s="14"/>
      <c r="H53" s="14"/>
    </row>
    <row r="54" spans="2:6" ht="12.75">
      <c r="B54" s="11"/>
      <c r="C54" s="15" t="s">
        <v>24</v>
      </c>
      <c r="D54" s="16">
        <f>SUM(D44:D53)</f>
        <v>1177618373.9655526</v>
      </c>
      <c r="E54" s="11"/>
      <c r="F54" s="17"/>
    </row>
    <row r="55" spans="2:6" ht="12.75">
      <c r="B55" s="11"/>
      <c r="C55" s="15" t="s">
        <v>25</v>
      </c>
      <c r="D55" s="16">
        <f>D40+D54</f>
        <v>1509574807.9774175</v>
      </c>
      <c r="E55" s="11"/>
      <c r="F55" s="17"/>
    </row>
    <row r="56" ht="12.75">
      <c r="F56" s="6"/>
    </row>
  </sheetData>
  <mergeCells count="4">
    <mergeCell ref="B41:F41"/>
    <mergeCell ref="B43:F43"/>
    <mergeCell ref="B3:F3"/>
    <mergeCell ref="B4:F4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OCR-RBI-03</cp:lastModifiedBy>
  <cp:lastPrinted>2009-10-22T06:45:30Z</cp:lastPrinted>
  <dcterms:created xsi:type="dcterms:W3CDTF">2008-08-28T11:39:52Z</dcterms:created>
  <dcterms:modified xsi:type="dcterms:W3CDTF">2009-10-22T06:45:44Z</dcterms:modified>
  <cp:category/>
  <cp:version/>
  <cp:contentType/>
  <cp:contentStatus/>
</cp:coreProperties>
</file>