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ECB" sheetId="1" r:id="rId1"/>
  </sheets>
  <definedNames>
    <definedName name="_xlnm.Print_Area" localSheetId="0">'ECB'!$B$1:$G$106</definedName>
    <definedName name="_xlnm.Print_Titles" localSheetId="0">'ECB'!$3:$4</definedName>
  </definedNames>
  <calcPr fullCalcOnLoad="1"/>
</workbook>
</file>

<file path=xl/sharedStrings.xml><?xml version="1.0" encoding="utf-8"?>
<sst xmlns="http://schemas.openxmlformats.org/spreadsheetml/2006/main" count="397" uniqueCount="161">
  <si>
    <t>Borrower</t>
  </si>
  <si>
    <t>Purpose</t>
  </si>
  <si>
    <t>Maturity Period (Appx)</t>
  </si>
  <si>
    <t>Equivalent Amount in USD</t>
  </si>
  <si>
    <t>ECB/ FCCB</t>
  </si>
  <si>
    <t>Automatic Route Total</t>
  </si>
  <si>
    <t>Approval Route Total</t>
  </si>
  <si>
    <t>Grand Total</t>
  </si>
  <si>
    <t>* Based on Form 83 submitted for allotment of Loan Registration Number</t>
  </si>
  <si>
    <t>6 Years 1 Month</t>
  </si>
  <si>
    <t xml:space="preserve">ECB </t>
  </si>
  <si>
    <t xml:space="preserve">Import of Capital Goods                           </t>
  </si>
  <si>
    <t xml:space="preserve">Modernisation                                     </t>
  </si>
  <si>
    <t xml:space="preserve">New Project                                      </t>
  </si>
  <si>
    <t xml:space="preserve">Rupee Expenditure Loc.CG                          </t>
  </si>
  <si>
    <t>Power</t>
  </si>
  <si>
    <t>7 Years 1 Month</t>
  </si>
  <si>
    <t>II APPROVAL ROUTE*</t>
  </si>
  <si>
    <t xml:space="preserve"> I AUTOMATIC ROUTE*</t>
  </si>
  <si>
    <t>Redemption of FCCBs</t>
  </si>
  <si>
    <t>5 Years 3 Months</t>
  </si>
  <si>
    <t>4 Years 11 Months</t>
  </si>
  <si>
    <t>5 Years 7 Months</t>
  </si>
  <si>
    <t>6 Years 2 Months</t>
  </si>
  <si>
    <t>7 Years 4 Months</t>
  </si>
  <si>
    <t>5 Years 5 Months</t>
  </si>
  <si>
    <t xml:space="preserve">EPCOS India Pvt. Ltd.            </t>
  </si>
  <si>
    <t>KHM Drive Systems Pvt. Ltd.</t>
  </si>
  <si>
    <t>Sarla Performance Fibers Ltd</t>
  </si>
  <si>
    <t xml:space="preserve">Onward/Sub-lending.                               </t>
  </si>
  <si>
    <t xml:space="preserve">Overseas Acquisition                              </t>
  </si>
  <si>
    <t>5 Years 6 Months</t>
  </si>
  <si>
    <t>6 Years 7 Months</t>
  </si>
  <si>
    <t>10 Years 1 Month</t>
  </si>
  <si>
    <t>6 Years 8 Months</t>
  </si>
  <si>
    <t>4 Years 10 Months</t>
  </si>
  <si>
    <t>5 Years 2 Months</t>
  </si>
  <si>
    <t>3 Years 11 Months</t>
  </si>
  <si>
    <t>FCCB</t>
  </si>
  <si>
    <t>Leitz Tooling Systems India Pvt. Ltd.</t>
  </si>
  <si>
    <t xml:space="preserve">Quality Engineering &amp; Soft Tech Pvt.Ltd </t>
  </si>
  <si>
    <t>Lite Eat Out Foods Private Limited</t>
  </si>
  <si>
    <t>Volunteers For Village Development</t>
  </si>
  <si>
    <t>Liberal Association For Movement Of Peop</t>
  </si>
  <si>
    <t>Vitalo Plastics Solutions India (P) Ltd.</t>
  </si>
  <si>
    <t>Indiana Gratings Private Limited</t>
  </si>
  <si>
    <t>Rockwell Collins (India) Enter. Pvt. Ltd</t>
  </si>
  <si>
    <t>Indian synthetic Rubber Ltd.</t>
  </si>
  <si>
    <t xml:space="preserve">Firmenich Aromatics(India) Pvt. Ltd. </t>
  </si>
  <si>
    <t>Hirohama India Pvt. Ltd.</t>
  </si>
  <si>
    <t xml:space="preserve">Ranbaxy Laboratories Ltd.               </t>
  </si>
  <si>
    <t>J.M. Huber India Private Limited</t>
  </si>
  <si>
    <t>Cosmic Ferro Alloys Limited</t>
  </si>
  <si>
    <t>Shaily Engineering Plastics Ltd.</t>
  </si>
  <si>
    <t xml:space="preserve">Apollo Hospitals Entrp. Ltd.            </t>
  </si>
  <si>
    <t>Lenze Mechatonics Private Limited</t>
  </si>
  <si>
    <t>Sumikin Bussan Steel Service Center P.L.</t>
  </si>
  <si>
    <t>MJM Fine Enclosures Private Limited</t>
  </si>
  <si>
    <t>Amoli Organics Pvt.Ltd.</t>
  </si>
  <si>
    <t>Sekisui Dljm Molding Pvt. Ltd.</t>
  </si>
  <si>
    <t>Carazoo Online Solutions Private Limited</t>
  </si>
  <si>
    <t>Shriram Pistons &amp; Rings Ltd.</t>
  </si>
  <si>
    <t>Sicame India Connectors Pvt. Ltd.</t>
  </si>
  <si>
    <t>Azure Solar Private Limited</t>
  </si>
  <si>
    <t>Hanjer Biotech Energies Pvt. Ltd.</t>
  </si>
  <si>
    <t xml:space="preserve">Ajanta Pharma Ltd.                      </t>
  </si>
  <si>
    <t>ETG Agro Private Limited</t>
  </si>
  <si>
    <t>Neel Metal Products Ltd</t>
  </si>
  <si>
    <t>Bando India Private Limited</t>
  </si>
  <si>
    <t>Hanchang India Pvt. Ltd.</t>
  </si>
  <si>
    <t xml:space="preserve">KHF Components Pvt.Ltd.                 </t>
  </si>
  <si>
    <t>Beta Wind Farm Private Limited</t>
  </si>
  <si>
    <t xml:space="preserve">Gold Seal-Saar Gummi India P Ltd.       </t>
  </si>
  <si>
    <t>JBF Petrochemicals Limited</t>
  </si>
  <si>
    <t>Doehler  India Pvt.Ltd.</t>
  </si>
  <si>
    <t>Wellknown Polyesters Ltd</t>
  </si>
  <si>
    <t xml:space="preserve">Essar Power M.P.Ltd.                  </t>
  </si>
  <si>
    <t>Mercedes-Benz India Private Limited</t>
  </si>
  <si>
    <t>Rajasthan Sun Technique Energy Pvt. Ltd.</t>
  </si>
  <si>
    <t>Hettich India Private Limited</t>
  </si>
  <si>
    <t xml:space="preserve">Netzsch Technologies India Pvt. Ltd </t>
  </si>
  <si>
    <t>TBK India Pvt. Ltd.</t>
  </si>
  <si>
    <t xml:space="preserve">Welspun Syntex Ltd.                     </t>
  </si>
  <si>
    <t>Telco Construction Equipment Company Ltd</t>
  </si>
  <si>
    <t xml:space="preserve">Tilda RiceLand Pvt.Ltd   </t>
  </si>
  <si>
    <t>Subex Limited</t>
  </si>
  <si>
    <t>Casablanca Industries Private Limited</t>
  </si>
  <si>
    <t>Imperial Auto Industries Ltd.</t>
  </si>
  <si>
    <t>TG Kirloskar Automotive (P) Ltd.</t>
  </si>
  <si>
    <t>Zahoransky  Moulds &amp; Machines Pvt.L</t>
  </si>
  <si>
    <t>Fukoku India Private Limited</t>
  </si>
  <si>
    <t>Shyam Metalics &amp; Energy Ltd.</t>
  </si>
  <si>
    <t>Alexis Multi-Speciality Hospital  PvtLtd</t>
  </si>
  <si>
    <t>Advik Hitech Pvt. Ltd.</t>
  </si>
  <si>
    <t xml:space="preserve">Posco India Delhi Steel Proces Cen P L  </t>
  </si>
  <si>
    <t>G&amp;T Oil States Industries Pvt. Ltd.</t>
  </si>
  <si>
    <t>Amneal Pharmaceutical Co (I) Pvt Ltd</t>
  </si>
  <si>
    <t>Lanxess India Pvt. Ltd.</t>
  </si>
  <si>
    <t xml:space="preserve">MFAR Hotels&amp;Resorts Lt                  </t>
  </si>
  <si>
    <t>Marvelous Machinist Pvt. Ltd</t>
  </si>
  <si>
    <t xml:space="preserve">Working Capital                                   </t>
  </si>
  <si>
    <t xml:space="preserve">Other                                             </t>
  </si>
  <si>
    <t>Micro Finance</t>
  </si>
  <si>
    <t xml:space="preserve">Refinancing of old loans                          </t>
  </si>
  <si>
    <t xml:space="preserve">Tolani Shipping Company Ltd.            </t>
  </si>
  <si>
    <t xml:space="preserve">Madhya Pradesh Women Poultry Produ Co P </t>
  </si>
  <si>
    <t>Pyrotek India Pvt. Ltd.</t>
  </si>
  <si>
    <t>Infrastructure Leasing &amp; Financial Serv.</t>
  </si>
  <si>
    <t>Tristar Container Services (Asia)Pvt.Ltd</t>
  </si>
  <si>
    <t>6 Years 3 Months</t>
  </si>
  <si>
    <t>6 Years 10 Months</t>
  </si>
  <si>
    <t>7 Years 10 Months</t>
  </si>
  <si>
    <t>3 Years 6 Months</t>
  </si>
  <si>
    <t>8 Years 7 Months</t>
  </si>
  <si>
    <t>7 Years 9 Months</t>
  </si>
  <si>
    <t>5 Years 9 Months</t>
  </si>
  <si>
    <t>9 Years 6 Months</t>
  </si>
  <si>
    <t xml:space="preserve">11 Years  </t>
  </si>
  <si>
    <t xml:space="preserve">7 Years  </t>
  </si>
  <si>
    <t xml:space="preserve">5 Years  </t>
  </si>
  <si>
    <t xml:space="preserve">4 Years  </t>
  </si>
  <si>
    <t>4 Years 3 Months</t>
  </si>
  <si>
    <t>4 Years 1 Month</t>
  </si>
  <si>
    <t>9 Years 10 Months</t>
  </si>
  <si>
    <t>15 Years 2 Months</t>
  </si>
  <si>
    <t>18 Years 11 Months</t>
  </si>
  <si>
    <t xml:space="preserve">8 Years  </t>
  </si>
  <si>
    <t>5 Years 1 Month</t>
  </si>
  <si>
    <t>9 Years 11 Months</t>
  </si>
  <si>
    <t>3 Years 9 Months</t>
  </si>
  <si>
    <t>4 Years 9 Months</t>
  </si>
  <si>
    <t>11 Years 4 Months</t>
  </si>
  <si>
    <t>9 Years 5 Months</t>
  </si>
  <si>
    <t>17 Years 9 Months</t>
  </si>
  <si>
    <t>17 Years 10 Months</t>
  </si>
  <si>
    <t>14 Years 8 Months</t>
  </si>
  <si>
    <t>10 Years 8 Months</t>
  </si>
  <si>
    <t>8 Years 10 Months</t>
  </si>
  <si>
    <t>2 Years 5 Months</t>
  </si>
  <si>
    <t>7 Years 2 Months</t>
  </si>
  <si>
    <t xml:space="preserve">6 Years  </t>
  </si>
  <si>
    <t>10 Years 4 Months</t>
  </si>
  <si>
    <t>7 Years 3 Months</t>
  </si>
  <si>
    <t>20 Years 3 Months</t>
  </si>
  <si>
    <t>14 Years 9 Months</t>
  </si>
  <si>
    <t>Data on ECB/FCCB for the month of June 2012</t>
  </si>
  <si>
    <t># Clarification sought from the company for conformity with the end-use requirement, eligibility of the borrower and other parameter of ECB</t>
  </si>
  <si>
    <t>Leitz Tooling Systems India Pvt. Ltd. #</t>
  </si>
  <si>
    <t>NetHawk Networks India Private Limited #</t>
  </si>
  <si>
    <t>Prana Studios Private Limited #</t>
  </si>
  <si>
    <t>Emmsons International Limited #</t>
  </si>
  <si>
    <t>Su-Raj Diamonds And Jewellery Limited #</t>
  </si>
  <si>
    <t>Landis+ GYR Ltd. #</t>
  </si>
  <si>
    <t>JSW Steel Ltd. #</t>
  </si>
  <si>
    <t>Argo-Hytos Pvt. ltd. #</t>
  </si>
  <si>
    <t>HT Media Ltd. #</t>
  </si>
  <si>
    <t>Juniper Hotels Pvt.Ltd. #</t>
  </si>
  <si>
    <t xml:space="preserve">Refinancing of FCCBs                         </t>
  </si>
  <si>
    <t>Mahashakti Foundation #</t>
  </si>
  <si>
    <t>Socomec HPL UPS Pvt. Ltd. #</t>
  </si>
  <si>
    <t>SNC Lavalin Engineering &amp; Tech.Pvt.Ltd. #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</si>
</sst>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_-* #,##0.00_-;\-* #,##0.00_-;_-* &quot;-&quot;??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&quot;£&quot;* #,##0_-;\-&quot;£&quot;* #,##0_-;_-&quot;£&quot;* &quot;-&quot;_-;_-@_-"/>
    <numFmt numFmtId="188" formatCode="#,##0.0"/>
    <numFmt numFmtId="189" formatCode="#,##0.00000"/>
    <numFmt numFmtId="190" formatCode="#,##0.0000"/>
    <numFmt numFmtId="191" formatCode="#,##0.000"/>
    <numFmt numFmtId="192" formatCode="#,##0;[Red]#,##0"/>
    <numFmt numFmtId="193" formatCode="_(* #,##0.0_);_(* \(#,##0.0\);_(* &quot;-&quot;??_);_(@_)"/>
    <numFmt numFmtId="194" formatCode="_(* #,##0_);_(* \(#,##0\);_(* &quot;-&quot;??_);_(@_)"/>
  </numFmts>
  <fonts count="43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0" xfId="58" applyFont="1" applyFill="1" applyBorder="1" applyAlignment="1">
      <alignment horizontal="center" vertical="top" wrapText="1"/>
      <protection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194" fontId="5" fillId="33" borderId="10" xfId="42" applyNumberFormat="1" applyFont="1" applyFill="1" applyBorder="1" applyAlignment="1">
      <alignment vertical="top"/>
    </xf>
    <xf numFmtId="0" fontId="1" fillId="33" borderId="10" xfId="0" applyFont="1" applyFill="1" applyBorder="1" applyAlignment="1">
      <alignment/>
    </xf>
    <xf numFmtId="1" fontId="42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194" fontId="5" fillId="33" borderId="10" xfId="42" applyNumberFormat="1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4" fontId="6" fillId="33" borderId="10" xfId="42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0" xfId="0" applyFill="1" applyAlignment="1">
      <alignment/>
    </xf>
    <xf numFmtId="1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vertical="top"/>
    </xf>
    <xf numFmtId="0" fontId="6" fillId="33" borderId="12" xfId="57" applyFont="1" applyFill="1" applyBorder="1" applyAlignment="1">
      <alignment horizontal="left"/>
      <protection/>
    </xf>
    <xf numFmtId="0" fontId="6" fillId="33" borderId="13" xfId="57" applyFont="1" applyFill="1" applyBorder="1" applyAlignment="1">
      <alignment horizontal="left"/>
      <protection/>
    </xf>
    <xf numFmtId="0" fontId="6" fillId="33" borderId="14" xfId="57" applyFont="1" applyFill="1" applyBorder="1" applyAlignment="1">
      <alignment horizontal="left"/>
      <protection/>
    </xf>
    <xf numFmtId="0" fontId="6" fillId="33" borderId="10" xfId="57" applyFont="1" applyFill="1" applyBorder="1" applyAlignment="1">
      <alignment horizontal="left"/>
      <protection/>
    </xf>
    <xf numFmtId="0" fontId="6" fillId="33" borderId="15" xfId="57" applyFont="1" applyFill="1" applyBorder="1" applyAlignment="1">
      <alignment horizontal="left" vertical="top" wrapText="1"/>
      <protection/>
    </xf>
    <xf numFmtId="0" fontId="6" fillId="33" borderId="16" xfId="57" applyFont="1" applyFill="1" applyBorder="1" applyAlignment="1">
      <alignment horizontal="left" vertical="top" wrapText="1"/>
      <protection/>
    </xf>
    <xf numFmtId="0" fontId="6" fillId="33" borderId="17" xfId="57" applyFont="1" applyFill="1" applyBorder="1" applyAlignment="1">
      <alignment horizontal="left" vertical="top" wrapText="1"/>
      <protection/>
    </xf>
    <xf numFmtId="0" fontId="7" fillId="33" borderId="12" xfId="57" applyFont="1" applyFill="1" applyBorder="1" applyAlignment="1">
      <alignment horizontal="center"/>
      <protection/>
    </xf>
    <xf numFmtId="0" fontId="7" fillId="33" borderId="13" xfId="57" applyFont="1" applyFill="1" applyBorder="1" applyAlignment="1">
      <alignment horizontal="center"/>
      <protection/>
    </xf>
    <xf numFmtId="0" fontId="7" fillId="33" borderId="14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2"/>
  <sheetViews>
    <sheetView tabSelected="1" workbookViewId="0" topLeftCell="A1">
      <selection activeCell="A2" sqref="A2"/>
    </sheetView>
  </sheetViews>
  <sheetFormatPr defaultColWidth="8.88671875" defaultRowHeight="15"/>
  <cols>
    <col min="1" max="1" width="1.66796875" style="2" customWidth="1"/>
    <col min="2" max="2" width="2.3359375" style="2" bestFit="1" customWidth="1"/>
    <col min="3" max="3" width="4.21484375" style="2" bestFit="1" customWidth="1"/>
    <col min="4" max="4" width="31.6640625" style="2" customWidth="1"/>
    <col min="5" max="5" width="12.3359375" style="2" bestFit="1" customWidth="1"/>
    <col min="6" max="6" width="25.5546875" style="2" customWidth="1"/>
    <col min="7" max="7" width="13.99609375" style="2" customWidth="1"/>
    <col min="8" max="8" width="8.3359375" style="2" customWidth="1"/>
    <col min="9" max="9" width="10.3359375" style="2" bestFit="1" customWidth="1"/>
    <col min="10" max="10" width="8.88671875" style="2" customWidth="1"/>
    <col min="11" max="11" width="14.10546875" style="2" customWidth="1"/>
    <col min="12" max="16384" width="8.88671875" style="2" customWidth="1"/>
  </cols>
  <sheetData>
    <row r="2" spans="2:7" ht="15" customHeight="1">
      <c r="B2" s="28" t="s">
        <v>145</v>
      </c>
      <c r="C2" s="29"/>
      <c r="D2" s="29"/>
      <c r="E2" s="29"/>
      <c r="F2" s="29"/>
      <c r="G2" s="30"/>
    </row>
    <row r="3" spans="2:7" ht="12.75">
      <c r="B3" s="1"/>
      <c r="C3" s="24" t="s">
        <v>18</v>
      </c>
      <c r="D3" s="24"/>
      <c r="E3" s="24"/>
      <c r="F3" s="24"/>
      <c r="G3" s="24"/>
    </row>
    <row r="4" spans="2:7" ht="25.5">
      <c r="B4" s="1"/>
      <c r="C4" s="3" t="s">
        <v>4</v>
      </c>
      <c r="D4" s="3" t="s">
        <v>0</v>
      </c>
      <c r="E4" s="3" t="s">
        <v>3</v>
      </c>
      <c r="F4" s="3" t="s">
        <v>1</v>
      </c>
      <c r="G4" s="3" t="s">
        <v>2</v>
      </c>
    </row>
    <row r="5" spans="2:10" ht="15">
      <c r="B5" s="1">
        <v>1</v>
      </c>
      <c r="C5" s="4" t="s">
        <v>10</v>
      </c>
      <c r="D5" s="5" t="s">
        <v>147</v>
      </c>
      <c r="E5" s="6">
        <v>27244.463503610554</v>
      </c>
      <c r="F5" s="5" t="s">
        <v>100</v>
      </c>
      <c r="G5" s="7" t="s">
        <v>16</v>
      </c>
      <c r="H5" s="8"/>
      <c r="I5" s="8"/>
      <c r="J5" s="9"/>
    </row>
    <row r="6" spans="2:10" ht="15">
      <c r="B6" s="1">
        <v>2</v>
      </c>
      <c r="C6" s="4" t="s">
        <v>10</v>
      </c>
      <c r="D6" s="4" t="s">
        <v>39</v>
      </c>
      <c r="E6" s="6">
        <v>446721.5394555079</v>
      </c>
      <c r="F6" s="4" t="s">
        <v>13</v>
      </c>
      <c r="G6" s="7" t="s">
        <v>117</v>
      </c>
      <c r="H6" s="8"/>
      <c r="I6" s="8"/>
      <c r="J6" s="9"/>
    </row>
    <row r="7" spans="2:10" ht="15">
      <c r="B7" s="1">
        <v>3</v>
      </c>
      <c r="C7" s="4" t="s">
        <v>10</v>
      </c>
      <c r="D7" s="5" t="s">
        <v>148</v>
      </c>
      <c r="E7" s="6">
        <v>148070.62262851108</v>
      </c>
      <c r="F7" s="4" t="s">
        <v>14</v>
      </c>
      <c r="G7" s="7" t="s">
        <v>32</v>
      </c>
      <c r="H7" s="8"/>
      <c r="I7" s="8"/>
      <c r="J7" s="9"/>
    </row>
    <row r="8" spans="2:10" ht="15">
      <c r="B8" s="1">
        <v>4</v>
      </c>
      <c r="C8" s="4" t="s">
        <v>10</v>
      </c>
      <c r="D8" s="5" t="s">
        <v>148</v>
      </c>
      <c r="E8" s="6">
        <v>30000</v>
      </c>
      <c r="F8" s="4" t="s">
        <v>14</v>
      </c>
      <c r="G8" s="7" t="s">
        <v>118</v>
      </c>
      <c r="H8" s="8"/>
      <c r="I8" s="8"/>
      <c r="J8" s="9"/>
    </row>
    <row r="9" spans="2:10" ht="15">
      <c r="B9" s="1">
        <v>5</v>
      </c>
      <c r="C9" s="4" t="s">
        <v>10</v>
      </c>
      <c r="D9" s="5" t="s">
        <v>148</v>
      </c>
      <c r="E9" s="6">
        <v>175677.00989823346</v>
      </c>
      <c r="F9" s="4" t="s">
        <v>14</v>
      </c>
      <c r="G9" s="7" t="s">
        <v>32</v>
      </c>
      <c r="H9" s="8"/>
      <c r="I9" s="8"/>
      <c r="J9" s="9"/>
    </row>
    <row r="10" spans="2:10" ht="15">
      <c r="B10" s="1">
        <v>6</v>
      </c>
      <c r="C10" s="4" t="s">
        <v>10</v>
      </c>
      <c r="D10" s="5" t="s">
        <v>159</v>
      </c>
      <c r="E10" s="6">
        <v>18822.536774810727</v>
      </c>
      <c r="F10" s="4" t="s">
        <v>101</v>
      </c>
      <c r="G10" s="7" t="s">
        <v>23</v>
      </c>
      <c r="H10" s="8"/>
      <c r="I10" s="8"/>
      <c r="J10" s="9"/>
    </row>
    <row r="11" spans="2:10" ht="15">
      <c r="B11" s="1">
        <v>7</v>
      </c>
      <c r="C11" s="4" t="s">
        <v>10</v>
      </c>
      <c r="D11" s="5" t="s">
        <v>159</v>
      </c>
      <c r="E11" s="10">
        <v>32333.353671769866</v>
      </c>
      <c r="F11" s="5" t="s">
        <v>101</v>
      </c>
      <c r="G11" s="7" t="s">
        <v>109</v>
      </c>
      <c r="H11" s="8"/>
      <c r="I11" s="8"/>
      <c r="J11" s="9"/>
    </row>
    <row r="12" spans="2:10" ht="15">
      <c r="B12" s="1">
        <v>8</v>
      </c>
      <c r="C12" s="4" t="s">
        <v>10</v>
      </c>
      <c r="D12" s="5" t="s">
        <v>159</v>
      </c>
      <c r="E12" s="6">
        <v>35135.40197964669</v>
      </c>
      <c r="F12" s="4" t="s">
        <v>101</v>
      </c>
      <c r="G12" s="7" t="s">
        <v>23</v>
      </c>
      <c r="H12" s="8"/>
      <c r="I12" s="8"/>
      <c r="J12" s="9"/>
    </row>
    <row r="13" spans="2:10" ht="15">
      <c r="B13" s="1">
        <v>9</v>
      </c>
      <c r="C13" s="4" t="s">
        <v>10</v>
      </c>
      <c r="D13" s="5" t="s">
        <v>149</v>
      </c>
      <c r="E13" s="6">
        <v>524878</v>
      </c>
      <c r="F13" s="4" t="s">
        <v>11</v>
      </c>
      <c r="G13" s="7" t="s">
        <v>34</v>
      </c>
      <c r="H13" s="8"/>
      <c r="I13" s="8"/>
      <c r="J13" s="9"/>
    </row>
    <row r="14" spans="2:10" ht="15">
      <c r="B14" s="1">
        <v>10</v>
      </c>
      <c r="C14" s="4" t="s">
        <v>10</v>
      </c>
      <c r="D14" s="5" t="s">
        <v>148</v>
      </c>
      <c r="E14" s="6">
        <v>175677.00989823346</v>
      </c>
      <c r="F14" s="4" t="s">
        <v>14</v>
      </c>
      <c r="G14" s="7" t="s">
        <v>110</v>
      </c>
      <c r="H14" s="8"/>
      <c r="I14" s="8"/>
      <c r="J14" s="9"/>
    </row>
    <row r="15" spans="2:10" ht="15">
      <c r="B15" s="1">
        <v>11</v>
      </c>
      <c r="C15" s="4" t="s">
        <v>10</v>
      </c>
      <c r="D15" s="5" t="s">
        <v>148</v>
      </c>
      <c r="E15" s="10">
        <v>289867.06633208523</v>
      </c>
      <c r="F15" s="5" t="s">
        <v>14</v>
      </c>
      <c r="G15" s="7" t="s">
        <v>111</v>
      </c>
      <c r="H15" s="8"/>
      <c r="I15" s="8"/>
      <c r="J15" s="9"/>
    </row>
    <row r="16" spans="2:10" ht="15">
      <c r="B16" s="1">
        <v>12</v>
      </c>
      <c r="C16" s="4" t="s">
        <v>10</v>
      </c>
      <c r="D16" s="5" t="s">
        <v>159</v>
      </c>
      <c r="E16" s="6">
        <v>37645.073549621455</v>
      </c>
      <c r="F16" s="4" t="s">
        <v>101</v>
      </c>
      <c r="G16" s="7" t="s">
        <v>25</v>
      </c>
      <c r="H16" s="8"/>
      <c r="I16" s="8"/>
      <c r="J16" s="9"/>
    </row>
    <row r="17" spans="2:10" ht="15">
      <c r="B17" s="1">
        <v>13</v>
      </c>
      <c r="C17" s="4" t="s">
        <v>10</v>
      </c>
      <c r="D17" s="5" t="s">
        <v>160</v>
      </c>
      <c r="E17" s="6">
        <v>585911.2407237525</v>
      </c>
      <c r="F17" s="4" t="s">
        <v>14</v>
      </c>
      <c r="G17" s="7" t="s">
        <v>25</v>
      </c>
      <c r="H17" s="8"/>
      <c r="I17" s="8"/>
      <c r="J17" s="9"/>
    </row>
    <row r="18" spans="2:10" ht="15">
      <c r="B18" s="1">
        <v>14</v>
      </c>
      <c r="C18" s="4" t="s">
        <v>10</v>
      </c>
      <c r="D18" s="4" t="s">
        <v>40</v>
      </c>
      <c r="E18" s="6">
        <v>52482</v>
      </c>
      <c r="F18" s="4" t="s">
        <v>30</v>
      </c>
      <c r="G18" s="7" t="s">
        <v>20</v>
      </c>
      <c r="H18" s="8"/>
      <c r="I18" s="8"/>
      <c r="J18" s="9"/>
    </row>
    <row r="19" spans="2:10" ht="15">
      <c r="B19" s="1">
        <v>15</v>
      </c>
      <c r="C19" s="4" t="s">
        <v>10</v>
      </c>
      <c r="D19" s="4" t="s">
        <v>41</v>
      </c>
      <c r="E19" s="6">
        <v>289393.9179509979</v>
      </c>
      <c r="F19" s="4" t="s">
        <v>13</v>
      </c>
      <c r="G19" s="7" t="s">
        <v>112</v>
      </c>
      <c r="H19" s="8"/>
      <c r="I19" s="8"/>
      <c r="J19" s="9"/>
    </row>
    <row r="20" spans="2:10" ht="15">
      <c r="B20" s="1">
        <v>16</v>
      </c>
      <c r="C20" s="4" t="s">
        <v>10</v>
      </c>
      <c r="D20" s="4" t="s">
        <v>42</v>
      </c>
      <c r="E20" s="6">
        <v>250967.15699747636</v>
      </c>
      <c r="F20" s="4" t="s">
        <v>102</v>
      </c>
      <c r="G20" s="7" t="s">
        <v>16</v>
      </c>
      <c r="H20" s="8"/>
      <c r="I20" s="8"/>
      <c r="J20" s="9"/>
    </row>
    <row r="21" spans="2:10" ht="15">
      <c r="B21" s="1">
        <v>17</v>
      </c>
      <c r="C21" s="4" t="s">
        <v>10</v>
      </c>
      <c r="D21" s="4" t="s">
        <v>43</v>
      </c>
      <c r="E21" s="6">
        <v>125483.57849873818</v>
      </c>
      <c r="F21" s="4" t="s">
        <v>29</v>
      </c>
      <c r="G21" s="7" t="s">
        <v>16</v>
      </c>
      <c r="H21" s="8"/>
      <c r="I21" s="8"/>
      <c r="J21" s="9"/>
    </row>
    <row r="22" spans="2:10" ht="15">
      <c r="B22" s="1">
        <v>18</v>
      </c>
      <c r="C22" s="4" t="s">
        <v>10</v>
      </c>
      <c r="D22" s="5" t="s">
        <v>150</v>
      </c>
      <c r="E22" s="6">
        <v>5000000</v>
      </c>
      <c r="F22" s="4" t="s">
        <v>101</v>
      </c>
      <c r="G22" s="7" t="s">
        <v>113</v>
      </c>
      <c r="H22" s="8"/>
      <c r="I22" s="8"/>
      <c r="J22" s="9"/>
    </row>
    <row r="23" spans="2:10" ht="15">
      <c r="B23" s="1">
        <v>19</v>
      </c>
      <c r="C23" s="4" t="s">
        <v>10</v>
      </c>
      <c r="D23" s="4" t="s">
        <v>44</v>
      </c>
      <c r="E23" s="6">
        <v>274972</v>
      </c>
      <c r="F23" s="4" t="s">
        <v>11</v>
      </c>
      <c r="G23" s="7" t="s">
        <v>24</v>
      </c>
      <c r="H23" s="8"/>
      <c r="I23" s="8"/>
      <c r="J23" s="9"/>
    </row>
    <row r="24" spans="2:10" ht="15">
      <c r="B24" s="1">
        <v>20</v>
      </c>
      <c r="C24" s="4" t="s">
        <v>10</v>
      </c>
      <c r="D24" s="4" t="s">
        <v>44</v>
      </c>
      <c r="E24" s="6">
        <v>329483</v>
      </c>
      <c r="F24" s="4" t="s">
        <v>11</v>
      </c>
      <c r="G24" s="7" t="s">
        <v>114</v>
      </c>
      <c r="H24" s="8"/>
      <c r="I24" s="8"/>
      <c r="J24" s="9"/>
    </row>
    <row r="25" spans="2:10" ht="15">
      <c r="B25" s="1">
        <v>21</v>
      </c>
      <c r="C25" s="4" t="s">
        <v>10</v>
      </c>
      <c r="D25" s="4" t="s">
        <v>45</v>
      </c>
      <c r="E25" s="6">
        <v>946885</v>
      </c>
      <c r="F25" s="4" t="s">
        <v>11</v>
      </c>
      <c r="G25" s="7" t="s">
        <v>9</v>
      </c>
      <c r="H25" s="8"/>
      <c r="I25" s="8"/>
      <c r="J25" s="9"/>
    </row>
    <row r="26" spans="2:10" ht="15">
      <c r="B26" s="1">
        <v>22</v>
      </c>
      <c r="C26" s="4" t="s">
        <v>10</v>
      </c>
      <c r="D26" s="4" t="s">
        <v>28</v>
      </c>
      <c r="E26" s="6">
        <v>2000000</v>
      </c>
      <c r="F26" s="4" t="s">
        <v>14</v>
      </c>
      <c r="G26" s="7" t="s">
        <v>119</v>
      </c>
      <c r="H26" s="8"/>
      <c r="I26" s="8"/>
      <c r="J26" s="9"/>
    </row>
    <row r="27" spans="2:10" ht="15">
      <c r="B27" s="1">
        <v>23</v>
      </c>
      <c r="C27" s="4" t="s">
        <v>10</v>
      </c>
      <c r="D27" s="5" t="s">
        <v>151</v>
      </c>
      <c r="E27" s="6">
        <v>13000000</v>
      </c>
      <c r="F27" s="4" t="s">
        <v>11</v>
      </c>
      <c r="G27" s="7" t="s">
        <v>115</v>
      </c>
      <c r="H27" s="8"/>
      <c r="I27" s="8"/>
      <c r="J27" s="9"/>
    </row>
    <row r="28" spans="2:10" ht="15">
      <c r="B28" s="1">
        <v>24</v>
      </c>
      <c r="C28" s="4" t="s">
        <v>10</v>
      </c>
      <c r="D28" s="4" t="s">
        <v>46</v>
      </c>
      <c r="E28" s="6">
        <v>4850223.986350218</v>
      </c>
      <c r="F28" s="4" t="s">
        <v>11</v>
      </c>
      <c r="G28" s="7" t="s">
        <v>21</v>
      </c>
      <c r="H28" s="8"/>
      <c r="I28" s="8"/>
      <c r="J28" s="9"/>
    </row>
    <row r="29" spans="2:10" ht="15">
      <c r="B29" s="1">
        <v>25</v>
      </c>
      <c r="C29" s="4" t="s">
        <v>10</v>
      </c>
      <c r="D29" s="4" t="s">
        <v>47</v>
      </c>
      <c r="E29" s="6">
        <v>66600000</v>
      </c>
      <c r="F29" s="4" t="s">
        <v>13</v>
      </c>
      <c r="G29" s="7" t="s">
        <v>116</v>
      </c>
      <c r="H29" s="8"/>
      <c r="I29" s="8"/>
      <c r="J29" s="9"/>
    </row>
    <row r="30" spans="2:10" ht="15">
      <c r="B30" s="1">
        <v>26</v>
      </c>
      <c r="C30" s="4" t="s">
        <v>10</v>
      </c>
      <c r="D30" s="4" t="s">
        <v>47</v>
      </c>
      <c r="E30" s="6">
        <v>44400000</v>
      </c>
      <c r="F30" s="4" t="s">
        <v>13</v>
      </c>
      <c r="G30" s="7" t="s">
        <v>32</v>
      </c>
      <c r="H30" s="8"/>
      <c r="I30" s="8"/>
      <c r="J30" s="9"/>
    </row>
    <row r="31" spans="2:10" ht="15">
      <c r="B31" s="1">
        <v>27</v>
      </c>
      <c r="C31" s="4" t="s">
        <v>10</v>
      </c>
      <c r="D31" s="4" t="s">
        <v>48</v>
      </c>
      <c r="E31" s="6">
        <v>4500000</v>
      </c>
      <c r="F31" s="4" t="s">
        <v>13</v>
      </c>
      <c r="G31" s="7" t="s">
        <v>120</v>
      </c>
      <c r="H31" s="8"/>
      <c r="I31" s="8"/>
      <c r="J31" s="9"/>
    </row>
    <row r="32" spans="2:11" s="11" customFormat="1" ht="15">
      <c r="B32" s="1">
        <v>28</v>
      </c>
      <c r="C32" s="4" t="s">
        <v>10</v>
      </c>
      <c r="D32" s="4" t="s">
        <v>49</v>
      </c>
      <c r="E32" s="6">
        <v>2346131.1578398794</v>
      </c>
      <c r="F32" s="4" t="s">
        <v>13</v>
      </c>
      <c r="G32" s="7" t="s">
        <v>118</v>
      </c>
      <c r="H32" s="8"/>
      <c r="I32" s="8"/>
      <c r="J32" s="9"/>
      <c r="K32" s="2"/>
    </row>
    <row r="33" spans="2:10" ht="15">
      <c r="B33" s="1">
        <v>29</v>
      </c>
      <c r="C33" s="4" t="s">
        <v>10</v>
      </c>
      <c r="D33" s="4" t="s">
        <v>26</v>
      </c>
      <c r="E33" s="6">
        <v>5000000</v>
      </c>
      <c r="F33" s="4" t="s">
        <v>11</v>
      </c>
      <c r="G33" s="7" t="s">
        <v>121</v>
      </c>
      <c r="H33" s="8"/>
      <c r="I33" s="8"/>
      <c r="J33" s="9"/>
    </row>
    <row r="34" spans="2:10" ht="15">
      <c r="B34" s="1">
        <v>30</v>
      </c>
      <c r="C34" s="4" t="s">
        <v>10</v>
      </c>
      <c r="D34" s="5" t="s">
        <v>50</v>
      </c>
      <c r="E34" s="10">
        <v>50000000</v>
      </c>
      <c r="F34" s="5" t="s">
        <v>14</v>
      </c>
      <c r="G34" s="7" t="s">
        <v>119</v>
      </c>
      <c r="H34" s="8"/>
      <c r="I34" s="8"/>
      <c r="J34" s="9"/>
    </row>
    <row r="35" spans="2:10" ht="15">
      <c r="B35" s="1">
        <v>31</v>
      </c>
      <c r="C35" s="4" t="s">
        <v>10</v>
      </c>
      <c r="D35" s="4" t="s">
        <v>51</v>
      </c>
      <c r="E35" s="6">
        <v>3000000</v>
      </c>
      <c r="F35" s="4" t="s">
        <v>14</v>
      </c>
      <c r="G35" s="7" t="s">
        <v>122</v>
      </c>
      <c r="H35" s="8"/>
      <c r="I35" s="8"/>
      <c r="J35" s="9"/>
    </row>
    <row r="36" spans="2:10" ht="15">
      <c r="B36" s="1">
        <v>32</v>
      </c>
      <c r="C36" s="4" t="s">
        <v>10</v>
      </c>
      <c r="D36" s="4" t="s">
        <v>52</v>
      </c>
      <c r="E36" s="6">
        <v>4000000</v>
      </c>
      <c r="F36" s="4" t="s">
        <v>13</v>
      </c>
      <c r="G36" s="7" t="s">
        <v>119</v>
      </c>
      <c r="H36" s="8"/>
      <c r="I36" s="8"/>
      <c r="J36" s="9"/>
    </row>
    <row r="37" spans="2:10" ht="15">
      <c r="B37" s="1">
        <v>33</v>
      </c>
      <c r="C37" s="4" t="s">
        <v>10</v>
      </c>
      <c r="D37" s="4" t="s">
        <v>53</v>
      </c>
      <c r="E37" s="6">
        <v>2000000</v>
      </c>
      <c r="F37" s="4" t="s">
        <v>12</v>
      </c>
      <c r="G37" s="7" t="s">
        <v>119</v>
      </c>
      <c r="H37" s="8"/>
      <c r="I37" s="8"/>
      <c r="J37" s="9"/>
    </row>
    <row r="38" spans="2:10" ht="15">
      <c r="B38" s="1">
        <v>34</v>
      </c>
      <c r="C38" s="4" t="s">
        <v>10</v>
      </c>
      <c r="D38" s="4" t="s">
        <v>54</v>
      </c>
      <c r="E38" s="6">
        <v>30000000</v>
      </c>
      <c r="F38" s="4" t="s">
        <v>11</v>
      </c>
      <c r="G38" s="7" t="s">
        <v>123</v>
      </c>
      <c r="H38" s="8"/>
      <c r="I38" s="8"/>
      <c r="J38" s="9"/>
    </row>
    <row r="39" spans="2:10" ht="15">
      <c r="B39" s="1">
        <v>35</v>
      </c>
      <c r="C39" s="4" t="s">
        <v>10</v>
      </c>
      <c r="D39" s="4" t="s">
        <v>55</v>
      </c>
      <c r="E39" s="6">
        <v>824555.3290903834</v>
      </c>
      <c r="F39" s="4" t="s">
        <v>13</v>
      </c>
      <c r="G39" s="7" t="s">
        <v>35</v>
      </c>
      <c r="H39" s="8"/>
      <c r="I39" s="8"/>
      <c r="J39" s="9"/>
    </row>
    <row r="40" spans="2:10" ht="15">
      <c r="B40" s="1">
        <v>36</v>
      </c>
      <c r="C40" s="4" t="s">
        <v>10</v>
      </c>
      <c r="D40" s="4" t="s">
        <v>56</v>
      </c>
      <c r="E40" s="6">
        <v>4000000</v>
      </c>
      <c r="F40" s="4" t="s">
        <v>11</v>
      </c>
      <c r="G40" s="7" t="s">
        <v>16</v>
      </c>
      <c r="H40" s="8"/>
      <c r="I40" s="8"/>
      <c r="J40" s="9"/>
    </row>
    <row r="41" spans="2:10" ht="15">
      <c r="B41" s="1">
        <v>37</v>
      </c>
      <c r="C41" s="4" t="s">
        <v>10</v>
      </c>
      <c r="D41" s="4" t="s">
        <v>57</v>
      </c>
      <c r="E41" s="6">
        <v>1147820.2826332941</v>
      </c>
      <c r="F41" s="4" t="s">
        <v>11</v>
      </c>
      <c r="G41" s="7" t="s">
        <v>124</v>
      </c>
      <c r="H41" s="8"/>
      <c r="I41" s="8"/>
      <c r="J41" s="9"/>
    </row>
    <row r="42" spans="2:10" ht="15">
      <c r="B42" s="1">
        <v>38</v>
      </c>
      <c r="C42" s="4" t="s">
        <v>10</v>
      </c>
      <c r="D42" s="4" t="s">
        <v>58</v>
      </c>
      <c r="E42" s="6">
        <v>2520000</v>
      </c>
      <c r="F42" s="4" t="s">
        <v>11</v>
      </c>
      <c r="G42" s="7" t="s">
        <v>32</v>
      </c>
      <c r="H42" s="8"/>
      <c r="I42" s="8"/>
      <c r="J42" s="9"/>
    </row>
    <row r="43" spans="2:10" ht="15">
      <c r="B43" s="1">
        <v>39</v>
      </c>
      <c r="C43" s="4" t="s">
        <v>10</v>
      </c>
      <c r="D43" s="4" t="s">
        <v>59</v>
      </c>
      <c r="E43" s="6">
        <v>1100000</v>
      </c>
      <c r="F43" s="4" t="s">
        <v>14</v>
      </c>
      <c r="G43" s="7" t="s">
        <v>119</v>
      </c>
      <c r="H43" s="8"/>
      <c r="I43" s="8"/>
      <c r="J43" s="9"/>
    </row>
    <row r="44" spans="2:10" ht="15">
      <c r="B44" s="1">
        <v>40</v>
      </c>
      <c r="C44" s="4" t="s">
        <v>10</v>
      </c>
      <c r="D44" s="4" t="s">
        <v>60</v>
      </c>
      <c r="E44" s="6">
        <v>500000</v>
      </c>
      <c r="F44" s="4" t="s">
        <v>12</v>
      </c>
      <c r="G44" s="7" t="s">
        <v>25</v>
      </c>
      <c r="H44" s="8"/>
      <c r="I44" s="8"/>
      <c r="J44" s="9"/>
    </row>
    <row r="45" spans="2:10" ht="15">
      <c r="B45" s="1">
        <v>41</v>
      </c>
      <c r="C45" s="4" t="s">
        <v>10</v>
      </c>
      <c r="D45" s="4" t="s">
        <v>61</v>
      </c>
      <c r="E45" s="6">
        <v>9000000</v>
      </c>
      <c r="F45" s="4" t="s">
        <v>14</v>
      </c>
      <c r="G45" s="7" t="s">
        <v>119</v>
      </c>
      <c r="H45" s="8"/>
      <c r="I45" s="8"/>
      <c r="J45" s="9"/>
    </row>
    <row r="46" spans="2:10" ht="15">
      <c r="B46" s="1">
        <v>42</v>
      </c>
      <c r="C46" s="4" t="s">
        <v>10</v>
      </c>
      <c r="D46" s="4" t="s">
        <v>62</v>
      </c>
      <c r="E46" s="6">
        <v>501934.3139949527</v>
      </c>
      <c r="F46" s="4" t="s">
        <v>12</v>
      </c>
      <c r="G46" s="7" t="s">
        <v>32</v>
      </c>
      <c r="H46" s="8"/>
      <c r="I46" s="8"/>
      <c r="J46" s="9"/>
    </row>
    <row r="47" spans="2:10" ht="15">
      <c r="B47" s="1">
        <v>43</v>
      </c>
      <c r="C47" s="4" t="s">
        <v>10</v>
      </c>
      <c r="D47" s="4" t="s">
        <v>63</v>
      </c>
      <c r="E47" s="6">
        <v>70358354</v>
      </c>
      <c r="F47" s="4" t="s">
        <v>15</v>
      </c>
      <c r="G47" s="7" t="s">
        <v>125</v>
      </c>
      <c r="H47" s="8"/>
      <c r="I47" s="8"/>
      <c r="J47" s="9"/>
    </row>
    <row r="48" spans="2:10" ht="15">
      <c r="B48" s="1">
        <v>44</v>
      </c>
      <c r="C48" s="4" t="s">
        <v>10</v>
      </c>
      <c r="D48" s="4" t="s">
        <v>64</v>
      </c>
      <c r="E48" s="6">
        <v>40000000</v>
      </c>
      <c r="F48" s="4" t="s">
        <v>13</v>
      </c>
      <c r="G48" s="7" t="s">
        <v>113</v>
      </c>
      <c r="H48" s="8"/>
      <c r="I48" s="8"/>
      <c r="J48" s="9"/>
    </row>
    <row r="49" spans="2:10" ht="15">
      <c r="B49" s="1">
        <v>45</v>
      </c>
      <c r="C49" s="4" t="s">
        <v>10</v>
      </c>
      <c r="D49" s="4" t="s">
        <v>65</v>
      </c>
      <c r="E49" s="6">
        <v>10000000</v>
      </c>
      <c r="F49" s="4" t="s">
        <v>12</v>
      </c>
      <c r="G49" s="7" t="s">
        <v>119</v>
      </c>
      <c r="H49" s="8"/>
      <c r="I49" s="8"/>
      <c r="J49" s="9"/>
    </row>
    <row r="50" spans="2:10" ht="15">
      <c r="B50" s="1">
        <v>46</v>
      </c>
      <c r="C50" s="4" t="s">
        <v>10</v>
      </c>
      <c r="D50" s="4" t="s">
        <v>66</v>
      </c>
      <c r="E50" s="6">
        <v>5000000</v>
      </c>
      <c r="F50" s="4" t="s">
        <v>13</v>
      </c>
      <c r="G50" s="7" t="s">
        <v>126</v>
      </c>
      <c r="H50" s="8"/>
      <c r="I50" s="8"/>
      <c r="J50" s="9"/>
    </row>
    <row r="51" spans="2:10" ht="15">
      <c r="B51" s="1">
        <v>47</v>
      </c>
      <c r="C51" s="4" t="s">
        <v>10</v>
      </c>
      <c r="D51" s="4" t="s">
        <v>67</v>
      </c>
      <c r="E51" s="6">
        <v>10000000</v>
      </c>
      <c r="F51" s="4" t="s">
        <v>12</v>
      </c>
      <c r="G51" s="7" t="s">
        <v>36</v>
      </c>
      <c r="H51" s="8"/>
      <c r="I51" s="8"/>
      <c r="J51" s="9"/>
    </row>
    <row r="52" spans="2:10" ht="15">
      <c r="B52" s="1">
        <v>48</v>
      </c>
      <c r="C52" s="4" t="s">
        <v>10</v>
      </c>
      <c r="D52" s="4" t="s">
        <v>68</v>
      </c>
      <c r="E52" s="6">
        <v>2522721.675096644</v>
      </c>
      <c r="F52" s="4" t="s">
        <v>12</v>
      </c>
      <c r="G52" s="7" t="s">
        <v>22</v>
      </c>
      <c r="H52" s="8"/>
      <c r="I52" s="8"/>
      <c r="J52" s="9"/>
    </row>
    <row r="53" spans="2:10" ht="15">
      <c r="B53" s="1">
        <v>49</v>
      </c>
      <c r="C53" s="4" t="s">
        <v>10</v>
      </c>
      <c r="D53" s="4" t="s">
        <v>69</v>
      </c>
      <c r="E53" s="6">
        <v>907870</v>
      </c>
      <c r="F53" s="4" t="s">
        <v>11</v>
      </c>
      <c r="G53" s="7" t="s">
        <v>119</v>
      </c>
      <c r="H53" s="8"/>
      <c r="I53" s="8"/>
      <c r="J53" s="9"/>
    </row>
    <row r="54" spans="2:10" ht="15">
      <c r="B54" s="1">
        <v>50</v>
      </c>
      <c r="C54" s="4" t="s">
        <v>10</v>
      </c>
      <c r="D54" s="4" t="s">
        <v>70</v>
      </c>
      <c r="E54" s="6">
        <v>504544.33501932886</v>
      </c>
      <c r="F54" s="4" t="s">
        <v>11</v>
      </c>
      <c r="G54" s="7" t="s">
        <v>127</v>
      </c>
      <c r="H54" s="8"/>
      <c r="I54" s="8"/>
      <c r="J54" s="9"/>
    </row>
    <row r="55" spans="2:10" ht="15">
      <c r="B55" s="1">
        <v>51</v>
      </c>
      <c r="C55" s="4" t="s">
        <v>10</v>
      </c>
      <c r="D55" s="4" t="s">
        <v>71</v>
      </c>
      <c r="E55" s="6">
        <v>50000000</v>
      </c>
      <c r="F55" s="4" t="s">
        <v>15</v>
      </c>
      <c r="G55" s="7" t="s">
        <v>128</v>
      </c>
      <c r="H55" s="8"/>
      <c r="I55" s="8"/>
      <c r="J55" s="9"/>
    </row>
    <row r="56" spans="2:10" ht="15">
      <c r="B56" s="1">
        <v>52</v>
      </c>
      <c r="C56" s="4" t="s">
        <v>10</v>
      </c>
      <c r="D56" s="4" t="s">
        <v>72</v>
      </c>
      <c r="E56" s="6">
        <v>570000</v>
      </c>
      <c r="F56" s="4" t="s">
        <v>11</v>
      </c>
      <c r="G56" s="7" t="s">
        <v>129</v>
      </c>
      <c r="H56" s="8"/>
      <c r="I56" s="8"/>
      <c r="J56" s="9"/>
    </row>
    <row r="57" spans="2:10" ht="15">
      <c r="B57" s="1">
        <v>53</v>
      </c>
      <c r="C57" s="4" t="s">
        <v>10</v>
      </c>
      <c r="D57" s="4" t="s">
        <v>73</v>
      </c>
      <c r="E57" s="6">
        <v>416000000</v>
      </c>
      <c r="F57" s="4" t="s">
        <v>13</v>
      </c>
      <c r="G57" s="7" t="s">
        <v>123</v>
      </c>
      <c r="H57" s="8"/>
      <c r="I57" s="8"/>
      <c r="J57" s="9"/>
    </row>
    <row r="58" spans="2:10" ht="15">
      <c r="B58" s="1">
        <v>54</v>
      </c>
      <c r="C58" s="4" t="s">
        <v>10</v>
      </c>
      <c r="D58" s="5" t="s">
        <v>152</v>
      </c>
      <c r="E58" s="6">
        <v>4000000</v>
      </c>
      <c r="F58" s="4" t="s">
        <v>11</v>
      </c>
      <c r="G58" s="7" t="s">
        <v>130</v>
      </c>
      <c r="H58" s="8"/>
      <c r="I58" s="8"/>
      <c r="J58" s="9"/>
    </row>
    <row r="59" spans="2:10" ht="15">
      <c r="B59" s="1">
        <v>55</v>
      </c>
      <c r="C59" s="4" t="s">
        <v>10</v>
      </c>
      <c r="D59" s="4" t="s">
        <v>74</v>
      </c>
      <c r="E59" s="6">
        <v>376450.73549621453</v>
      </c>
      <c r="F59" s="4" t="s">
        <v>12</v>
      </c>
      <c r="G59" s="7" t="s">
        <v>127</v>
      </c>
      <c r="H59" s="8"/>
      <c r="I59" s="8"/>
      <c r="J59" s="9"/>
    </row>
    <row r="60" spans="2:10" ht="15">
      <c r="B60" s="1">
        <v>56</v>
      </c>
      <c r="C60" s="4" t="s">
        <v>10</v>
      </c>
      <c r="D60" s="4" t="s">
        <v>27</v>
      </c>
      <c r="E60" s="6">
        <v>226365.1655625181</v>
      </c>
      <c r="F60" s="4" t="s">
        <v>11</v>
      </c>
      <c r="G60" s="7" t="s">
        <v>31</v>
      </c>
      <c r="H60" s="8"/>
      <c r="I60" s="8"/>
      <c r="J60" s="9"/>
    </row>
    <row r="61" spans="2:10" ht="15">
      <c r="B61" s="1">
        <v>57</v>
      </c>
      <c r="C61" s="4" t="s">
        <v>10</v>
      </c>
      <c r="D61" s="4" t="s">
        <v>75</v>
      </c>
      <c r="E61" s="6">
        <v>10000000</v>
      </c>
      <c r="F61" s="4" t="s">
        <v>14</v>
      </c>
      <c r="G61" s="7" t="s">
        <v>131</v>
      </c>
      <c r="H61" s="8"/>
      <c r="I61" s="8"/>
      <c r="J61" s="9"/>
    </row>
    <row r="62" spans="2:10" ht="15">
      <c r="B62" s="1">
        <v>58</v>
      </c>
      <c r="C62" s="4" t="s">
        <v>10</v>
      </c>
      <c r="D62" s="5" t="s">
        <v>153</v>
      </c>
      <c r="E62" s="6">
        <v>225000000</v>
      </c>
      <c r="F62" s="4" t="s">
        <v>19</v>
      </c>
      <c r="G62" s="7" t="s">
        <v>119</v>
      </c>
      <c r="H62" s="8"/>
      <c r="I62" s="8"/>
      <c r="J62" s="9"/>
    </row>
    <row r="63" spans="2:10" ht="15">
      <c r="B63" s="1">
        <v>59</v>
      </c>
      <c r="C63" s="4" t="s">
        <v>10</v>
      </c>
      <c r="D63" s="4" t="s">
        <v>76</v>
      </c>
      <c r="E63" s="6">
        <v>75000000</v>
      </c>
      <c r="F63" s="4" t="s">
        <v>15</v>
      </c>
      <c r="G63" s="7" t="s">
        <v>36</v>
      </c>
      <c r="H63" s="8"/>
      <c r="I63" s="8"/>
      <c r="J63" s="9"/>
    </row>
    <row r="64" spans="2:10" ht="15">
      <c r="B64" s="1">
        <v>60</v>
      </c>
      <c r="C64" s="4" t="s">
        <v>10</v>
      </c>
      <c r="D64" s="4" t="s">
        <v>77</v>
      </c>
      <c r="E64" s="6">
        <v>232144620.22266564</v>
      </c>
      <c r="F64" s="4" t="s">
        <v>12</v>
      </c>
      <c r="G64" s="7" t="s">
        <v>132</v>
      </c>
      <c r="H64" s="8"/>
      <c r="I64" s="8"/>
      <c r="J64" s="9"/>
    </row>
    <row r="65" spans="2:10" ht="15">
      <c r="B65" s="1">
        <v>61</v>
      </c>
      <c r="C65" s="4" t="s">
        <v>10</v>
      </c>
      <c r="D65" s="4" t="s">
        <v>78</v>
      </c>
      <c r="E65" s="6">
        <v>80329383</v>
      </c>
      <c r="F65" s="4" t="s">
        <v>15</v>
      </c>
      <c r="G65" s="7" t="s">
        <v>133</v>
      </c>
      <c r="H65" s="8"/>
      <c r="I65" s="8"/>
      <c r="J65" s="9"/>
    </row>
    <row r="66" spans="2:10" ht="15">
      <c r="B66" s="1">
        <v>62</v>
      </c>
      <c r="C66" s="4" t="s">
        <v>10</v>
      </c>
      <c r="D66" s="4" t="s">
        <v>78</v>
      </c>
      <c r="E66" s="6">
        <v>15000000</v>
      </c>
      <c r="F66" s="4" t="s">
        <v>15</v>
      </c>
      <c r="G66" s="7" t="s">
        <v>134</v>
      </c>
      <c r="H66" s="8"/>
      <c r="I66" s="8"/>
      <c r="J66" s="9"/>
    </row>
    <row r="67" spans="2:10" ht="15">
      <c r="B67" s="1">
        <v>63</v>
      </c>
      <c r="C67" s="4" t="s">
        <v>10</v>
      </c>
      <c r="D67" s="4" t="s">
        <v>78</v>
      </c>
      <c r="E67" s="6">
        <v>70000000</v>
      </c>
      <c r="F67" s="4" t="s">
        <v>15</v>
      </c>
      <c r="G67" s="7" t="s">
        <v>135</v>
      </c>
      <c r="H67" s="8"/>
      <c r="I67" s="8"/>
      <c r="J67" s="9"/>
    </row>
    <row r="68" spans="2:10" ht="15">
      <c r="B68" s="1">
        <v>64</v>
      </c>
      <c r="C68" s="4" t="s">
        <v>10</v>
      </c>
      <c r="D68" s="4" t="s">
        <v>78</v>
      </c>
      <c r="E68" s="6">
        <v>103000000</v>
      </c>
      <c r="F68" s="4" t="s">
        <v>15</v>
      </c>
      <c r="G68" s="7" t="s">
        <v>133</v>
      </c>
      <c r="H68" s="8"/>
      <c r="I68" s="8"/>
      <c r="J68" s="9"/>
    </row>
    <row r="69" spans="2:10" ht="15">
      <c r="B69" s="1">
        <v>65</v>
      </c>
      <c r="C69" s="4" t="s">
        <v>10</v>
      </c>
      <c r="D69" s="4" t="s">
        <v>79</v>
      </c>
      <c r="E69" s="6">
        <v>3000000</v>
      </c>
      <c r="F69" s="4" t="s">
        <v>13</v>
      </c>
      <c r="G69" s="7" t="s">
        <v>119</v>
      </c>
      <c r="H69" s="8"/>
      <c r="I69" s="8"/>
      <c r="J69" s="9"/>
    </row>
    <row r="70" spans="2:10" ht="15">
      <c r="B70" s="1">
        <v>66</v>
      </c>
      <c r="C70" s="4" t="s">
        <v>10</v>
      </c>
      <c r="D70" s="4" t="s">
        <v>80</v>
      </c>
      <c r="E70" s="6">
        <v>3137089.4624684546</v>
      </c>
      <c r="F70" s="4" t="s">
        <v>14</v>
      </c>
      <c r="G70" s="7" t="s">
        <v>34</v>
      </c>
      <c r="H70" s="8"/>
      <c r="I70" s="8"/>
      <c r="J70" s="9"/>
    </row>
    <row r="71" spans="2:10" ht="15">
      <c r="B71" s="1">
        <v>67</v>
      </c>
      <c r="C71" s="4" t="s">
        <v>10</v>
      </c>
      <c r="D71" s="5" t="s">
        <v>154</v>
      </c>
      <c r="E71" s="6">
        <v>501934.3139949527</v>
      </c>
      <c r="F71" s="4" t="s">
        <v>11</v>
      </c>
      <c r="G71" s="7" t="s">
        <v>136</v>
      </c>
      <c r="H71" s="8"/>
      <c r="I71" s="8"/>
      <c r="J71" s="9"/>
    </row>
    <row r="72" spans="2:10" ht="15">
      <c r="B72" s="1">
        <v>68</v>
      </c>
      <c r="C72" s="4" t="s">
        <v>10</v>
      </c>
      <c r="D72" s="4" t="s">
        <v>81</v>
      </c>
      <c r="E72" s="6">
        <v>2270449.50758698</v>
      </c>
      <c r="F72" s="4" t="s">
        <v>13</v>
      </c>
      <c r="G72" s="7" t="s">
        <v>33</v>
      </c>
      <c r="H72" s="8"/>
      <c r="I72" s="8"/>
      <c r="J72" s="9"/>
    </row>
    <row r="73" spans="2:10" ht="15">
      <c r="B73" s="1">
        <v>69</v>
      </c>
      <c r="C73" s="4" t="s">
        <v>10</v>
      </c>
      <c r="D73" s="5" t="s">
        <v>155</v>
      </c>
      <c r="E73" s="6">
        <v>12500000</v>
      </c>
      <c r="F73" s="4" t="s">
        <v>11</v>
      </c>
      <c r="G73" s="7" t="s">
        <v>127</v>
      </c>
      <c r="H73" s="8"/>
      <c r="I73" s="8"/>
      <c r="J73" s="9"/>
    </row>
    <row r="74" spans="2:10" ht="15">
      <c r="B74" s="1">
        <v>70</v>
      </c>
      <c r="C74" s="4" t="s">
        <v>10</v>
      </c>
      <c r="D74" s="4" t="s">
        <v>82</v>
      </c>
      <c r="E74" s="6">
        <v>9500000</v>
      </c>
      <c r="F74" s="4" t="s">
        <v>13</v>
      </c>
      <c r="G74" s="7" t="s">
        <v>137</v>
      </c>
      <c r="H74" s="8"/>
      <c r="I74" s="8"/>
      <c r="J74" s="9"/>
    </row>
    <row r="75" spans="2:10" ht="15">
      <c r="B75" s="1">
        <v>71</v>
      </c>
      <c r="C75" s="4" t="s">
        <v>10</v>
      </c>
      <c r="D75" s="4" t="s">
        <v>83</v>
      </c>
      <c r="E75" s="6">
        <v>8783850.494911673</v>
      </c>
      <c r="F75" s="4" t="s">
        <v>11</v>
      </c>
      <c r="G75" s="7" t="s">
        <v>119</v>
      </c>
      <c r="H75" s="8"/>
      <c r="I75" s="8"/>
      <c r="J75" s="9"/>
    </row>
    <row r="76" spans="2:10" ht="15">
      <c r="B76" s="1">
        <v>72</v>
      </c>
      <c r="C76" s="4" t="s">
        <v>10</v>
      </c>
      <c r="D76" s="4" t="s">
        <v>84</v>
      </c>
      <c r="E76" s="6">
        <v>5312500</v>
      </c>
      <c r="F76" s="4" t="s">
        <v>103</v>
      </c>
      <c r="G76" s="7" t="s">
        <v>138</v>
      </c>
      <c r="H76" s="8"/>
      <c r="I76" s="8"/>
      <c r="J76" s="9"/>
    </row>
    <row r="77" spans="2:10" ht="15">
      <c r="B77" s="1">
        <v>73</v>
      </c>
      <c r="C77" s="4" t="s">
        <v>38</v>
      </c>
      <c r="D77" s="5" t="s">
        <v>85</v>
      </c>
      <c r="E77" s="6">
        <v>131100000</v>
      </c>
      <c r="F77" s="5" t="s">
        <v>157</v>
      </c>
      <c r="G77" s="7" t="s">
        <v>119</v>
      </c>
      <c r="H77" s="8"/>
      <c r="I77" s="8"/>
      <c r="J77" s="9"/>
    </row>
    <row r="78" spans="2:10" ht="15">
      <c r="B78" s="1">
        <v>74</v>
      </c>
      <c r="C78" s="4" t="s">
        <v>10</v>
      </c>
      <c r="D78" s="4" t="s">
        <v>86</v>
      </c>
      <c r="E78" s="6">
        <v>8250000</v>
      </c>
      <c r="F78" s="4" t="s">
        <v>11</v>
      </c>
      <c r="G78" s="7" t="s">
        <v>119</v>
      </c>
      <c r="H78" s="8"/>
      <c r="I78" s="8"/>
      <c r="J78" s="9"/>
    </row>
    <row r="79" spans="2:10" ht="15">
      <c r="B79" s="1">
        <v>75</v>
      </c>
      <c r="C79" s="4" t="s">
        <v>10</v>
      </c>
      <c r="D79" s="5" t="s">
        <v>156</v>
      </c>
      <c r="E79" s="6">
        <v>30000000</v>
      </c>
      <c r="F79" s="4" t="s">
        <v>13</v>
      </c>
      <c r="G79" s="7" t="s">
        <v>20</v>
      </c>
      <c r="H79" s="8"/>
      <c r="I79" s="8"/>
      <c r="J79" s="9"/>
    </row>
    <row r="80" spans="2:10" ht="15">
      <c r="B80" s="1">
        <v>76</v>
      </c>
      <c r="C80" s="4" t="s">
        <v>10</v>
      </c>
      <c r="D80" s="4" t="s">
        <v>87</v>
      </c>
      <c r="E80" s="6">
        <v>3000000</v>
      </c>
      <c r="F80" s="4" t="s">
        <v>11</v>
      </c>
      <c r="G80" s="7" t="s">
        <v>119</v>
      </c>
      <c r="H80" s="8"/>
      <c r="I80" s="8"/>
      <c r="J80" s="9"/>
    </row>
    <row r="81" spans="2:10" ht="15">
      <c r="B81" s="1">
        <v>77</v>
      </c>
      <c r="C81" s="4" t="s">
        <v>10</v>
      </c>
      <c r="D81" s="4" t="s">
        <v>88</v>
      </c>
      <c r="E81" s="6">
        <v>3500000</v>
      </c>
      <c r="F81" s="4" t="s">
        <v>12</v>
      </c>
      <c r="G81" s="7" t="s">
        <v>22</v>
      </c>
      <c r="H81" s="8"/>
      <c r="I81" s="8"/>
      <c r="J81" s="9"/>
    </row>
    <row r="82" spans="2:10" ht="15">
      <c r="B82" s="1">
        <v>78</v>
      </c>
      <c r="C82" s="4" t="s">
        <v>10</v>
      </c>
      <c r="D82" s="4" t="s">
        <v>27</v>
      </c>
      <c r="E82" s="6">
        <v>636986.1634187992</v>
      </c>
      <c r="F82" s="4" t="s">
        <v>11</v>
      </c>
      <c r="G82" s="7" t="s">
        <v>31</v>
      </c>
      <c r="H82" s="8"/>
      <c r="I82" s="8"/>
      <c r="J82" s="9"/>
    </row>
    <row r="83" spans="2:10" ht="15">
      <c r="B83" s="1">
        <v>79</v>
      </c>
      <c r="C83" s="4" t="s">
        <v>10</v>
      </c>
      <c r="D83" s="4" t="s">
        <v>89</v>
      </c>
      <c r="E83" s="6">
        <v>715256.3974428077</v>
      </c>
      <c r="F83" s="4" t="s">
        <v>13</v>
      </c>
      <c r="G83" s="7" t="s">
        <v>9</v>
      </c>
      <c r="H83" s="8"/>
      <c r="I83" s="8"/>
      <c r="J83" s="9"/>
    </row>
    <row r="84" spans="2:10" ht="15">
      <c r="B84" s="1">
        <v>80</v>
      </c>
      <c r="C84" s="4" t="s">
        <v>10</v>
      </c>
      <c r="D84" s="4" t="s">
        <v>90</v>
      </c>
      <c r="E84" s="6">
        <v>2200000</v>
      </c>
      <c r="F84" s="4" t="s">
        <v>13</v>
      </c>
      <c r="G84" s="7" t="s">
        <v>118</v>
      </c>
      <c r="H84" s="8"/>
      <c r="I84" s="8"/>
      <c r="J84" s="9"/>
    </row>
    <row r="85" spans="2:10" ht="15">
      <c r="B85" s="1">
        <v>81</v>
      </c>
      <c r="C85" s="4" t="s">
        <v>10</v>
      </c>
      <c r="D85" s="4" t="s">
        <v>91</v>
      </c>
      <c r="E85" s="6">
        <v>5000000</v>
      </c>
      <c r="F85" s="4" t="s">
        <v>15</v>
      </c>
      <c r="G85" s="7" t="s">
        <v>123</v>
      </c>
      <c r="H85" s="8"/>
      <c r="I85" s="8"/>
      <c r="J85" s="9"/>
    </row>
    <row r="86" spans="2:10" ht="15">
      <c r="B86" s="1">
        <v>82</v>
      </c>
      <c r="C86" s="4" t="s">
        <v>10</v>
      </c>
      <c r="D86" s="4" t="s">
        <v>92</v>
      </c>
      <c r="E86" s="6">
        <v>5000000</v>
      </c>
      <c r="F86" s="4" t="s">
        <v>13</v>
      </c>
      <c r="G86" s="7" t="s">
        <v>139</v>
      </c>
      <c r="H86" s="8"/>
      <c r="I86" s="8"/>
      <c r="J86" s="9"/>
    </row>
    <row r="87" spans="2:10" ht="15">
      <c r="B87" s="1">
        <v>83</v>
      </c>
      <c r="C87" s="4" t="s">
        <v>10</v>
      </c>
      <c r="D87" s="4" t="s">
        <v>93</v>
      </c>
      <c r="E87" s="6">
        <v>4000000</v>
      </c>
      <c r="F87" s="4" t="s">
        <v>11</v>
      </c>
      <c r="G87" s="7" t="s">
        <v>119</v>
      </c>
      <c r="H87" s="8"/>
      <c r="I87" s="8"/>
      <c r="J87" s="9"/>
    </row>
    <row r="88" spans="2:10" ht="15">
      <c r="B88" s="1">
        <v>84</v>
      </c>
      <c r="C88" s="4" t="s">
        <v>10</v>
      </c>
      <c r="D88" s="4" t="s">
        <v>83</v>
      </c>
      <c r="E88" s="6">
        <v>20000000</v>
      </c>
      <c r="F88" s="4" t="s">
        <v>11</v>
      </c>
      <c r="G88" s="7" t="s">
        <v>140</v>
      </c>
      <c r="H88" s="8"/>
      <c r="I88" s="8"/>
      <c r="J88" s="9"/>
    </row>
    <row r="89" spans="2:10" ht="15">
      <c r="B89" s="1">
        <v>85</v>
      </c>
      <c r="C89" s="4" t="s">
        <v>10</v>
      </c>
      <c r="D89" s="4" t="s">
        <v>94</v>
      </c>
      <c r="E89" s="6">
        <v>6500000</v>
      </c>
      <c r="F89" s="4" t="s">
        <v>11</v>
      </c>
      <c r="G89" s="7" t="s">
        <v>119</v>
      </c>
      <c r="H89" s="8"/>
      <c r="I89" s="8"/>
      <c r="J89" s="9"/>
    </row>
    <row r="90" spans="2:10" ht="15">
      <c r="B90" s="1">
        <v>86</v>
      </c>
      <c r="C90" s="4" t="s">
        <v>10</v>
      </c>
      <c r="D90" s="4" t="s">
        <v>95</v>
      </c>
      <c r="E90" s="6">
        <v>1700000</v>
      </c>
      <c r="F90" s="4" t="s">
        <v>11</v>
      </c>
      <c r="G90" s="7" t="s">
        <v>119</v>
      </c>
      <c r="H90" s="8"/>
      <c r="I90" s="8"/>
      <c r="J90" s="9"/>
    </row>
    <row r="91" spans="2:10" ht="15">
      <c r="B91" s="1">
        <v>87</v>
      </c>
      <c r="C91" s="4" t="s">
        <v>10</v>
      </c>
      <c r="D91" s="4" t="s">
        <v>96</v>
      </c>
      <c r="E91" s="6">
        <v>1200000</v>
      </c>
      <c r="F91" s="4" t="s">
        <v>12</v>
      </c>
      <c r="G91" s="7" t="s">
        <v>32</v>
      </c>
      <c r="H91" s="8"/>
      <c r="I91" s="8"/>
      <c r="J91" s="9"/>
    </row>
    <row r="92" spans="2:10" ht="15">
      <c r="B92" s="1">
        <v>88</v>
      </c>
      <c r="C92" s="4" t="s">
        <v>10</v>
      </c>
      <c r="D92" s="4" t="s">
        <v>97</v>
      </c>
      <c r="E92" s="6">
        <v>10708510.767407576</v>
      </c>
      <c r="F92" s="4" t="s">
        <v>11</v>
      </c>
      <c r="G92" s="7" t="s">
        <v>25</v>
      </c>
      <c r="H92" s="8"/>
      <c r="I92" s="8"/>
      <c r="J92" s="9"/>
    </row>
    <row r="93" spans="2:10" ht="15">
      <c r="B93" s="1">
        <v>89</v>
      </c>
      <c r="C93" s="4" t="s">
        <v>10</v>
      </c>
      <c r="D93" s="5" t="s">
        <v>158</v>
      </c>
      <c r="E93" s="6">
        <v>360000</v>
      </c>
      <c r="F93" s="4" t="s">
        <v>29</v>
      </c>
      <c r="G93" s="7" t="s">
        <v>37</v>
      </c>
      <c r="H93" s="8"/>
      <c r="I93" s="8"/>
      <c r="J93" s="9"/>
    </row>
    <row r="94" spans="2:10" ht="15">
      <c r="B94" s="1">
        <v>90</v>
      </c>
      <c r="C94" s="4" t="s">
        <v>10</v>
      </c>
      <c r="D94" s="4" t="s">
        <v>98</v>
      </c>
      <c r="E94" s="6">
        <v>4000000</v>
      </c>
      <c r="F94" s="4" t="s">
        <v>13</v>
      </c>
      <c r="G94" s="7" t="s">
        <v>141</v>
      </c>
      <c r="H94" s="8"/>
      <c r="I94" s="8"/>
      <c r="J94" s="9"/>
    </row>
    <row r="95" spans="2:10" ht="15">
      <c r="B95" s="1">
        <v>91</v>
      </c>
      <c r="C95" s="4" t="s">
        <v>10</v>
      </c>
      <c r="D95" s="4" t="s">
        <v>99</v>
      </c>
      <c r="E95" s="6">
        <v>122346.48903626972</v>
      </c>
      <c r="F95" s="4" t="s">
        <v>12</v>
      </c>
      <c r="G95" s="7" t="s">
        <v>22</v>
      </c>
      <c r="H95" s="8"/>
      <c r="I95" s="8"/>
      <c r="J95" s="9"/>
    </row>
    <row r="96" spans="2:7" ht="12.75">
      <c r="B96" s="1"/>
      <c r="C96" s="1"/>
      <c r="D96" s="12" t="s">
        <v>5</v>
      </c>
      <c r="E96" s="13">
        <f>SUM(E5:E95)</f>
        <v>1965027547.7718794</v>
      </c>
      <c r="F96" s="1"/>
      <c r="G96" s="1"/>
    </row>
    <row r="97" spans="2:7" ht="12.75">
      <c r="B97" s="1"/>
      <c r="C97" s="21" t="s">
        <v>8</v>
      </c>
      <c r="D97" s="22"/>
      <c r="E97" s="22"/>
      <c r="F97" s="22"/>
      <c r="G97" s="23"/>
    </row>
    <row r="98" spans="2:7" ht="31.5" customHeight="1">
      <c r="B98" s="14"/>
      <c r="C98" s="25" t="s">
        <v>146</v>
      </c>
      <c r="D98" s="26"/>
      <c r="E98" s="26"/>
      <c r="F98" s="26"/>
      <c r="G98" s="27"/>
    </row>
    <row r="99" spans="2:7" ht="12.75">
      <c r="B99" s="1"/>
      <c r="C99" s="24" t="s">
        <v>17</v>
      </c>
      <c r="D99" s="24"/>
      <c r="E99" s="24"/>
      <c r="F99" s="24"/>
      <c r="G99" s="24"/>
    </row>
    <row r="100" spans="2:9" ht="15">
      <c r="B100" s="1">
        <v>1</v>
      </c>
      <c r="C100" s="5" t="s">
        <v>10</v>
      </c>
      <c r="D100" s="5" t="s">
        <v>104</v>
      </c>
      <c r="E100" s="6">
        <v>7575000</v>
      </c>
      <c r="F100" s="5" t="s">
        <v>103</v>
      </c>
      <c r="G100" s="7" t="s">
        <v>142</v>
      </c>
      <c r="H100" s="15"/>
      <c r="I100" s="16"/>
    </row>
    <row r="101" spans="2:9" ht="15">
      <c r="B101" s="1">
        <v>2</v>
      </c>
      <c r="C101" s="5" t="s">
        <v>10</v>
      </c>
      <c r="D101" s="5" t="s">
        <v>105</v>
      </c>
      <c r="E101" s="6">
        <v>3000000</v>
      </c>
      <c r="F101" s="5" t="s">
        <v>12</v>
      </c>
      <c r="G101" s="7" t="s">
        <v>33</v>
      </c>
      <c r="H101" s="15"/>
      <c r="I101" s="16"/>
    </row>
    <row r="102" spans="2:9" ht="15">
      <c r="B102" s="1">
        <v>3</v>
      </c>
      <c r="C102" s="5" t="s">
        <v>10</v>
      </c>
      <c r="D102" s="5" t="s">
        <v>106</v>
      </c>
      <c r="E102" s="10">
        <v>1254835.784987382</v>
      </c>
      <c r="F102" s="5" t="s">
        <v>11</v>
      </c>
      <c r="G102" s="7" t="s">
        <v>25</v>
      </c>
      <c r="H102" s="17"/>
      <c r="I102" s="16"/>
    </row>
    <row r="103" spans="2:9" ht="15">
      <c r="B103" s="1">
        <v>4</v>
      </c>
      <c r="C103" s="5" t="s">
        <v>10</v>
      </c>
      <c r="D103" s="5" t="s">
        <v>107</v>
      </c>
      <c r="E103" s="6">
        <v>892375.8972839647</v>
      </c>
      <c r="F103" s="5" t="s">
        <v>11</v>
      </c>
      <c r="G103" s="7" t="s">
        <v>143</v>
      </c>
      <c r="H103" s="15"/>
      <c r="I103" s="16"/>
    </row>
    <row r="104" spans="2:9" ht="15">
      <c r="B104" s="1">
        <v>5</v>
      </c>
      <c r="C104" s="5" t="s">
        <v>10</v>
      </c>
      <c r="D104" s="5" t="s">
        <v>108</v>
      </c>
      <c r="E104" s="6">
        <v>18801300</v>
      </c>
      <c r="F104" s="5" t="s">
        <v>11</v>
      </c>
      <c r="G104" s="7" t="s">
        <v>144</v>
      </c>
      <c r="H104" s="15"/>
      <c r="I104" s="16"/>
    </row>
    <row r="105" spans="2:7" ht="12.75">
      <c r="B105" s="1"/>
      <c r="C105" s="1"/>
      <c r="D105" s="12" t="s">
        <v>6</v>
      </c>
      <c r="E105" s="18">
        <f>SUM(E100:E104)</f>
        <v>31523511.682271346</v>
      </c>
      <c r="F105" s="1"/>
      <c r="G105" s="1"/>
    </row>
    <row r="106" spans="2:7" ht="12.75">
      <c r="B106" s="1"/>
      <c r="C106" s="1"/>
      <c r="D106" s="12" t="s">
        <v>7</v>
      </c>
      <c r="E106" s="18">
        <f>E96+E105</f>
        <v>1996551059.4541507</v>
      </c>
      <c r="F106" s="1"/>
      <c r="G106" s="1"/>
    </row>
    <row r="108" ht="12.75">
      <c r="E108" s="19"/>
    </row>
    <row r="109" ht="12.75">
      <c r="F109" s="20"/>
    </row>
    <row r="110" ht="12.75">
      <c r="F110" s="20"/>
    </row>
    <row r="111" ht="12.75">
      <c r="F111" s="20"/>
    </row>
    <row r="112" ht="12.75">
      <c r="F112" s="20"/>
    </row>
  </sheetData>
  <sheetProtection/>
  <mergeCells count="5">
    <mergeCell ref="C97:G97"/>
    <mergeCell ref="C99:G99"/>
    <mergeCell ref="C3:G3"/>
    <mergeCell ref="C98:G98"/>
    <mergeCell ref="B2:G2"/>
  </mergeCells>
  <printOptions/>
  <pageMargins left="0.748031496062992" right="0.15748031496063" top="0.393700787401575" bottom="0.393700787401575" header="0.511811023622047" footer="0.511811023622047"/>
  <pageSetup horizontalDpi="600" verticalDpi="600" orientation="portrait" scale="70" r:id="rId1"/>
  <rowBreaks count="2" manualBreakCount="2">
    <brk id="106" min="1" max="6" man="1"/>
    <brk id="10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ADMIN_2</cp:lastModifiedBy>
  <cp:lastPrinted>2012-08-07T11:33:28Z</cp:lastPrinted>
  <dcterms:created xsi:type="dcterms:W3CDTF">2008-08-28T11:39:52Z</dcterms:created>
  <dcterms:modified xsi:type="dcterms:W3CDTF">2012-08-08T08:22:10Z</dcterms:modified>
  <cp:category/>
  <cp:version/>
  <cp:contentType/>
  <cp:contentStatus/>
</cp:coreProperties>
</file>