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Pooja-ECBD\Data-June-2024\"/>
    </mc:Choice>
  </mc:AlternateContent>
  <xr:revisionPtr revIDLastSave="0" documentId="13_ncr:1_{66AA1C8B-A6F0-46C8-B3C2-1EAD87731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'ECB-FCCB'!$A$4:$H$126</definedName>
    <definedName name="_xlnm.Print_Area" localSheetId="0">'ECB-FCCB'!$A$1:$H$137</definedName>
    <definedName name="_xlnm.Print_Titles" localSheetId="0">'ECB-FCCB'!$4:$4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5" i="1" l="1"/>
  <c r="E127" i="1"/>
  <c r="E136" i="1" s="1"/>
  <c r="F7" i="2" l="1"/>
</calcChain>
</file>

<file path=xl/sharedStrings.xml><?xml version="1.0" encoding="utf-8"?>
<sst xmlns="http://schemas.openxmlformats.org/spreadsheetml/2006/main" count="780" uniqueCount="253">
  <si>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</si>
  <si>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</si>
  <si>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</si>
  <si>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</si>
  <si>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</si>
  <si>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</si>
  <si>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</si>
  <si>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</si>
  <si>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</si>
  <si>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</si>
  <si>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</si>
  <si>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</si>
  <si>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</si>
  <si>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</si>
  <si>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</si>
  <si>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</si>
  <si>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</si>
  <si>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</si>
  <si>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</si>
  <si>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7 Years</t>
  </si>
  <si>
    <t>10 Years</t>
  </si>
  <si>
    <t>6 Years</t>
  </si>
  <si>
    <t>Maturity period</t>
  </si>
  <si>
    <t>Approval Route-</t>
  </si>
  <si>
    <t>S.no.</t>
  </si>
  <si>
    <t>Information service activities</t>
  </si>
  <si>
    <t>Manufacture of chemicals and chemical products</t>
  </si>
  <si>
    <t>Manufacture of machinery and equipment n.e.c.</t>
  </si>
  <si>
    <t>Other manufacturing</t>
  </si>
  <si>
    <t>Manufacture of electrical equipment</t>
  </si>
  <si>
    <t>Total(Approval Route)</t>
  </si>
  <si>
    <t>Total(Auto+Approval)</t>
  </si>
  <si>
    <t>Architecture and engineering activities; technical testing and analysis</t>
  </si>
  <si>
    <t>Manufacture of basic metals</t>
  </si>
  <si>
    <t>Other professional, scientific and technical activities</t>
  </si>
  <si>
    <t>Manufacture of fabricated metal products, except machinery and equipment</t>
  </si>
  <si>
    <t>Retail trade, except of motor vehicles and motorcycles</t>
  </si>
  <si>
    <t>Repair and installation of machinery and equipment</t>
  </si>
  <si>
    <t>Manufacture of motor vehicles, trailers and semi-trailers</t>
  </si>
  <si>
    <t>Manufacture of pharmaceuticals, medicinal chemical and botanical products</t>
  </si>
  <si>
    <t xml:space="preserve">Local Sourcing of Capital Goods (Rupee Expenditure) </t>
  </si>
  <si>
    <t xml:space="preserve">Import of Capital Goods </t>
  </si>
  <si>
    <t xml:space="preserve">Government Owned Development Financial Institution </t>
  </si>
  <si>
    <t>9 Years</t>
  </si>
  <si>
    <t>1 Years</t>
  </si>
  <si>
    <t xml:space="preserve">5 Years  </t>
  </si>
  <si>
    <t xml:space="preserve">3 Years  </t>
  </si>
  <si>
    <t xml:space="preserve">6 Years  </t>
  </si>
  <si>
    <t>Data on ECB/FCCB for the month of June 2024</t>
  </si>
  <si>
    <t xml:space="preserve">Rockwell Medical India Private Limited </t>
  </si>
  <si>
    <t xml:space="preserve">Contemi Trading Solutions (India) Private Limited </t>
  </si>
  <si>
    <t xml:space="preserve">NMR Software Solutions Private Limited </t>
  </si>
  <si>
    <t xml:space="preserve">Ducab EW India Private Limited </t>
  </si>
  <si>
    <t xml:space="preserve">Diasys Diagnostics India Private Limited </t>
  </si>
  <si>
    <t xml:space="preserve">Prisma Global Limited </t>
  </si>
  <si>
    <t xml:space="preserve">Resham Roosen India Private Limited </t>
  </si>
  <si>
    <t xml:space="preserve">Amneal Pharmaceuticals Private Limited </t>
  </si>
  <si>
    <t xml:space="preserve">Forsee Power India Private Limited </t>
  </si>
  <si>
    <t xml:space="preserve">Zara Home Retail India Private Limited </t>
  </si>
  <si>
    <t xml:space="preserve">Bershka Retail India Private Limited </t>
  </si>
  <si>
    <t xml:space="preserve">Sinwoo Pack India Private Limited </t>
  </si>
  <si>
    <t xml:space="preserve">Yuzhan Technology (India) Private Limited </t>
  </si>
  <si>
    <t xml:space="preserve">Kinetrol India Private Limited </t>
  </si>
  <si>
    <t xml:space="preserve">Spellman High Voltage Electronics India Private Limited </t>
  </si>
  <si>
    <t xml:space="preserve">Dellner Bubenzer India Private Limited </t>
  </si>
  <si>
    <t xml:space="preserve">Leidel &amp; Kracht India Private Limited </t>
  </si>
  <si>
    <t xml:space="preserve">Nuesch Development India Private Limited </t>
  </si>
  <si>
    <t xml:space="preserve">Ursapharm India Private Limited </t>
  </si>
  <si>
    <t xml:space="preserve">IB Track Solutions Pvt Ltd. </t>
  </si>
  <si>
    <t xml:space="preserve">Ultradecorsi Private Limited </t>
  </si>
  <si>
    <t xml:space="preserve">Sealy India Trading Pvt Ltd. </t>
  </si>
  <si>
    <t xml:space="preserve">Otsuka Pharmaceutical India Private Limited </t>
  </si>
  <si>
    <t xml:space="preserve">Snap Camera India Private Limited </t>
  </si>
  <si>
    <t>Watsun Infrabuild Private Limited</t>
  </si>
  <si>
    <t xml:space="preserve">Uttar Urja Projects Private Limited </t>
  </si>
  <si>
    <t xml:space="preserve">Bothe Windfarm Development Private Limited </t>
  </si>
  <si>
    <t>Continuum Trinethra Renewables Private Limited</t>
  </si>
  <si>
    <t xml:space="preserve">DJ Energy Private Limited </t>
  </si>
  <si>
    <t xml:space="preserve">Kutch Windfarm Development Private Limited </t>
  </si>
  <si>
    <t xml:space="preserve">Trinethra Wind and Hydro Power Private Limited </t>
  </si>
  <si>
    <t xml:space="preserve">Renewables Trinethra Private Limited </t>
  </si>
  <si>
    <t xml:space="preserve">Sig Combibloc India Pvt Ltd. </t>
  </si>
  <si>
    <t xml:space="preserve">Toppan Speciality Films Private Limited </t>
  </si>
  <si>
    <t xml:space="preserve">Veeglow Industries Private Limited </t>
  </si>
  <si>
    <t xml:space="preserve">Home First Finance Company India Limited </t>
  </si>
  <si>
    <t xml:space="preserve">Blue Horizons Strategic Engineering Private Limited </t>
  </si>
  <si>
    <t xml:space="preserve">KSH Automotive Private Limited </t>
  </si>
  <si>
    <t xml:space="preserve">Safran Aircraft Engines Hyderabad  Pvt Ltd. </t>
  </si>
  <si>
    <t xml:space="preserve">Health And Happiness (H&amp;H) Trading India Private Limited </t>
  </si>
  <si>
    <t xml:space="preserve">Soprema Private Limited </t>
  </si>
  <si>
    <t xml:space="preserve">Midland Microfin Limited </t>
  </si>
  <si>
    <t xml:space="preserve">Voss Automotive India Pvt Ltd. </t>
  </si>
  <si>
    <t xml:space="preserve">HD Hyundai Construction Equipment India Pvt Ltd. </t>
  </si>
  <si>
    <t xml:space="preserve"> NLMK India Coating Private Limited</t>
  </si>
  <si>
    <t xml:space="preserve">Aviom India Housing Finance Private Limited </t>
  </si>
  <si>
    <t xml:space="preserve">Misumi India Private Limited </t>
  </si>
  <si>
    <t xml:space="preserve">Assurgen Pharma Private Limited </t>
  </si>
  <si>
    <t xml:space="preserve">Dreamtech Electronics India Pvt Ltd </t>
  </si>
  <si>
    <t xml:space="preserve">JMS Mining Pvt Ltd. </t>
  </si>
  <si>
    <t xml:space="preserve">Waivgen India Private Limited </t>
  </si>
  <si>
    <t xml:space="preserve">Siemens Financial Services Private Limited </t>
  </si>
  <si>
    <t xml:space="preserve">DFS Composites India Private Limited </t>
  </si>
  <si>
    <t xml:space="preserve">Paix Services India Private Limited </t>
  </si>
  <si>
    <t xml:space="preserve">Speridian Technologies Private Limited </t>
  </si>
  <si>
    <t xml:space="preserve">DC Multi Modal Park (Nagpur) Private Limited </t>
  </si>
  <si>
    <t xml:space="preserve">KC Cottrell India Pvt Ltd. </t>
  </si>
  <si>
    <t xml:space="preserve">Fincfriends Private Limited </t>
  </si>
  <si>
    <t xml:space="preserve">Bradken India Private Limited </t>
  </si>
  <si>
    <t xml:space="preserve">Dextra India Private Limited </t>
  </si>
  <si>
    <t xml:space="preserve">Sinarmas Digital Private Limited </t>
  </si>
  <si>
    <t xml:space="preserve">Ahresty India Private Limited </t>
  </si>
  <si>
    <t xml:space="preserve">Dongyang Diecasting India Private Limited </t>
  </si>
  <si>
    <t xml:space="preserve">Meiban Engineering Technologies Pvt Ltd. </t>
  </si>
  <si>
    <t xml:space="preserve">TN India Private Limited </t>
  </si>
  <si>
    <t xml:space="preserve">Selsom Technologies Private Limited </t>
  </si>
  <si>
    <t xml:space="preserve">Snex Technology Service Private Limited </t>
  </si>
  <si>
    <t xml:space="preserve">Tech-Long Packaging Machinery India Pvt Ltd. </t>
  </si>
  <si>
    <t xml:space="preserve">SMFG India Credit Company Limited </t>
  </si>
  <si>
    <t xml:space="preserve">Eurotek Foundry Products India Private Limited </t>
  </si>
  <si>
    <t xml:space="preserve">Hisense India Private Limited </t>
  </si>
  <si>
    <t xml:space="preserve">Biotrends India Private Limited </t>
  </si>
  <si>
    <t xml:space="preserve"> Vishwa Samudra Dredging Private Limited </t>
  </si>
  <si>
    <t xml:space="preserve">ATC  Tires AP Private Limited </t>
  </si>
  <si>
    <t xml:space="preserve">Nichino India Private Limited </t>
  </si>
  <si>
    <t xml:space="preserve">MVIN Carco 1 Private Limited </t>
  </si>
  <si>
    <t xml:space="preserve">Nangloi Water Services Private Limited </t>
  </si>
  <si>
    <t xml:space="preserve">Ratnamani Finow Spooling Solutions Private Limited </t>
  </si>
  <si>
    <t xml:space="preserve">NIDEC Industrial Automotion India Private Limited </t>
  </si>
  <si>
    <t xml:space="preserve">Trucap Finance Limited </t>
  </si>
  <si>
    <t xml:space="preserve">Tuticorin Alkali Chemicals and Fertilizers Limited </t>
  </si>
  <si>
    <t xml:space="preserve">Pahal Financial Services Private Limited </t>
  </si>
  <si>
    <t xml:space="preserve">Mane Kancor Ingredients Private Limited </t>
  </si>
  <si>
    <t xml:space="preserve">Nissei Electric India Private Limited </t>
  </si>
  <si>
    <t xml:space="preserve">E-Fly Electronics Private Limited </t>
  </si>
  <si>
    <t xml:space="preserve">Baya Finserv Technologies Private Limited </t>
  </si>
  <si>
    <t xml:space="preserve">JLK Automotion (India) Pvt Ltd. </t>
  </si>
  <si>
    <t xml:space="preserve">Sindhuja Microcredit Private Limited </t>
  </si>
  <si>
    <t xml:space="preserve">QA Education Solutions Private Limited </t>
  </si>
  <si>
    <t xml:space="preserve">Taiyo Nippon Sanso India Pvt Ltd. </t>
  </si>
  <si>
    <t xml:space="preserve">ND Diagnostics India Private Limited </t>
  </si>
  <si>
    <t xml:space="preserve">Intimate Fashions (India) Private Limited </t>
  </si>
  <si>
    <t>Mccain Foods (India) Private Ltd</t>
  </si>
  <si>
    <t xml:space="preserve">JSW Vijayanagar Metallics Limited </t>
  </si>
  <si>
    <t xml:space="preserve">IKUS Private Limited </t>
  </si>
  <si>
    <t xml:space="preserve">Toyota Financial Services India Ltd. </t>
  </si>
  <si>
    <t xml:space="preserve">Deepali Deepak Private Limited </t>
  </si>
  <si>
    <t xml:space="preserve">Zovo Salons India Private Limited </t>
  </si>
  <si>
    <t xml:space="preserve">Adesso India Private Limited </t>
  </si>
  <si>
    <t xml:space="preserve">Proto D Industries Pvt Ltd. </t>
  </si>
  <si>
    <t xml:space="preserve">Sciegen Pharmaceuticals India Pvt Ltd. </t>
  </si>
  <si>
    <t xml:space="preserve">Dvara Kshetriya Gramin Financial Services Private Limited </t>
  </si>
  <si>
    <t xml:space="preserve">Neemrana Steel Service Sentre India Private Limited </t>
  </si>
  <si>
    <t xml:space="preserve">2022 ES Discovery India Pvt Ltd. </t>
  </si>
  <si>
    <t xml:space="preserve">Synphne India Pvt Ltd. </t>
  </si>
  <si>
    <t xml:space="preserve">Mach Aero Components Private Limited </t>
  </si>
  <si>
    <t xml:space="preserve">Affival India Private Limited </t>
  </si>
  <si>
    <t>Human health activities</t>
  </si>
  <si>
    <t>Computer programming, consultancy and related activities</t>
  </si>
  <si>
    <t>Wholesale trade, except of motor vehicles and motorcycles</t>
  </si>
  <si>
    <t>Manufacture of paper and paper products</t>
  </si>
  <si>
    <t>Office administrative, office support and other business support activities</t>
  </si>
  <si>
    <t>Manufacture of computer, electronic and optical products</t>
  </si>
  <si>
    <t>Activities of head offices; management consultancy activities</t>
  </si>
  <si>
    <t>Manufacture of furniture</t>
  </si>
  <si>
    <t>Creative, arts and entertainment activities</t>
  </si>
  <si>
    <t>Electricity, gas, steam and air conditioning supply</t>
  </si>
  <si>
    <t>Manufacture of rubber and plastics products</t>
  </si>
  <si>
    <t>Financial service activities, except insurance and pension funding</t>
  </si>
  <si>
    <t>Manufacture of other transport equipment</t>
  </si>
  <si>
    <t>Mining of coal and lignite</t>
  </si>
  <si>
    <t>Civil engineering</t>
  </si>
  <si>
    <t>Land transport and transport via pipelines</t>
  </si>
  <si>
    <t>Water collection, treatment and supply</t>
  </si>
  <si>
    <t>Manufacture of food products</t>
  </si>
  <si>
    <t>Education</t>
  </si>
  <si>
    <t>Manufacture of wearing apparel</t>
  </si>
  <si>
    <t>Manufacture of other non-metallic mineral products</t>
  </si>
  <si>
    <t>Other personal service activities</t>
  </si>
  <si>
    <t>Scientific research and development</t>
  </si>
  <si>
    <t>Working Capital/General Corporate Purpose</t>
  </si>
  <si>
    <t xml:space="preserve">New Project </t>
  </si>
  <si>
    <t xml:space="preserve">Modernisation </t>
  </si>
  <si>
    <t xml:space="preserve">Refinancing of Rupee Loans </t>
  </si>
  <si>
    <t>On-lending or Sub-lending.</t>
  </si>
  <si>
    <t>7 Years   8 Months</t>
  </si>
  <si>
    <t>5 Years   1 Months</t>
  </si>
  <si>
    <t>5 Years   7 Months</t>
  </si>
  <si>
    <t>5 Years   3 Months</t>
  </si>
  <si>
    <t>3 Years   11 Months</t>
  </si>
  <si>
    <t>5 Years   6 Months</t>
  </si>
  <si>
    <t>5 Years   4 Months</t>
  </si>
  <si>
    <t>5 Years   11 Months</t>
  </si>
  <si>
    <t>5 Years   5 Months</t>
  </si>
  <si>
    <t>12 Years   7 Months</t>
  </si>
  <si>
    <t>5 Years   2 Months</t>
  </si>
  <si>
    <t>6 Years   2 Months</t>
  </si>
  <si>
    <t>11 Years   8 Months</t>
  </si>
  <si>
    <t>10 Years   11 Months</t>
  </si>
  <si>
    <t>1 Years   2 Months</t>
  </si>
  <si>
    <t>8 Years   7 Months</t>
  </si>
  <si>
    <t>15 Years</t>
  </si>
  <si>
    <t>10 Years   1 Months</t>
  </si>
  <si>
    <t>6 Years   10 Months</t>
  </si>
  <si>
    <t>7 Years   7 Months</t>
  </si>
  <si>
    <t>6 Years   5 Months</t>
  </si>
  <si>
    <t>20 Years   4 Months</t>
  </si>
  <si>
    <t>12 Years</t>
  </si>
  <si>
    <t>10 Years   6 Months</t>
  </si>
  <si>
    <t>1 Years   6 Months</t>
  </si>
  <si>
    <t>8 Years   3 Months</t>
  </si>
  <si>
    <t>6 Years   6 Months</t>
  </si>
  <si>
    <t>4 Years   5 Months</t>
  </si>
  <si>
    <t>11 Years   6 Months</t>
  </si>
  <si>
    <t>9 Years   9 Months</t>
  </si>
  <si>
    <t>2 Years   9 Months</t>
  </si>
  <si>
    <t>7 Years   9 Months</t>
  </si>
  <si>
    <t>8 Years   11 Months</t>
  </si>
  <si>
    <t>9 Years   5 Months</t>
  </si>
  <si>
    <t>4 Years</t>
  </si>
  <si>
    <t>10 Years   9 Months</t>
  </si>
  <si>
    <t>4 Years   6 Months</t>
  </si>
  <si>
    <t xml:space="preserve">5 Years   </t>
  </si>
  <si>
    <t xml:space="preserve">15 Years </t>
  </si>
  <si>
    <t xml:space="preserve">6 Years   </t>
  </si>
  <si>
    <t>5Years</t>
  </si>
  <si>
    <t xml:space="preserve">5 Years </t>
  </si>
  <si>
    <t xml:space="preserve">5Years   </t>
  </si>
  <si>
    <t xml:space="preserve">10 Years </t>
  </si>
  <si>
    <t xml:space="preserve">4 Years  </t>
  </si>
  <si>
    <t xml:space="preserve">3 Years </t>
  </si>
  <si>
    <t xml:space="preserve">8 Years  </t>
  </si>
  <si>
    <t xml:space="preserve">10Years  </t>
  </si>
  <si>
    <t xml:space="preserve">9 Years   </t>
  </si>
  <si>
    <t xml:space="preserve">7Years   </t>
  </si>
  <si>
    <t xml:space="preserve">2 Years   </t>
  </si>
  <si>
    <t xml:space="preserve">10 Years  </t>
  </si>
  <si>
    <t xml:space="preserve">Foreign Collaborator/ Foreign Equity Holder </t>
  </si>
  <si>
    <t>Other Commercial Banks</t>
  </si>
  <si>
    <t>Others (Specify)</t>
  </si>
  <si>
    <t>International Capital Market</t>
  </si>
  <si>
    <t xml:space="preserve">Export Credit Agency </t>
  </si>
  <si>
    <t>Total(Automatic Route)</t>
  </si>
  <si>
    <t xml:space="preserve">Power Finance Corporation Limited </t>
  </si>
  <si>
    <t xml:space="preserve">REC Limited </t>
  </si>
  <si>
    <t>Data on RDB for the month of June 2024</t>
  </si>
  <si>
    <t xml:space="preserve">SES Satellites India Private Limited </t>
  </si>
  <si>
    <t>Chugai Technos India Private Limited</t>
  </si>
  <si>
    <t>6 Years  3 months</t>
  </si>
  <si>
    <t>10 Years   1 Month</t>
  </si>
  <si>
    <t>6 Years   1 Month</t>
  </si>
  <si>
    <t xml:space="preserve">Fredun Pharmaceuticals Limited </t>
  </si>
  <si>
    <t xml:space="preserve">Satyendra Masterbatch Private Limited </t>
  </si>
  <si>
    <t>Annex IV (Website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</si>
</sst>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5">
    <xf numFmtId="0" fontId="0" fillId="0" borderId="0" xfId="0"/>
    <xf numFmtId="0" fontId="6" fillId="0" borderId="1" xfId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165" fontId="8" fillId="0" borderId="5" xfId="3" applyNumberFormat="1" applyFont="1" applyBorder="1" applyAlignment="1">
      <alignment horizontal="center" vertical="top" wrapText="1"/>
    </xf>
    <xf numFmtId="165" fontId="0" fillId="0" borderId="5" xfId="3" applyNumberFormat="1" applyFont="1" applyBorder="1"/>
    <xf numFmtId="0" fontId="6" fillId="0" borderId="1" xfId="0" applyFont="1" applyBorder="1"/>
    <xf numFmtId="164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43" fontId="4" fillId="0" borderId="1" xfId="3" applyNumberFormat="1" applyFont="1" applyFill="1" applyBorder="1"/>
    <xf numFmtId="0" fontId="11" fillId="0" borderId="0" xfId="0" applyFont="1" applyBorder="1"/>
    <xf numFmtId="0" fontId="10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1" fontId="7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Fill="1" applyBorder="1" applyAlignment="1"/>
    <xf numFmtId="4" fontId="7" fillId="0" borderId="0" xfId="0" applyNumberFormat="1" applyFont="1" applyBorder="1" applyAlignment="1"/>
    <xf numFmtId="2" fontId="7" fillId="0" borderId="0" xfId="0" applyNumberFormat="1" applyFont="1" applyBorder="1" applyAlignment="1"/>
    <xf numFmtId="0" fontId="10" fillId="0" borderId="0" xfId="0" applyFont="1" applyFill="1" applyBorder="1" applyAlignment="1"/>
    <xf numFmtId="0" fontId="10" fillId="0" borderId="0" xfId="0" applyFont="1" applyBorder="1" applyAlignment="1"/>
    <xf numFmtId="2" fontId="10" fillId="0" borderId="0" xfId="0" applyNumberFormat="1" applyFont="1" applyBorder="1" applyAlignment="1"/>
    <xf numFmtId="0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" fontId="10" fillId="0" borderId="0" xfId="0" applyNumberFormat="1" applyFont="1" applyBorder="1" applyAlignment="1"/>
    <xf numFmtId="0" fontId="12" fillId="0" borderId="1" xfId="0" applyFont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165" fontId="14" fillId="0" borderId="1" xfId="4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65" fontId="14" fillId="0" borderId="1" xfId="4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4" fillId="0" borderId="1" xfId="4" applyNumberFormat="1" applyFont="1" applyFill="1" applyBorder="1" applyAlignment="1" applyProtection="1">
      <alignment horizontal="center"/>
    </xf>
    <xf numFmtId="165" fontId="14" fillId="0" borderId="1" xfId="4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65" fontId="14" fillId="0" borderId="1" xfId="4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2" fillId="0" borderId="2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/>
    </xf>
    <xf numFmtId="166" fontId="12" fillId="2" borderId="1" xfId="1" applyNumberFormat="1" applyFont="1" applyFill="1" applyBorder="1" applyAlignment="1">
      <alignment horizontal="right" vertical="center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5"/>
  <sheetViews>
    <sheetView tabSelected="1" topLeftCell="A91" zoomScale="70" zoomScaleNormal="70" workbookViewId="0">
      <selection sqref="A1:H137"/>
    </sheetView>
  </sheetViews>
  <sheetFormatPr defaultRowHeight="15" x14ac:dyDescent="0.25"/>
  <cols>
    <col min="1" max="1" width="7.42578125" style="36" customWidth="1"/>
    <col min="2" max="2" width="22.140625" style="36" customWidth="1"/>
    <col min="3" max="3" width="70.85546875" style="36" customWidth="1"/>
    <col min="4" max="4" width="92.140625" style="37" customWidth="1"/>
    <col min="5" max="5" width="38.5703125" style="40" bestFit="1" customWidth="1"/>
    <col min="6" max="6" width="55.140625" style="36" customWidth="1"/>
    <col min="7" max="7" width="26" style="36" customWidth="1"/>
    <col min="8" max="8" width="66.140625" style="60" customWidth="1"/>
    <col min="9" max="16384" width="9.140625" style="36"/>
  </cols>
  <sheetData>
    <row r="1" spans="1:8" ht="18" x14ac:dyDescent="0.25">
      <c r="A1" s="74" t="s">
        <v>252</v>
      </c>
      <c r="B1" s="75"/>
      <c r="C1" s="75"/>
      <c r="D1" s="75"/>
      <c r="E1" s="75"/>
      <c r="F1" s="75"/>
      <c r="G1" s="75"/>
      <c r="H1" s="76"/>
    </row>
    <row r="2" spans="1:8" ht="18" x14ac:dyDescent="0.25">
      <c r="A2" s="77" t="s">
        <v>48</v>
      </c>
      <c r="B2" s="77"/>
      <c r="C2" s="77"/>
      <c r="D2" s="77"/>
      <c r="E2" s="77"/>
      <c r="F2" s="77"/>
      <c r="G2" s="77"/>
      <c r="H2" s="77"/>
    </row>
    <row r="3" spans="1:8" ht="15.75" customHeight="1" x14ac:dyDescent="0.25">
      <c r="A3" s="101" t="s">
        <v>16</v>
      </c>
      <c r="B3" s="102"/>
      <c r="C3" s="84"/>
      <c r="D3" s="85"/>
      <c r="E3" s="86"/>
      <c r="F3" s="86"/>
      <c r="G3" s="86"/>
      <c r="H3" s="65"/>
    </row>
    <row r="4" spans="1:8" s="35" customFormat="1" ht="15.75" customHeight="1" x14ac:dyDescent="0.25">
      <c r="A4" s="88" t="s">
        <v>24</v>
      </c>
      <c r="B4" s="89" t="s">
        <v>1</v>
      </c>
      <c r="C4" s="63" t="s">
        <v>2</v>
      </c>
      <c r="D4" s="64" t="s">
        <v>3</v>
      </c>
      <c r="E4" s="104" t="s">
        <v>4</v>
      </c>
      <c r="F4" s="63" t="s">
        <v>5</v>
      </c>
      <c r="G4" s="63" t="s">
        <v>22</v>
      </c>
      <c r="H4" s="62" t="s">
        <v>7</v>
      </c>
    </row>
    <row r="5" spans="1:8" ht="18" x14ac:dyDescent="0.25">
      <c r="A5" s="87"/>
      <c r="B5" s="67"/>
      <c r="C5" s="91"/>
      <c r="D5" s="69"/>
      <c r="E5" s="92"/>
      <c r="F5" s="67"/>
      <c r="G5" s="67"/>
      <c r="H5" s="80"/>
    </row>
    <row r="6" spans="1:8" ht="18" x14ac:dyDescent="0.25">
      <c r="A6" s="87">
        <v>1</v>
      </c>
      <c r="B6" s="67" t="s">
        <v>8</v>
      </c>
      <c r="C6" s="78" t="s">
        <v>49</v>
      </c>
      <c r="D6" s="79" t="s">
        <v>156</v>
      </c>
      <c r="E6" s="92">
        <v>56000</v>
      </c>
      <c r="F6" s="66" t="s">
        <v>179</v>
      </c>
      <c r="G6" s="66" t="s">
        <v>195</v>
      </c>
      <c r="H6" s="81" t="s">
        <v>236</v>
      </c>
    </row>
    <row r="7" spans="1:8" ht="18" x14ac:dyDescent="0.25">
      <c r="A7" s="87">
        <v>2</v>
      </c>
      <c r="B7" s="67" t="s">
        <v>8</v>
      </c>
      <c r="C7" s="78" t="s">
        <v>50</v>
      </c>
      <c r="D7" s="79" t="s">
        <v>157</v>
      </c>
      <c r="E7" s="92">
        <v>115010.11950333284</v>
      </c>
      <c r="F7" s="66" t="s">
        <v>179</v>
      </c>
      <c r="G7" s="66" t="s">
        <v>221</v>
      </c>
      <c r="H7" s="81" t="s">
        <v>236</v>
      </c>
    </row>
    <row r="8" spans="1:8" ht="18" x14ac:dyDescent="0.25">
      <c r="A8" s="87">
        <v>3</v>
      </c>
      <c r="B8" s="67" t="s">
        <v>8</v>
      </c>
      <c r="C8" s="82" t="s">
        <v>51</v>
      </c>
      <c r="D8" s="79" t="s">
        <v>25</v>
      </c>
      <c r="E8" s="92">
        <v>3422749.0773023115</v>
      </c>
      <c r="F8" s="66" t="s">
        <v>180</v>
      </c>
      <c r="G8" s="66" t="s">
        <v>196</v>
      </c>
      <c r="H8" s="81" t="s">
        <v>236</v>
      </c>
    </row>
    <row r="9" spans="1:8" ht="18" x14ac:dyDescent="0.25">
      <c r="A9" s="87">
        <v>4</v>
      </c>
      <c r="B9" s="67" t="s">
        <v>8</v>
      </c>
      <c r="C9" s="66" t="s">
        <v>52</v>
      </c>
      <c r="D9" s="79" t="s">
        <v>158</v>
      </c>
      <c r="E9" s="92">
        <v>219350</v>
      </c>
      <c r="F9" s="66" t="s">
        <v>179</v>
      </c>
      <c r="G9" s="66" t="s">
        <v>17</v>
      </c>
      <c r="H9" s="81" t="s">
        <v>236</v>
      </c>
    </row>
    <row r="10" spans="1:8" ht="18" x14ac:dyDescent="0.25">
      <c r="A10" s="87">
        <v>5</v>
      </c>
      <c r="B10" s="67" t="s">
        <v>8</v>
      </c>
      <c r="C10" s="66" t="s">
        <v>52</v>
      </c>
      <c r="D10" s="79" t="s">
        <v>158</v>
      </c>
      <c r="E10" s="92">
        <v>94000</v>
      </c>
      <c r="F10" s="66" t="s">
        <v>179</v>
      </c>
      <c r="G10" s="66" t="s">
        <v>17</v>
      </c>
      <c r="H10" s="81" t="s">
        <v>236</v>
      </c>
    </row>
    <row r="11" spans="1:8" ht="18" x14ac:dyDescent="0.25">
      <c r="A11" s="87">
        <v>6</v>
      </c>
      <c r="B11" s="67" t="s">
        <v>8</v>
      </c>
      <c r="C11" s="66" t="s">
        <v>53</v>
      </c>
      <c r="D11" s="79" t="s">
        <v>28</v>
      </c>
      <c r="E11" s="92">
        <v>7538726.5681068609</v>
      </c>
      <c r="F11" s="66" t="s">
        <v>179</v>
      </c>
      <c r="G11" s="66" t="s">
        <v>222</v>
      </c>
      <c r="H11" s="81" t="s">
        <v>236</v>
      </c>
    </row>
    <row r="12" spans="1:8" ht="18" x14ac:dyDescent="0.25">
      <c r="A12" s="87">
        <v>7</v>
      </c>
      <c r="B12" s="67" t="s">
        <v>8</v>
      </c>
      <c r="C12" s="66" t="s">
        <v>54</v>
      </c>
      <c r="D12" s="79" t="s">
        <v>157</v>
      </c>
      <c r="E12" s="93">
        <v>19000000</v>
      </c>
      <c r="F12" s="66" t="s">
        <v>40</v>
      </c>
      <c r="G12" s="66" t="s">
        <v>188</v>
      </c>
      <c r="H12" s="81" t="s">
        <v>237</v>
      </c>
    </row>
    <row r="13" spans="1:8" ht="18" x14ac:dyDescent="0.25">
      <c r="A13" s="87">
        <v>8</v>
      </c>
      <c r="B13" s="67" t="s">
        <v>8</v>
      </c>
      <c r="C13" s="66" t="s">
        <v>55</v>
      </c>
      <c r="D13" s="79" t="s">
        <v>35</v>
      </c>
      <c r="E13" s="93">
        <v>430784.37532039208</v>
      </c>
      <c r="F13" s="66" t="s">
        <v>181</v>
      </c>
      <c r="G13" s="66" t="s">
        <v>197</v>
      </c>
      <c r="H13" s="81" t="s">
        <v>236</v>
      </c>
    </row>
    <row r="14" spans="1:8" ht="18" x14ac:dyDescent="0.25">
      <c r="A14" s="87">
        <v>9</v>
      </c>
      <c r="B14" s="67" t="s">
        <v>8</v>
      </c>
      <c r="C14" s="78" t="s">
        <v>56</v>
      </c>
      <c r="D14" s="79" t="s">
        <v>39</v>
      </c>
      <c r="E14" s="93">
        <v>15000000</v>
      </c>
      <c r="F14" s="66" t="s">
        <v>181</v>
      </c>
      <c r="G14" s="66" t="s">
        <v>223</v>
      </c>
      <c r="H14" s="81" t="s">
        <v>236</v>
      </c>
    </row>
    <row r="15" spans="1:8" ht="18" x14ac:dyDescent="0.25">
      <c r="A15" s="87">
        <v>10</v>
      </c>
      <c r="B15" s="67" t="s">
        <v>8</v>
      </c>
      <c r="C15" s="66" t="s">
        <v>57</v>
      </c>
      <c r="D15" s="79" t="s">
        <v>29</v>
      </c>
      <c r="E15" s="93">
        <v>1198022.0781597171</v>
      </c>
      <c r="F15" s="66" t="s">
        <v>180</v>
      </c>
      <c r="G15" s="66" t="s">
        <v>224</v>
      </c>
      <c r="H15" s="81" t="s">
        <v>236</v>
      </c>
    </row>
    <row r="16" spans="1:8" ht="18" x14ac:dyDescent="0.25">
      <c r="A16" s="87">
        <v>11</v>
      </c>
      <c r="B16" s="67" t="s">
        <v>8</v>
      </c>
      <c r="C16" s="66" t="s">
        <v>58</v>
      </c>
      <c r="D16" s="79" t="s">
        <v>36</v>
      </c>
      <c r="E16" s="93">
        <v>2384240.7428670079</v>
      </c>
      <c r="F16" s="66" t="s">
        <v>40</v>
      </c>
      <c r="G16" s="66" t="s">
        <v>226</v>
      </c>
      <c r="H16" s="81" t="s">
        <v>236</v>
      </c>
    </row>
    <row r="17" spans="1:8" ht="18" x14ac:dyDescent="0.25">
      <c r="A17" s="87">
        <v>12</v>
      </c>
      <c r="B17" s="67" t="s">
        <v>8</v>
      </c>
      <c r="C17" s="66" t="s">
        <v>59</v>
      </c>
      <c r="D17" s="79" t="s">
        <v>36</v>
      </c>
      <c r="E17" s="93">
        <v>2861086.7375185331</v>
      </c>
      <c r="F17" s="66" t="s">
        <v>40</v>
      </c>
      <c r="G17" s="66" t="s">
        <v>225</v>
      </c>
      <c r="H17" s="81" t="s">
        <v>236</v>
      </c>
    </row>
    <row r="18" spans="1:8" ht="18" x14ac:dyDescent="0.25">
      <c r="A18" s="87">
        <v>13</v>
      </c>
      <c r="B18" s="67" t="s">
        <v>8</v>
      </c>
      <c r="C18" s="66" t="s">
        <v>60</v>
      </c>
      <c r="D18" s="79" t="s">
        <v>159</v>
      </c>
      <c r="E18" s="93">
        <v>500000</v>
      </c>
      <c r="F18" s="66" t="s">
        <v>179</v>
      </c>
      <c r="G18" s="66" t="s">
        <v>45</v>
      </c>
      <c r="H18" s="81" t="s">
        <v>236</v>
      </c>
    </row>
    <row r="19" spans="1:8" ht="18" x14ac:dyDescent="0.25">
      <c r="A19" s="87">
        <v>14</v>
      </c>
      <c r="B19" s="67" t="s">
        <v>8</v>
      </c>
      <c r="C19" s="66" t="s">
        <v>245</v>
      </c>
      <c r="D19" s="79" t="s">
        <v>160</v>
      </c>
      <c r="E19" s="93">
        <v>599011.03907985857</v>
      </c>
      <c r="F19" s="66" t="s">
        <v>179</v>
      </c>
      <c r="G19" s="66" t="s">
        <v>17</v>
      </c>
      <c r="H19" s="81" t="s">
        <v>236</v>
      </c>
    </row>
    <row r="20" spans="1:8" ht="18" x14ac:dyDescent="0.25">
      <c r="A20" s="87">
        <v>15</v>
      </c>
      <c r="B20" s="67" t="s">
        <v>8</v>
      </c>
      <c r="C20" s="66" t="s">
        <v>61</v>
      </c>
      <c r="D20" s="79" t="s">
        <v>161</v>
      </c>
      <c r="E20" s="93">
        <v>50915938.321787976</v>
      </c>
      <c r="F20" s="66" t="s">
        <v>180</v>
      </c>
      <c r="G20" s="66" t="s">
        <v>198</v>
      </c>
      <c r="H20" s="66" t="s">
        <v>237</v>
      </c>
    </row>
    <row r="21" spans="1:8" ht="18" x14ac:dyDescent="0.25">
      <c r="A21" s="87">
        <v>16</v>
      </c>
      <c r="B21" s="67" t="s">
        <v>8</v>
      </c>
      <c r="C21" s="66" t="s">
        <v>62</v>
      </c>
      <c r="D21" s="79" t="s">
        <v>27</v>
      </c>
      <c r="E21" s="92">
        <v>479208.83126388682</v>
      </c>
      <c r="F21" s="66" t="s">
        <v>179</v>
      </c>
      <c r="G21" s="66" t="s">
        <v>43</v>
      </c>
      <c r="H21" s="66" t="s">
        <v>236</v>
      </c>
    </row>
    <row r="22" spans="1:8" ht="18" x14ac:dyDescent="0.25">
      <c r="A22" s="87">
        <v>17</v>
      </c>
      <c r="B22" s="67" t="s">
        <v>8</v>
      </c>
      <c r="C22" s="66" t="s">
        <v>63</v>
      </c>
      <c r="D22" s="79" t="s">
        <v>37</v>
      </c>
      <c r="E22" s="93">
        <v>500000</v>
      </c>
      <c r="F22" s="66" t="s">
        <v>181</v>
      </c>
      <c r="G22" s="66" t="s">
        <v>194</v>
      </c>
      <c r="H22" s="81" t="s">
        <v>236</v>
      </c>
    </row>
    <row r="23" spans="1:8" ht="18" x14ac:dyDescent="0.25">
      <c r="A23" s="87">
        <v>18</v>
      </c>
      <c r="B23" s="67" t="s">
        <v>8</v>
      </c>
      <c r="C23" s="66" t="s">
        <v>64</v>
      </c>
      <c r="D23" s="79" t="s">
        <v>33</v>
      </c>
      <c r="E23" s="93">
        <v>150774.53136213723</v>
      </c>
      <c r="F23" s="66" t="s">
        <v>179</v>
      </c>
      <c r="G23" s="66" t="s">
        <v>249</v>
      </c>
      <c r="H23" s="81" t="s">
        <v>236</v>
      </c>
    </row>
    <row r="24" spans="1:8" ht="18" x14ac:dyDescent="0.25">
      <c r="A24" s="87">
        <v>19</v>
      </c>
      <c r="B24" s="67" t="s">
        <v>8</v>
      </c>
      <c r="C24" s="66" t="s">
        <v>65</v>
      </c>
      <c r="D24" s="79" t="s">
        <v>28</v>
      </c>
      <c r="E24" s="93">
        <v>646176.56298058806</v>
      </c>
      <c r="F24" s="66" t="s">
        <v>179</v>
      </c>
      <c r="G24" s="66" t="s">
        <v>199</v>
      </c>
      <c r="H24" s="81" t="s">
        <v>236</v>
      </c>
    </row>
    <row r="25" spans="1:8" ht="18" x14ac:dyDescent="0.25">
      <c r="A25" s="87">
        <v>20</v>
      </c>
      <c r="B25" s="67" t="s">
        <v>8</v>
      </c>
      <c r="C25" s="66" t="s">
        <v>66</v>
      </c>
      <c r="D25" s="79" t="s">
        <v>162</v>
      </c>
      <c r="E25" s="93">
        <v>100000</v>
      </c>
      <c r="F25" s="66" t="s">
        <v>179</v>
      </c>
      <c r="G25" s="66" t="s">
        <v>193</v>
      </c>
      <c r="H25" s="81" t="s">
        <v>238</v>
      </c>
    </row>
    <row r="26" spans="1:8" ht="18" x14ac:dyDescent="0.25">
      <c r="A26" s="87">
        <v>21</v>
      </c>
      <c r="B26" s="67" t="s">
        <v>8</v>
      </c>
      <c r="C26" s="66" t="s">
        <v>67</v>
      </c>
      <c r="D26" s="79" t="s">
        <v>158</v>
      </c>
      <c r="E26" s="93">
        <v>1507745.3136213722</v>
      </c>
      <c r="F26" s="66" t="s">
        <v>179</v>
      </c>
      <c r="G26" s="66" t="s">
        <v>17</v>
      </c>
      <c r="H26" s="81" t="s">
        <v>236</v>
      </c>
    </row>
    <row r="27" spans="1:8" ht="18" x14ac:dyDescent="0.25">
      <c r="A27" s="87">
        <v>22</v>
      </c>
      <c r="B27" s="67" t="s">
        <v>8</v>
      </c>
      <c r="C27" s="66" t="s">
        <v>68</v>
      </c>
      <c r="D27" s="79" t="s">
        <v>161</v>
      </c>
      <c r="E27" s="93">
        <v>5000000</v>
      </c>
      <c r="F27" s="66" t="s">
        <v>180</v>
      </c>
      <c r="G27" s="66" t="s">
        <v>200</v>
      </c>
      <c r="H27" s="81" t="s">
        <v>238</v>
      </c>
    </row>
    <row r="28" spans="1:8" ht="18" x14ac:dyDescent="0.25">
      <c r="A28" s="87">
        <v>23</v>
      </c>
      <c r="B28" s="67" t="s">
        <v>8</v>
      </c>
      <c r="C28" s="66" t="s">
        <v>69</v>
      </c>
      <c r="D28" s="79" t="s">
        <v>162</v>
      </c>
      <c r="E28" s="92">
        <v>269240.23457524506</v>
      </c>
      <c r="F28" s="66" t="s">
        <v>179</v>
      </c>
      <c r="G28" s="66" t="s">
        <v>186</v>
      </c>
      <c r="H28" s="81" t="s">
        <v>236</v>
      </c>
    </row>
    <row r="29" spans="1:8" ht="18" x14ac:dyDescent="0.25">
      <c r="A29" s="87">
        <v>24</v>
      </c>
      <c r="B29" s="67" t="s">
        <v>8</v>
      </c>
      <c r="C29" s="66" t="s">
        <v>70</v>
      </c>
      <c r="D29" s="79" t="s">
        <v>163</v>
      </c>
      <c r="E29" s="92">
        <v>1072718.9722685632</v>
      </c>
      <c r="F29" s="66" t="s">
        <v>41</v>
      </c>
      <c r="G29" s="66" t="s">
        <v>201</v>
      </c>
      <c r="H29" s="81" t="s">
        <v>236</v>
      </c>
    </row>
    <row r="30" spans="1:8" ht="18" x14ac:dyDescent="0.25">
      <c r="A30" s="87">
        <v>25</v>
      </c>
      <c r="B30" s="67" t="s">
        <v>8</v>
      </c>
      <c r="C30" s="66" t="s">
        <v>71</v>
      </c>
      <c r="D30" s="79" t="s">
        <v>39</v>
      </c>
      <c r="E30" s="92">
        <v>253329.96542003856</v>
      </c>
      <c r="F30" s="66" t="s">
        <v>179</v>
      </c>
      <c r="G30" s="66" t="s">
        <v>233</v>
      </c>
      <c r="H30" s="81" t="s">
        <v>236</v>
      </c>
    </row>
    <row r="31" spans="1:8" s="37" customFormat="1" ht="18" x14ac:dyDescent="0.25">
      <c r="A31" s="94">
        <v>26</v>
      </c>
      <c r="B31" s="69" t="s">
        <v>8</v>
      </c>
      <c r="C31" s="79" t="s">
        <v>72</v>
      </c>
      <c r="D31" s="79" t="s">
        <v>164</v>
      </c>
      <c r="E31" s="92">
        <v>9584176.6252777372</v>
      </c>
      <c r="F31" s="79" t="s">
        <v>179</v>
      </c>
      <c r="G31" s="79" t="s">
        <v>247</v>
      </c>
      <c r="H31" s="80" t="s">
        <v>236</v>
      </c>
    </row>
    <row r="32" spans="1:8" ht="18" x14ac:dyDescent="0.25">
      <c r="A32" s="87">
        <v>27</v>
      </c>
      <c r="B32" s="67" t="s">
        <v>8</v>
      </c>
      <c r="C32" s="66" t="s">
        <v>73</v>
      </c>
      <c r="D32" s="79" t="s">
        <v>165</v>
      </c>
      <c r="E32" s="93">
        <v>138000000</v>
      </c>
      <c r="F32" s="66" t="s">
        <v>182</v>
      </c>
      <c r="G32" s="66" t="s">
        <v>43</v>
      </c>
      <c r="H32" s="81" t="s">
        <v>239</v>
      </c>
    </row>
    <row r="33" spans="1:8" ht="18" x14ac:dyDescent="0.25">
      <c r="A33" s="87">
        <v>28</v>
      </c>
      <c r="B33" s="67" t="s">
        <v>8</v>
      </c>
      <c r="C33" s="78" t="s">
        <v>74</v>
      </c>
      <c r="D33" s="79" t="s">
        <v>165</v>
      </c>
      <c r="E33" s="92">
        <v>66000000</v>
      </c>
      <c r="F33" s="66" t="s">
        <v>182</v>
      </c>
      <c r="G33" s="66" t="s">
        <v>43</v>
      </c>
      <c r="H33" s="81" t="s">
        <v>239</v>
      </c>
    </row>
    <row r="34" spans="1:8" ht="18" x14ac:dyDescent="0.25">
      <c r="A34" s="87">
        <v>29</v>
      </c>
      <c r="B34" s="67" t="s">
        <v>8</v>
      </c>
      <c r="C34" s="78" t="s">
        <v>75</v>
      </c>
      <c r="D34" s="79" t="s">
        <v>165</v>
      </c>
      <c r="E34" s="92">
        <v>122000000</v>
      </c>
      <c r="F34" s="66" t="s">
        <v>182</v>
      </c>
      <c r="G34" s="66" t="s">
        <v>43</v>
      </c>
      <c r="H34" s="81" t="s">
        <v>239</v>
      </c>
    </row>
    <row r="35" spans="1:8" ht="18" x14ac:dyDescent="0.25">
      <c r="A35" s="87">
        <v>30</v>
      </c>
      <c r="B35" s="67" t="s">
        <v>8</v>
      </c>
      <c r="C35" s="66" t="s">
        <v>76</v>
      </c>
      <c r="D35" s="79" t="s">
        <v>165</v>
      </c>
      <c r="E35" s="93">
        <v>175000000</v>
      </c>
      <c r="F35" s="66" t="s">
        <v>182</v>
      </c>
      <c r="G35" s="66" t="s">
        <v>43</v>
      </c>
      <c r="H35" s="81" t="s">
        <v>239</v>
      </c>
    </row>
    <row r="36" spans="1:8" ht="18" x14ac:dyDescent="0.25">
      <c r="A36" s="87">
        <v>31</v>
      </c>
      <c r="B36" s="67" t="s">
        <v>8</v>
      </c>
      <c r="C36" s="66" t="s">
        <v>77</v>
      </c>
      <c r="D36" s="79" t="s">
        <v>165</v>
      </c>
      <c r="E36" s="92">
        <v>81000000</v>
      </c>
      <c r="F36" s="66" t="s">
        <v>182</v>
      </c>
      <c r="G36" s="66" t="s">
        <v>43</v>
      </c>
      <c r="H36" s="81" t="s">
        <v>239</v>
      </c>
    </row>
    <row r="37" spans="1:8" ht="18" x14ac:dyDescent="0.25">
      <c r="A37" s="87">
        <v>32</v>
      </c>
      <c r="B37" s="67" t="s">
        <v>8</v>
      </c>
      <c r="C37" s="78" t="s">
        <v>78</v>
      </c>
      <c r="D37" s="79" t="s">
        <v>165</v>
      </c>
      <c r="E37" s="92">
        <v>25000000</v>
      </c>
      <c r="F37" s="66" t="s">
        <v>182</v>
      </c>
      <c r="G37" s="66" t="s">
        <v>43</v>
      </c>
      <c r="H37" s="81" t="s">
        <v>239</v>
      </c>
    </row>
    <row r="38" spans="1:8" ht="18" x14ac:dyDescent="0.25">
      <c r="A38" s="87">
        <v>33</v>
      </c>
      <c r="B38" s="67" t="s">
        <v>8</v>
      </c>
      <c r="C38" s="78" t="s">
        <v>79</v>
      </c>
      <c r="D38" s="79" t="s">
        <v>165</v>
      </c>
      <c r="E38" s="92">
        <v>109000000</v>
      </c>
      <c r="F38" s="66" t="s">
        <v>182</v>
      </c>
      <c r="G38" s="66" t="s">
        <v>43</v>
      </c>
      <c r="H38" s="81" t="s">
        <v>239</v>
      </c>
    </row>
    <row r="39" spans="1:8" ht="18" x14ac:dyDescent="0.25">
      <c r="A39" s="87">
        <v>34</v>
      </c>
      <c r="B39" s="67" t="s">
        <v>8</v>
      </c>
      <c r="C39" s="78" t="s">
        <v>80</v>
      </c>
      <c r="D39" s="79" t="s">
        <v>165</v>
      </c>
      <c r="E39" s="92">
        <v>29000000</v>
      </c>
      <c r="F39" s="66" t="s">
        <v>182</v>
      </c>
      <c r="G39" s="66" t="s">
        <v>43</v>
      </c>
      <c r="H39" s="81" t="s">
        <v>239</v>
      </c>
    </row>
    <row r="40" spans="1:8" ht="18" x14ac:dyDescent="0.25">
      <c r="A40" s="87">
        <v>35</v>
      </c>
      <c r="B40" s="67" t="s">
        <v>8</v>
      </c>
      <c r="C40" s="66" t="s">
        <v>81</v>
      </c>
      <c r="D40" s="79" t="s">
        <v>159</v>
      </c>
      <c r="E40" s="92">
        <v>53848046.915049009</v>
      </c>
      <c r="F40" s="66" t="s">
        <v>179</v>
      </c>
      <c r="G40" s="66" t="s">
        <v>194</v>
      </c>
      <c r="H40" s="81" t="s">
        <v>236</v>
      </c>
    </row>
    <row r="41" spans="1:8" ht="18" x14ac:dyDescent="0.25">
      <c r="A41" s="87">
        <v>36</v>
      </c>
      <c r="B41" s="67" t="s">
        <v>8</v>
      </c>
      <c r="C41" s="66" t="s">
        <v>82</v>
      </c>
      <c r="D41" s="79" t="s">
        <v>166</v>
      </c>
      <c r="E41" s="93">
        <v>16154414.074514702</v>
      </c>
      <c r="F41" s="66" t="s">
        <v>181</v>
      </c>
      <c r="G41" s="66" t="s">
        <v>202</v>
      </c>
      <c r="H41" s="81" t="s">
        <v>236</v>
      </c>
    </row>
    <row r="42" spans="1:8" ht="18" x14ac:dyDescent="0.25">
      <c r="A42" s="87">
        <v>37</v>
      </c>
      <c r="B42" s="67" t="s">
        <v>8</v>
      </c>
      <c r="C42" s="66" t="s">
        <v>83</v>
      </c>
      <c r="D42" s="79" t="s">
        <v>166</v>
      </c>
      <c r="E42" s="93">
        <v>1200000</v>
      </c>
      <c r="F42" s="66" t="s">
        <v>40</v>
      </c>
      <c r="G42" s="66" t="s">
        <v>19</v>
      </c>
      <c r="H42" s="81" t="s">
        <v>236</v>
      </c>
    </row>
    <row r="43" spans="1:8" ht="18" x14ac:dyDescent="0.25">
      <c r="A43" s="87">
        <v>38</v>
      </c>
      <c r="B43" s="67" t="s">
        <v>8</v>
      </c>
      <c r="C43" s="66" t="s">
        <v>84</v>
      </c>
      <c r="D43" s="79" t="s">
        <v>167</v>
      </c>
      <c r="E43" s="93">
        <v>75000000</v>
      </c>
      <c r="F43" s="66" t="s">
        <v>183</v>
      </c>
      <c r="G43" s="66" t="s">
        <v>235</v>
      </c>
      <c r="H43" s="81" t="s">
        <v>42</v>
      </c>
    </row>
    <row r="44" spans="1:8" ht="18" x14ac:dyDescent="0.25">
      <c r="A44" s="87">
        <v>39</v>
      </c>
      <c r="B44" s="67" t="s">
        <v>8</v>
      </c>
      <c r="C44" s="66" t="s">
        <v>85</v>
      </c>
      <c r="D44" s="79" t="s">
        <v>35</v>
      </c>
      <c r="E44" s="93">
        <v>1500000</v>
      </c>
      <c r="F44" s="66" t="s">
        <v>179</v>
      </c>
      <c r="G44" s="66" t="s">
        <v>17</v>
      </c>
      <c r="H44" s="81" t="s">
        <v>236</v>
      </c>
    </row>
    <row r="45" spans="1:8" ht="18" x14ac:dyDescent="0.25">
      <c r="A45" s="87">
        <v>40</v>
      </c>
      <c r="B45" s="67" t="s">
        <v>8</v>
      </c>
      <c r="C45" s="66" t="s">
        <v>86</v>
      </c>
      <c r="D45" s="79" t="s">
        <v>38</v>
      </c>
      <c r="E45" s="92">
        <v>1000000</v>
      </c>
      <c r="F45" s="66" t="s">
        <v>179</v>
      </c>
      <c r="G45" s="66" t="s">
        <v>191</v>
      </c>
      <c r="H45" s="81" t="s">
        <v>236</v>
      </c>
    </row>
    <row r="46" spans="1:8" ht="18" x14ac:dyDescent="0.25">
      <c r="A46" s="87">
        <v>41</v>
      </c>
      <c r="B46" s="67" t="s">
        <v>8</v>
      </c>
      <c r="C46" s="66" t="s">
        <v>250</v>
      </c>
      <c r="D46" s="79" t="s">
        <v>39</v>
      </c>
      <c r="E46" s="92">
        <v>12000000</v>
      </c>
      <c r="F46" s="66" t="s">
        <v>179</v>
      </c>
      <c r="G46" s="66" t="s">
        <v>20</v>
      </c>
      <c r="H46" s="81" t="s">
        <v>239</v>
      </c>
    </row>
    <row r="47" spans="1:8" ht="18" x14ac:dyDescent="0.25">
      <c r="A47" s="87">
        <v>42</v>
      </c>
      <c r="B47" s="67" t="s">
        <v>8</v>
      </c>
      <c r="C47" s="66" t="s">
        <v>87</v>
      </c>
      <c r="D47" s="79" t="s">
        <v>168</v>
      </c>
      <c r="E47" s="92">
        <v>17000000</v>
      </c>
      <c r="F47" s="66" t="s">
        <v>180</v>
      </c>
      <c r="G47" s="66" t="s">
        <v>234</v>
      </c>
      <c r="H47" s="81" t="s">
        <v>236</v>
      </c>
    </row>
    <row r="48" spans="1:8" ht="18" x14ac:dyDescent="0.25">
      <c r="A48" s="87">
        <v>43</v>
      </c>
      <c r="B48" s="67" t="s">
        <v>8</v>
      </c>
      <c r="C48" s="66" t="s">
        <v>88</v>
      </c>
      <c r="D48" s="79" t="s">
        <v>158</v>
      </c>
      <c r="E48" s="92">
        <v>1500000</v>
      </c>
      <c r="F48" s="66" t="s">
        <v>179</v>
      </c>
      <c r="G48" s="66" t="s">
        <v>194</v>
      </c>
      <c r="H48" s="81" t="s">
        <v>236</v>
      </c>
    </row>
    <row r="49" spans="1:8" ht="18" x14ac:dyDescent="0.25">
      <c r="A49" s="87">
        <v>44</v>
      </c>
      <c r="B49" s="67" t="s">
        <v>8</v>
      </c>
      <c r="C49" s="66" t="s">
        <v>89</v>
      </c>
      <c r="D49" s="79" t="s">
        <v>158</v>
      </c>
      <c r="E49" s="92">
        <v>4738628.1285243127</v>
      </c>
      <c r="F49" s="66" t="s">
        <v>41</v>
      </c>
      <c r="G49" s="66" t="s">
        <v>201</v>
      </c>
      <c r="H49" s="81" t="s">
        <v>236</v>
      </c>
    </row>
    <row r="50" spans="1:8" ht="18" x14ac:dyDescent="0.25">
      <c r="A50" s="87">
        <v>45</v>
      </c>
      <c r="B50" s="67" t="s">
        <v>8</v>
      </c>
      <c r="C50" s="66" t="s">
        <v>90</v>
      </c>
      <c r="D50" s="79" t="s">
        <v>167</v>
      </c>
      <c r="E50" s="93">
        <v>7538726.5681068609</v>
      </c>
      <c r="F50" s="66" t="s">
        <v>183</v>
      </c>
      <c r="G50" s="66" t="s">
        <v>18</v>
      </c>
      <c r="H50" s="81" t="s">
        <v>238</v>
      </c>
    </row>
    <row r="51" spans="1:8" ht="18" x14ac:dyDescent="0.25">
      <c r="A51" s="87">
        <v>46</v>
      </c>
      <c r="B51" s="67" t="s">
        <v>8</v>
      </c>
      <c r="C51" s="66" t="s">
        <v>91</v>
      </c>
      <c r="D51" s="79" t="s">
        <v>26</v>
      </c>
      <c r="E51" s="92">
        <v>1198022.0781597171</v>
      </c>
      <c r="F51" s="66" t="s">
        <v>181</v>
      </c>
      <c r="G51" s="66" t="s">
        <v>203</v>
      </c>
      <c r="H51" s="81" t="s">
        <v>236</v>
      </c>
    </row>
    <row r="52" spans="1:8" ht="18" x14ac:dyDescent="0.25">
      <c r="A52" s="87">
        <v>47</v>
      </c>
      <c r="B52" s="67" t="s">
        <v>8</v>
      </c>
      <c r="C52" s="66" t="s">
        <v>92</v>
      </c>
      <c r="D52" s="79" t="s">
        <v>27</v>
      </c>
      <c r="E52" s="92">
        <v>10000000</v>
      </c>
      <c r="F52" s="66" t="s">
        <v>179</v>
      </c>
      <c r="G52" s="66" t="s">
        <v>45</v>
      </c>
      <c r="H52" s="81" t="s">
        <v>236</v>
      </c>
    </row>
    <row r="53" spans="1:8" ht="18" x14ac:dyDescent="0.25">
      <c r="A53" s="87">
        <v>48</v>
      </c>
      <c r="B53" s="67" t="s">
        <v>8</v>
      </c>
      <c r="C53" s="66" t="s">
        <v>90</v>
      </c>
      <c r="D53" s="79" t="s">
        <v>167</v>
      </c>
      <c r="E53" s="95">
        <v>1076960.9383009803</v>
      </c>
      <c r="F53" s="66" t="s">
        <v>183</v>
      </c>
      <c r="G53" s="66" t="s">
        <v>18</v>
      </c>
      <c r="H53" s="81" t="s">
        <v>238</v>
      </c>
    </row>
    <row r="54" spans="1:8" ht="18" x14ac:dyDescent="0.25">
      <c r="A54" s="87">
        <v>49</v>
      </c>
      <c r="B54" s="67" t="s">
        <v>8</v>
      </c>
      <c r="C54" s="66" t="s">
        <v>93</v>
      </c>
      <c r="D54" s="79" t="s">
        <v>33</v>
      </c>
      <c r="E54" s="92">
        <v>10000000</v>
      </c>
      <c r="F54" s="66" t="s">
        <v>179</v>
      </c>
      <c r="G54" s="66" t="s">
        <v>45</v>
      </c>
      <c r="H54" s="81" t="s">
        <v>236</v>
      </c>
    </row>
    <row r="55" spans="1:8" ht="18" x14ac:dyDescent="0.25">
      <c r="A55" s="87">
        <v>50</v>
      </c>
      <c r="B55" s="67" t="s">
        <v>8</v>
      </c>
      <c r="C55" s="66" t="s">
        <v>94</v>
      </c>
      <c r="D55" s="79" t="s">
        <v>167</v>
      </c>
      <c r="E55" s="92">
        <v>5000000</v>
      </c>
      <c r="F55" s="66" t="s">
        <v>183</v>
      </c>
      <c r="G55" s="66" t="s">
        <v>17</v>
      </c>
      <c r="H55" s="81" t="s">
        <v>238</v>
      </c>
    </row>
    <row r="56" spans="1:8" ht="18" x14ac:dyDescent="0.25">
      <c r="A56" s="87">
        <v>51</v>
      </c>
      <c r="B56" s="67" t="s">
        <v>8</v>
      </c>
      <c r="C56" s="66" t="s">
        <v>95</v>
      </c>
      <c r="D56" s="79" t="s">
        <v>158</v>
      </c>
      <c r="E56" s="92">
        <v>12200000</v>
      </c>
      <c r="F56" s="66" t="s">
        <v>179</v>
      </c>
      <c r="G56" s="66" t="s">
        <v>45</v>
      </c>
      <c r="H56" s="81" t="s">
        <v>236</v>
      </c>
    </row>
    <row r="57" spans="1:8" ht="18" x14ac:dyDescent="0.25">
      <c r="A57" s="87">
        <v>52</v>
      </c>
      <c r="B57" s="67" t="s">
        <v>8</v>
      </c>
      <c r="C57" s="66" t="s">
        <v>96</v>
      </c>
      <c r="D57" s="79" t="s">
        <v>39</v>
      </c>
      <c r="E57" s="95">
        <v>430784.37532039208</v>
      </c>
      <c r="F57" s="66" t="s">
        <v>40</v>
      </c>
      <c r="G57" s="66" t="s">
        <v>204</v>
      </c>
      <c r="H57" s="81" t="s">
        <v>236</v>
      </c>
    </row>
    <row r="58" spans="1:8" ht="18" x14ac:dyDescent="0.25">
      <c r="A58" s="87">
        <v>53</v>
      </c>
      <c r="B58" s="67" t="s">
        <v>8</v>
      </c>
      <c r="C58" s="66" t="s">
        <v>96</v>
      </c>
      <c r="D58" s="79" t="s">
        <v>39</v>
      </c>
      <c r="E58" s="95">
        <v>646176.56298058806</v>
      </c>
      <c r="F58" s="66" t="s">
        <v>179</v>
      </c>
      <c r="G58" s="66" t="s">
        <v>204</v>
      </c>
      <c r="H58" s="81" t="s">
        <v>236</v>
      </c>
    </row>
    <row r="59" spans="1:8" ht="18" x14ac:dyDescent="0.25">
      <c r="A59" s="87">
        <v>54</v>
      </c>
      <c r="B59" s="67" t="s">
        <v>8</v>
      </c>
      <c r="C59" s="66" t="s">
        <v>97</v>
      </c>
      <c r="D59" s="79" t="s">
        <v>161</v>
      </c>
      <c r="E59" s="95">
        <v>5000000</v>
      </c>
      <c r="F59" s="66" t="s">
        <v>180</v>
      </c>
      <c r="G59" s="66" t="s">
        <v>44</v>
      </c>
      <c r="H59" s="81" t="s">
        <v>236</v>
      </c>
    </row>
    <row r="60" spans="1:8" ht="18" x14ac:dyDescent="0.25">
      <c r="A60" s="87">
        <v>55</v>
      </c>
      <c r="B60" s="67" t="s">
        <v>8</v>
      </c>
      <c r="C60" s="66" t="s">
        <v>98</v>
      </c>
      <c r="D60" s="79" t="s">
        <v>169</v>
      </c>
      <c r="E60" s="95">
        <v>7427391.46</v>
      </c>
      <c r="F60" s="66" t="s">
        <v>41</v>
      </c>
      <c r="G60" s="66" t="s">
        <v>184</v>
      </c>
      <c r="H60" s="81" t="s">
        <v>237</v>
      </c>
    </row>
    <row r="61" spans="1:8" ht="18" x14ac:dyDescent="0.25">
      <c r="A61" s="87">
        <v>56</v>
      </c>
      <c r="B61" s="67" t="s">
        <v>8</v>
      </c>
      <c r="C61" s="66" t="s">
        <v>99</v>
      </c>
      <c r="D61" s="79" t="s">
        <v>157</v>
      </c>
      <c r="E61" s="95">
        <v>50000</v>
      </c>
      <c r="F61" s="66" t="s">
        <v>179</v>
      </c>
      <c r="G61" s="66" t="s">
        <v>189</v>
      </c>
      <c r="H61" s="81" t="s">
        <v>236</v>
      </c>
    </row>
    <row r="62" spans="1:8" ht="18" x14ac:dyDescent="0.25">
      <c r="A62" s="87">
        <v>57</v>
      </c>
      <c r="B62" s="67" t="s">
        <v>8</v>
      </c>
      <c r="C62" s="66" t="s">
        <v>100</v>
      </c>
      <c r="D62" s="79" t="s">
        <v>167</v>
      </c>
      <c r="E62" s="95">
        <v>23960441.563194342</v>
      </c>
      <c r="F62" s="66" t="s">
        <v>183</v>
      </c>
      <c r="G62" s="66" t="s">
        <v>17</v>
      </c>
      <c r="H62" s="81" t="s">
        <v>236</v>
      </c>
    </row>
    <row r="63" spans="1:8" ht="18" x14ac:dyDescent="0.25">
      <c r="A63" s="87">
        <v>58</v>
      </c>
      <c r="B63" s="67" t="s">
        <v>8</v>
      </c>
      <c r="C63" s="66" t="s">
        <v>101</v>
      </c>
      <c r="D63" s="79" t="s">
        <v>32</v>
      </c>
      <c r="E63" s="95">
        <v>161544.14074514701</v>
      </c>
      <c r="F63" s="66" t="s">
        <v>179</v>
      </c>
      <c r="G63" s="66" t="s">
        <v>189</v>
      </c>
      <c r="H63" s="81" t="s">
        <v>236</v>
      </c>
    </row>
    <row r="64" spans="1:8" ht="18" x14ac:dyDescent="0.25">
      <c r="A64" s="87">
        <v>59</v>
      </c>
      <c r="B64" s="67" t="s">
        <v>8</v>
      </c>
      <c r="C64" s="66" t="s">
        <v>102</v>
      </c>
      <c r="D64" s="79" t="s">
        <v>157</v>
      </c>
      <c r="E64" s="95">
        <v>500000</v>
      </c>
      <c r="F64" s="66" t="s">
        <v>179</v>
      </c>
      <c r="G64" s="66" t="s">
        <v>232</v>
      </c>
      <c r="H64" s="81" t="s">
        <v>236</v>
      </c>
    </row>
    <row r="65" spans="1:8" ht="18" x14ac:dyDescent="0.25">
      <c r="A65" s="87">
        <v>60</v>
      </c>
      <c r="B65" s="67" t="s">
        <v>8</v>
      </c>
      <c r="C65" s="66" t="s">
        <v>103</v>
      </c>
      <c r="D65" s="79" t="s">
        <v>157</v>
      </c>
      <c r="E65" s="95">
        <v>9554990</v>
      </c>
      <c r="F65" s="66" t="s">
        <v>180</v>
      </c>
      <c r="G65" s="66" t="s">
        <v>205</v>
      </c>
      <c r="H65" s="81" t="s">
        <v>236</v>
      </c>
    </row>
    <row r="66" spans="1:8" ht="18" x14ac:dyDescent="0.25">
      <c r="A66" s="87">
        <v>61</v>
      </c>
      <c r="B66" s="67" t="s">
        <v>8</v>
      </c>
      <c r="C66" s="66" t="s">
        <v>104</v>
      </c>
      <c r="D66" s="79" t="s">
        <v>170</v>
      </c>
      <c r="E66" s="95">
        <v>16795071.513721075</v>
      </c>
      <c r="F66" s="66" t="s">
        <v>179</v>
      </c>
      <c r="G66" s="66" t="s">
        <v>206</v>
      </c>
      <c r="H66" s="81" t="s">
        <v>236</v>
      </c>
    </row>
    <row r="67" spans="1:8" ht="18" x14ac:dyDescent="0.25">
      <c r="A67" s="87">
        <v>62</v>
      </c>
      <c r="B67" s="67" t="s">
        <v>8</v>
      </c>
      <c r="C67" s="66" t="s">
        <v>105</v>
      </c>
      <c r="D67" s="79" t="s">
        <v>34</v>
      </c>
      <c r="E67" s="95">
        <v>731538</v>
      </c>
      <c r="F67" s="66" t="s">
        <v>179</v>
      </c>
      <c r="G67" s="66" t="s">
        <v>17</v>
      </c>
      <c r="H67" s="81" t="s">
        <v>236</v>
      </c>
    </row>
    <row r="68" spans="1:8" ht="18" x14ac:dyDescent="0.25">
      <c r="A68" s="87">
        <v>63</v>
      </c>
      <c r="B68" s="67" t="s">
        <v>8</v>
      </c>
      <c r="C68" s="66" t="s">
        <v>106</v>
      </c>
      <c r="D68" s="79" t="s">
        <v>167</v>
      </c>
      <c r="E68" s="95">
        <v>8615687.506407842</v>
      </c>
      <c r="F68" s="66" t="s">
        <v>183</v>
      </c>
      <c r="G68" s="66" t="s">
        <v>207</v>
      </c>
      <c r="H68" s="81" t="s">
        <v>238</v>
      </c>
    </row>
    <row r="69" spans="1:8" ht="18" x14ac:dyDescent="0.25">
      <c r="A69" s="87">
        <v>64</v>
      </c>
      <c r="B69" s="67" t="s">
        <v>8</v>
      </c>
      <c r="C69" s="66" t="s">
        <v>107</v>
      </c>
      <c r="D69" s="79" t="s">
        <v>33</v>
      </c>
      <c r="E69" s="92">
        <v>4792088.3126388686</v>
      </c>
      <c r="F69" s="66" t="s">
        <v>179</v>
      </c>
      <c r="G69" s="66" t="s">
        <v>21</v>
      </c>
      <c r="H69" s="81" t="s">
        <v>236</v>
      </c>
    </row>
    <row r="70" spans="1:8" ht="18" x14ac:dyDescent="0.25">
      <c r="A70" s="87">
        <v>65</v>
      </c>
      <c r="B70" s="67" t="s">
        <v>8</v>
      </c>
      <c r="C70" s="66" t="s">
        <v>108</v>
      </c>
      <c r="D70" s="79" t="s">
        <v>33</v>
      </c>
      <c r="E70" s="95">
        <v>500000</v>
      </c>
      <c r="F70" s="66" t="s">
        <v>181</v>
      </c>
      <c r="G70" s="66" t="s">
        <v>208</v>
      </c>
      <c r="H70" s="81" t="s">
        <v>236</v>
      </c>
    </row>
    <row r="71" spans="1:8" ht="18" x14ac:dyDescent="0.25">
      <c r="A71" s="87">
        <v>66</v>
      </c>
      <c r="B71" s="67" t="s">
        <v>8</v>
      </c>
      <c r="C71" s="66" t="s">
        <v>109</v>
      </c>
      <c r="D71" s="79" t="s">
        <v>157</v>
      </c>
      <c r="E71" s="95">
        <v>125000</v>
      </c>
      <c r="F71" s="66" t="s">
        <v>179</v>
      </c>
      <c r="G71" s="66" t="s">
        <v>206</v>
      </c>
      <c r="H71" s="81" t="s">
        <v>238</v>
      </c>
    </row>
    <row r="72" spans="1:8" ht="18" x14ac:dyDescent="0.25">
      <c r="A72" s="87">
        <v>67</v>
      </c>
      <c r="B72" s="67" t="s">
        <v>8</v>
      </c>
      <c r="C72" s="66" t="s">
        <v>110</v>
      </c>
      <c r="D72" s="79" t="s">
        <v>33</v>
      </c>
      <c r="E72" s="95">
        <v>5990110.3907985855</v>
      </c>
      <c r="F72" s="66" t="s">
        <v>40</v>
      </c>
      <c r="G72" s="66" t="s">
        <v>17</v>
      </c>
      <c r="H72" s="81" t="s">
        <v>236</v>
      </c>
    </row>
    <row r="73" spans="1:8" ht="18" x14ac:dyDescent="0.25">
      <c r="A73" s="87">
        <v>68</v>
      </c>
      <c r="B73" s="67" t="s">
        <v>8</v>
      </c>
      <c r="C73" s="66" t="s">
        <v>111</v>
      </c>
      <c r="D73" s="79" t="s">
        <v>38</v>
      </c>
      <c r="E73" s="95">
        <v>750000</v>
      </c>
      <c r="F73" s="66" t="s">
        <v>179</v>
      </c>
      <c r="G73" s="66" t="s">
        <v>17</v>
      </c>
      <c r="H73" s="81" t="s">
        <v>236</v>
      </c>
    </row>
    <row r="74" spans="1:8" ht="18" x14ac:dyDescent="0.25">
      <c r="A74" s="87">
        <v>69</v>
      </c>
      <c r="B74" s="67" t="s">
        <v>8</v>
      </c>
      <c r="C74" s="66" t="s">
        <v>98</v>
      </c>
      <c r="D74" s="79" t="s">
        <v>169</v>
      </c>
      <c r="E74" s="95">
        <v>12193946.300000001</v>
      </c>
      <c r="F74" s="66" t="s">
        <v>41</v>
      </c>
      <c r="G74" s="66" t="s">
        <v>209</v>
      </c>
      <c r="H74" s="81" t="s">
        <v>237</v>
      </c>
    </row>
    <row r="75" spans="1:8" ht="18" x14ac:dyDescent="0.25">
      <c r="A75" s="87">
        <v>70</v>
      </c>
      <c r="B75" s="67" t="s">
        <v>8</v>
      </c>
      <c r="C75" s="66" t="s">
        <v>112</v>
      </c>
      <c r="D75" s="79" t="s">
        <v>27</v>
      </c>
      <c r="E75" s="95">
        <v>810655.88934412331</v>
      </c>
      <c r="F75" s="66" t="s">
        <v>179</v>
      </c>
      <c r="G75" s="66" t="s">
        <v>210</v>
      </c>
      <c r="H75" s="81" t="s">
        <v>236</v>
      </c>
    </row>
    <row r="76" spans="1:8" ht="18" x14ac:dyDescent="0.25">
      <c r="A76" s="87">
        <v>71</v>
      </c>
      <c r="B76" s="67" t="s">
        <v>8</v>
      </c>
      <c r="C76" s="66" t="s">
        <v>113</v>
      </c>
      <c r="D76" s="79" t="s">
        <v>27</v>
      </c>
      <c r="E76" s="92">
        <v>2070972.4673088151</v>
      </c>
      <c r="F76" s="66" t="s">
        <v>180</v>
      </c>
      <c r="G76" s="66" t="s">
        <v>17</v>
      </c>
      <c r="H76" s="81" t="s">
        <v>236</v>
      </c>
    </row>
    <row r="77" spans="1:8" ht="18" x14ac:dyDescent="0.25">
      <c r="A77" s="87">
        <v>72</v>
      </c>
      <c r="B77" s="67" t="s">
        <v>8</v>
      </c>
      <c r="C77" s="66" t="s">
        <v>114</v>
      </c>
      <c r="D77" s="79" t="s">
        <v>36</v>
      </c>
      <c r="E77" s="95">
        <v>400000</v>
      </c>
      <c r="F77" s="66" t="s">
        <v>179</v>
      </c>
      <c r="G77" s="66" t="s">
        <v>20</v>
      </c>
      <c r="H77" s="81" t="s">
        <v>238</v>
      </c>
    </row>
    <row r="78" spans="1:8" ht="18" x14ac:dyDescent="0.25">
      <c r="A78" s="87">
        <v>73</v>
      </c>
      <c r="B78" s="67" t="s">
        <v>8</v>
      </c>
      <c r="C78" s="66" t="s">
        <v>115</v>
      </c>
      <c r="D78" s="79" t="s">
        <v>157</v>
      </c>
      <c r="E78" s="92">
        <v>2500000</v>
      </c>
      <c r="F78" s="66" t="s">
        <v>180</v>
      </c>
      <c r="G78" s="66" t="s">
        <v>211</v>
      </c>
      <c r="H78" s="81" t="s">
        <v>236</v>
      </c>
    </row>
    <row r="79" spans="1:8" ht="18" x14ac:dyDescent="0.25">
      <c r="A79" s="87">
        <v>74</v>
      </c>
      <c r="B79" s="67" t="s">
        <v>8</v>
      </c>
      <c r="C79" s="66" t="s">
        <v>116</v>
      </c>
      <c r="D79" s="79" t="s">
        <v>27</v>
      </c>
      <c r="E79" s="92">
        <v>1600000</v>
      </c>
      <c r="F79" s="66" t="s">
        <v>181</v>
      </c>
      <c r="G79" s="66" t="s">
        <v>189</v>
      </c>
      <c r="H79" s="81" t="s">
        <v>236</v>
      </c>
    </row>
    <row r="80" spans="1:8" ht="18" x14ac:dyDescent="0.25">
      <c r="A80" s="87">
        <v>75</v>
      </c>
      <c r="B80" s="67" t="s">
        <v>8</v>
      </c>
      <c r="C80" s="66" t="s">
        <v>117</v>
      </c>
      <c r="D80" s="79" t="s">
        <v>167</v>
      </c>
      <c r="E80" s="92">
        <v>98003445.385389194</v>
      </c>
      <c r="F80" s="66" t="s">
        <v>183</v>
      </c>
      <c r="G80" s="66" t="s">
        <v>18</v>
      </c>
      <c r="H80" s="81" t="s">
        <v>237</v>
      </c>
    </row>
    <row r="81" spans="1:8" ht="18" x14ac:dyDescent="0.25">
      <c r="A81" s="87">
        <v>76</v>
      </c>
      <c r="B81" s="67" t="s">
        <v>8</v>
      </c>
      <c r="C81" s="66" t="s">
        <v>118</v>
      </c>
      <c r="D81" s="79" t="s">
        <v>26</v>
      </c>
      <c r="E81" s="92">
        <v>253085.82050073033</v>
      </c>
      <c r="F81" s="66" t="s">
        <v>179</v>
      </c>
      <c r="G81" s="66" t="s">
        <v>248</v>
      </c>
      <c r="H81" s="81" t="s">
        <v>236</v>
      </c>
    </row>
    <row r="82" spans="1:8" ht="18" x14ac:dyDescent="0.25">
      <c r="A82" s="87">
        <v>77</v>
      </c>
      <c r="B82" s="67" t="s">
        <v>8</v>
      </c>
      <c r="C82" s="66" t="s">
        <v>119</v>
      </c>
      <c r="D82" s="79" t="s">
        <v>158</v>
      </c>
      <c r="E82" s="92">
        <v>19767364.28963533</v>
      </c>
      <c r="F82" s="66" t="s">
        <v>179</v>
      </c>
      <c r="G82" s="66" t="s">
        <v>17</v>
      </c>
      <c r="H82" s="81" t="s">
        <v>236</v>
      </c>
    </row>
    <row r="83" spans="1:8" ht="18" x14ac:dyDescent="0.25">
      <c r="A83" s="87">
        <v>78</v>
      </c>
      <c r="B83" s="67" t="s">
        <v>8</v>
      </c>
      <c r="C83" s="66" t="s">
        <v>94</v>
      </c>
      <c r="D83" s="79" t="s">
        <v>167</v>
      </c>
      <c r="E83" s="92">
        <v>3000000</v>
      </c>
      <c r="F83" s="66" t="s">
        <v>183</v>
      </c>
      <c r="G83" s="66" t="s">
        <v>18</v>
      </c>
      <c r="H83" s="81" t="s">
        <v>238</v>
      </c>
    </row>
    <row r="84" spans="1:8" ht="18" x14ac:dyDescent="0.25">
      <c r="A84" s="87">
        <v>79</v>
      </c>
      <c r="B84" s="67" t="s">
        <v>8</v>
      </c>
      <c r="C84" s="66" t="s">
        <v>120</v>
      </c>
      <c r="D84" s="79" t="s">
        <v>26</v>
      </c>
      <c r="E84" s="92">
        <v>32000000</v>
      </c>
      <c r="F84" s="66" t="s">
        <v>180</v>
      </c>
      <c r="G84" s="66" t="s">
        <v>20</v>
      </c>
      <c r="H84" s="81" t="s">
        <v>238</v>
      </c>
    </row>
    <row r="85" spans="1:8" ht="18" x14ac:dyDescent="0.25">
      <c r="A85" s="87">
        <v>80</v>
      </c>
      <c r="B85" s="67" t="s">
        <v>8</v>
      </c>
      <c r="C85" s="66" t="s">
        <v>106</v>
      </c>
      <c r="D85" s="79" t="s">
        <v>167</v>
      </c>
      <c r="E85" s="92">
        <v>6300221.4890607344</v>
      </c>
      <c r="F85" s="66" t="s">
        <v>183</v>
      </c>
      <c r="G85" s="66" t="s">
        <v>212</v>
      </c>
      <c r="H85" s="81" t="s">
        <v>236</v>
      </c>
    </row>
    <row r="86" spans="1:8" ht="18" x14ac:dyDescent="0.25">
      <c r="A86" s="87">
        <v>81</v>
      </c>
      <c r="B86" s="67" t="s">
        <v>8</v>
      </c>
      <c r="C86" s="66" t="s">
        <v>121</v>
      </c>
      <c r="D86" s="79" t="s">
        <v>168</v>
      </c>
      <c r="E86" s="92">
        <v>8770198.2306571323</v>
      </c>
      <c r="F86" s="66" t="s">
        <v>41</v>
      </c>
      <c r="G86" s="66" t="s">
        <v>227</v>
      </c>
      <c r="H86" s="81" t="s">
        <v>237</v>
      </c>
    </row>
    <row r="87" spans="1:8" ht="18" x14ac:dyDescent="0.25">
      <c r="A87" s="87">
        <v>82</v>
      </c>
      <c r="B87" s="67" t="s">
        <v>8</v>
      </c>
      <c r="C87" s="66" t="s">
        <v>122</v>
      </c>
      <c r="D87" s="79" t="s">
        <v>166</v>
      </c>
      <c r="E87" s="92">
        <v>49000000</v>
      </c>
      <c r="F87" s="66" t="s">
        <v>181</v>
      </c>
      <c r="G87" s="66" t="s">
        <v>213</v>
      </c>
      <c r="H87" s="81" t="s">
        <v>240</v>
      </c>
    </row>
    <row r="88" spans="1:8" ht="18" x14ac:dyDescent="0.25">
      <c r="A88" s="87">
        <v>83</v>
      </c>
      <c r="B88" s="67" t="s">
        <v>8</v>
      </c>
      <c r="C88" s="66" t="s">
        <v>123</v>
      </c>
      <c r="D88" s="79" t="s">
        <v>26</v>
      </c>
      <c r="E88" s="92">
        <v>462960.51180512045</v>
      </c>
      <c r="F88" s="66" t="s">
        <v>181</v>
      </c>
      <c r="G88" s="66" t="s">
        <v>225</v>
      </c>
      <c r="H88" s="81" t="s">
        <v>236</v>
      </c>
    </row>
    <row r="89" spans="1:8" ht="18" x14ac:dyDescent="0.25">
      <c r="A89" s="87">
        <v>84</v>
      </c>
      <c r="B89" s="67" t="s">
        <v>8</v>
      </c>
      <c r="C89" s="66" t="s">
        <v>124</v>
      </c>
      <c r="D89" s="79" t="s">
        <v>171</v>
      </c>
      <c r="E89" s="92">
        <v>2995055.1953992927</v>
      </c>
      <c r="F89" s="66" t="s">
        <v>40</v>
      </c>
      <c r="G89" s="66" t="s">
        <v>192</v>
      </c>
      <c r="H89" s="81" t="s">
        <v>236</v>
      </c>
    </row>
    <row r="90" spans="1:8" ht="18" x14ac:dyDescent="0.25">
      <c r="A90" s="87">
        <v>85</v>
      </c>
      <c r="B90" s="67" t="s">
        <v>8</v>
      </c>
      <c r="C90" s="66" t="s">
        <v>125</v>
      </c>
      <c r="D90" s="79" t="s">
        <v>172</v>
      </c>
      <c r="E90" s="92">
        <v>26763375.948029552</v>
      </c>
      <c r="F90" s="66" t="s">
        <v>182</v>
      </c>
      <c r="G90" s="66" t="s">
        <v>231</v>
      </c>
      <c r="H90" s="81" t="s">
        <v>236</v>
      </c>
    </row>
    <row r="91" spans="1:8" ht="18" x14ac:dyDescent="0.25">
      <c r="A91" s="87">
        <v>86</v>
      </c>
      <c r="B91" s="67" t="s">
        <v>8</v>
      </c>
      <c r="C91" s="66" t="s">
        <v>126</v>
      </c>
      <c r="D91" s="79" t="s">
        <v>33</v>
      </c>
      <c r="E91" s="92">
        <v>3769363.2840534304</v>
      </c>
      <c r="F91" s="66" t="s">
        <v>41</v>
      </c>
      <c r="G91" s="66" t="s">
        <v>194</v>
      </c>
      <c r="H91" s="81" t="s">
        <v>236</v>
      </c>
    </row>
    <row r="92" spans="1:8" ht="18" x14ac:dyDescent="0.25">
      <c r="A92" s="87">
        <v>87</v>
      </c>
      <c r="B92" s="67" t="s">
        <v>8</v>
      </c>
      <c r="C92" s="66" t="s">
        <v>246</v>
      </c>
      <c r="D92" s="79" t="s">
        <v>32</v>
      </c>
      <c r="E92" s="92">
        <v>316662.45677504817</v>
      </c>
      <c r="F92" s="66" t="s">
        <v>179</v>
      </c>
      <c r="G92" s="66" t="s">
        <v>17</v>
      </c>
      <c r="H92" s="81" t="s">
        <v>236</v>
      </c>
    </row>
    <row r="93" spans="1:8" ht="18" x14ac:dyDescent="0.25">
      <c r="A93" s="87">
        <v>88</v>
      </c>
      <c r="B93" s="67" t="s">
        <v>8</v>
      </c>
      <c r="C93" s="66" t="s">
        <v>127</v>
      </c>
      <c r="D93" s="79" t="s">
        <v>29</v>
      </c>
      <c r="E93" s="93">
        <v>6109912.5986145567</v>
      </c>
      <c r="F93" s="66" t="s">
        <v>180</v>
      </c>
      <c r="G93" s="66" t="s">
        <v>18</v>
      </c>
      <c r="H93" s="81" t="s">
        <v>236</v>
      </c>
    </row>
    <row r="94" spans="1:8" ht="18" x14ac:dyDescent="0.25">
      <c r="A94" s="87">
        <v>89</v>
      </c>
      <c r="B94" s="67" t="s">
        <v>8</v>
      </c>
      <c r="C94" s="66" t="s">
        <v>128</v>
      </c>
      <c r="D94" s="79" t="s">
        <v>167</v>
      </c>
      <c r="E94" s="92">
        <v>5000000</v>
      </c>
      <c r="F94" s="66" t="s">
        <v>183</v>
      </c>
      <c r="G94" s="66" t="s">
        <v>46</v>
      </c>
      <c r="H94" s="81" t="s">
        <v>238</v>
      </c>
    </row>
    <row r="95" spans="1:8" ht="18" x14ac:dyDescent="0.25">
      <c r="A95" s="87">
        <v>90</v>
      </c>
      <c r="B95" s="67" t="s">
        <v>8</v>
      </c>
      <c r="C95" s="66" t="s">
        <v>129</v>
      </c>
      <c r="D95" s="79" t="s">
        <v>26</v>
      </c>
      <c r="E95" s="92">
        <v>5990110.3907985855</v>
      </c>
      <c r="F95" s="66" t="s">
        <v>181</v>
      </c>
      <c r="G95" s="66" t="s">
        <v>214</v>
      </c>
      <c r="H95" s="81" t="s">
        <v>236</v>
      </c>
    </row>
    <row r="96" spans="1:8" ht="18" x14ac:dyDescent="0.25">
      <c r="A96" s="87">
        <v>91</v>
      </c>
      <c r="B96" s="67" t="s">
        <v>8</v>
      </c>
      <c r="C96" s="66" t="s">
        <v>130</v>
      </c>
      <c r="D96" s="79" t="s">
        <v>167</v>
      </c>
      <c r="E96" s="92">
        <v>7000000</v>
      </c>
      <c r="F96" s="66" t="s">
        <v>183</v>
      </c>
      <c r="G96" s="66" t="s">
        <v>17</v>
      </c>
      <c r="H96" s="81" t="s">
        <v>238</v>
      </c>
    </row>
    <row r="97" spans="1:8" ht="18" x14ac:dyDescent="0.25">
      <c r="A97" s="87">
        <v>92</v>
      </c>
      <c r="B97" s="67" t="s">
        <v>8</v>
      </c>
      <c r="C97" s="66" t="s">
        <v>130</v>
      </c>
      <c r="D97" s="79" t="s">
        <v>167</v>
      </c>
      <c r="E97" s="92">
        <v>5000000</v>
      </c>
      <c r="F97" s="66" t="s">
        <v>183</v>
      </c>
      <c r="G97" s="66" t="s">
        <v>46</v>
      </c>
      <c r="H97" s="81" t="s">
        <v>238</v>
      </c>
    </row>
    <row r="98" spans="1:8" ht="18" x14ac:dyDescent="0.25">
      <c r="A98" s="87">
        <v>93</v>
      </c>
      <c r="B98" s="67" t="s">
        <v>8</v>
      </c>
      <c r="C98" s="66" t="s">
        <v>130</v>
      </c>
      <c r="D98" s="79" t="s">
        <v>167</v>
      </c>
      <c r="E98" s="95">
        <v>7500000</v>
      </c>
      <c r="F98" s="66" t="s">
        <v>183</v>
      </c>
      <c r="G98" s="66" t="s">
        <v>46</v>
      </c>
      <c r="H98" s="81" t="s">
        <v>238</v>
      </c>
    </row>
    <row r="99" spans="1:8" ht="18" x14ac:dyDescent="0.25">
      <c r="A99" s="87">
        <v>94</v>
      </c>
      <c r="B99" s="67" t="s">
        <v>8</v>
      </c>
      <c r="C99" s="66" t="s">
        <v>131</v>
      </c>
      <c r="D99" s="79" t="s">
        <v>173</v>
      </c>
      <c r="E99" s="95">
        <v>1437626.4937916605</v>
      </c>
      <c r="F99" s="66" t="s">
        <v>180</v>
      </c>
      <c r="G99" s="66" t="s">
        <v>187</v>
      </c>
      <c r="H99" s="81" t="s">
        <v>236</v>
      </c>
    </row>
    <row r="100" spans="1:8" ht="18" x14ac:dyDescent="0.25">
      <c r="A100" s="87">
        <v>95</v>
      </c>
      <c r="B100" s="67" t="s">
        <v>8</v>
      </c>
      <c r="C100" s="66" t="s">
        <v>132</v>
      </c>
      <c r="D100" s="79" t="s">
        <v>29</v>
      </c>
      <c r="E100" s="95">
        <v>1899974.7406502892</v>
      </c>
      <c r="F100" s="66" t="s">
        <v>179</v>
      </c>
      <c r="G100" s="66" t="s">
        <v>230</v>
      </c>
      <c r="H100" s="81" t="s">
        <v>236</v>
      </c>
    </row>
    <row r="101" spans="1:8" ht="18" x14ac:dyDescent="0.25">
      <c r="A101" s="87">
        <v>96</v>
      </c>
      <c r="B101" s="67" t="s">
        <v>8</v>
      </c>
      <c r="C101" s="66" t="s">
        <v>90</v>
      </c>
      <c r="D101" s="79" t="s">
        <v>167</v>
      </c>
      <c r="E101" s="95">
        <v>5000000</v>
      </c>
      <c r="F101" s="66" t="s">
        <v>183</v>
      </c>
      <c r="G101" s="66" t="s">
        <v>229</v>
      </c>
      <c r="H101" s="81" t="s">
        <v>238</v>
      </c>
    </row>
    <row r="102" spans="1:8" ht="18" x14ac:dyDescent="0.25">
      <c r="A102" s="87">
        <v>97</v>
      </c>
      <c r="B102" s="67" t="s">
        <v>8</v>
      </c>
      <c r="C102" s="66" t="s">
        <v>133</v>
      </c>
      <c r="D102" s="79" t="s">
        <v>29</v>
      </c>
      <c r="E102" s="95">
        <v>66582.968460800243</v>
      </c>
      <c r="F102" s="66" t="s">
        <v>179</v>
      </c>
      <c r="G102" s="66" t="s">
        <v>17</v>
      </c>
      <c r="H102" s="81" t="s">
        <v>236</v>
      </c>
    </row>
    <row r="103" spans="1:8" ht="18" x14ac:dyDescent="0.25">
      <c r="A103" s="87">
        <v>98</v>
      </c>
      <c r="B103" s="67" t="s">
        <v>8</v>
      </c>
      <c r="C103" s="66" t="s">
        <v>134</v>
      </c>
      <c r="D103" s="79" t="s">
        <v>157</v>
      </c>
      <c r="E103" s="95">
        <v>1000000</v>
      </c>
      <c r="F103" s="66" t="s">
        <v>179</v>
      </c>
      <c r="G103" s="66" t="s">
        <v>215</v>
      </c>
      <c r="H103" s="81" t="s">
        <v>236</v>
      </c>
    </row>
    <row r="104" spans="1:8" ht="18" x14ac:dyDescent="0.25">
      <c r="A104" s="87">
        <v>99</v>
      </c>
      <c r="B104" s="67" t="s">
        <v>8</v>
      </c>
      <c r="C104" s="66" t="s">
        <v>135</v>
      </c>
      <c r="D104" s="79" t="s">
        <v>161</v>
      </c>
      <c r="E104" s="95">
        <v>500000</v>
      </c>
      <c r="F104" s="66" t="s">
        <v>179</v>
      </c>
      <c r="G104" s="66" t="s">
        <v>207</v>
      </c>
      <c r="H104" s="81" t="s">
        <v>236</v>
      </c>
    </row>
    <row r="105" spans="1:8" ht="18" x14ac:dyDescent="0.25">
      <c r="A105" s="87">
        <v>100</v>
      </c>
      <c r="B105" s="67" t="s">
        <v>8</v>
      </c>
      <c r="C105" s="66" t="s">
        <v>136</v>
      </c>
      <c r="D105" s="79" t="s">
        <v>167</v>
      </c>
      <c r="E105" s="95">
        <v>5000000</v>
      </c>
      <c r="F105" s="66" t="s">
        <v>183</v>
      </c>
      <c r="G105" s="66" t="s">
        <v>228</v>
      </c>
      <c r="H105" s="81" t="s">
        <v>238</v>
      </c>
    </row>
    <row r="106" spans="1:8" ht="18" x14ac:dyDescent="0.25">
      <c r="A106" s="87">
        <v>101</v>
      </c>
      <c r="B106" s="67" t="s">
        <v>8</v>
      </c>
      <c r="C106" s="66" t="s">
        <v>137</v>
      </c>
      <c r="D106" s="79" t="s">
        <v>174</v>
      </c>
      <c r="E106" s="95">
        <v>875638.99350162363</v>
      </c>
      <c r="F106" s="66" t="s">
        <v>182</v>
      </c>
      <c r="G106" s="66" t="s">
        <v>216</v>
      </c>
      <c r="H106" s="81" t="s">
        <v>236</v>
      </c>
    </row>
    <row r="107" spans="1:8" ht="18" x14ac:dyDescent="0.25">
      <c r="A107" s="87">
        <v>102</v>
      </c>
      <c r="B107" s="67" t="s">
        <v>8</v>
      </c>
      <c r="C107" s="66" t="s">
        <v>138</v>
      </c>
      <c r="D107" s="79" t="s">
        <v>26</v>
      </c>
      <c r="E107" s="95">
        <v>3390402.4811919993</v>
      </c>
      <c r="F107" s="66" t="s">
        <v>179</v>
      </c>
      <c r="G107" s="66" t="s">
        <v>17</v>
      </c>
      <c r="H107" s="81" t="s">
        <v>236</v>
      </c>
    </row>
    <row r="108" spans="1:8" ht="18" x14ac:dyDescent="0.25">
      <c r="A108" s="87">
        <v>103</v>
      </c>
      <c r="B108" s="67" t="s">
        <v>8</v>
      </c>
      <c r="C108" s="66" t="s">
        <v>139</v>
      </c>
      <c r="D108" s="79" t="s">
        <v>156</v>
      </c>
      <c r="E108" s="95">
        <v>160000</v>
      </c>
      <c r="F108" s="66" t="s">
        <v>179</v>
      </c>
      <c r="G108" s="66" t="s">
        <v>17</v>
      </c>
      <c r="H108" s="81" t="s">
        <v>236</v>
      </c>
    </row>
    <row r="109" spans="1:8" ht="18" x14ac:dyDescent="0.25">
      <c r="A109" s="87">
        <v>104</v>
      </c>
      <c r="B109" s="67" t="s">
        <v>8</v>
      </c>
      <c r="C109" s="66" t="s">
        <v>140</v>
      </c>
      <c r="D109" s="79" t="s">
        <v>175</v>
      </c>
      <c r="E109" s="95">
        <v>500000</v>
      </c>
      <c r="F109" s="66" t="s">
        <v>179</v>
      </c>
      <c r="G109" s="66" t="s">
        <v>189</v>
      </c>
      <c r="H109" s="81" t="s">
        <v>236</v>
      </c>
    </row>
    <row r="110" spans="1:8" ht="18" x14ac:dyDescent="0.25">
      <c r="A110" s="87">
        <v>105</v>
      </c>
      <c r="B110" s="67" t="s">
        <v>8</v>
      </c>
      <c r="C110" s="66" t="s">
        <v>141</v>
      </c>
      <c r="D110" s="79" t="s">
        <v>173</v>
      </c>
      <c r="E110" s="95">
        <v>102157882.57518943</v>
      </c>
      <c r="F110" s="66" t="s">
        <v>181</v>
      </c>
      <c r="G110" s="66" t="s">
        <v>47</v>
      </c>
      <c r="H110" s="81" t="s">
        <v>236</v>
      </c>
    </row>
    <row r="111" spans="1:8" ht="18" x14ac:dyDescent="0.25">
      <c r="A111" s="87">
        <v>106</v>
      </c>
      <c r="B111" s="67" t="s">
        <v>8</v>
      </c>
      <c r="C111" s="66" t="s">
        <v>142</v>
      </c>
      <c r="D111" s="79" t="s">
        <v>33</v>
      </c>
      <c r="E111" s="95">
        <v>107696093.83009802</v>
      </c>
      <c r="F111" s="66" t="s">
        <v>180</v>
      </c>
      <c r="G111" s="66" t="s">
        <v>217</v>
      </c>
      <c r="H111" s="81" t="s">
        <v>237</v>
      </c>
    </row>
    <row r="112" spans="1:8" ht="18" x14ac:dyDescent="0.25">
      <c r="A112" s="87">
        <v>107</v>
      </c>
      <c r="B112" s="67" t="s">
        <v>8</v>
      </c>
      <c r="C112" s="66" t="s">
        <v>143</v>
      </c>
      <c r="D112" s="79" t="s">
        <v>176</v>
      </c>
      <c r="E112" s="95">
        <v>1000000</v>
      </c>
      <c r="F112" s="66" t="s">
        <v>180</v>
      </c>
      <c r="G112" s="66" t="s">
        <v>18</v>
      </c>
      <c r="H112" s="81" t="s">
        <v>236</v>
      </c>
    </row>
    <row r="113" spans="1:8" ht="18" x14ac:dyDescent="0.25">
      <c r="A113" s="87">
        <v>108</v>
      </c>
      <c r="B113" s="67" t="s">
        <v>8</v>
      </c>
      <c r="C113" s="66" t="s">
        <v>144</v>
      </c>
      <c r="D113" s="79" t="s">
        <v>167</v>
      </c>
      <c r="E113" s="95">
        <v>32299570.591054916</v>
      </c>
      <c r="F113" s="66" t="s">
        <v>183</v>
      </c>
      <c r="G113" s="66" t="s">
        <v>218</v>
      </c>
      <c r="H113" s="81" t="s">
        <v>237</v>
      </c>
    </row>
    <row r="114" spans="1:8" ht="18" x14ac:dyDescent="0.25">
      <c r="A114" s="87">
        <v>109</v>
      </c>
      <c r="B114" s="67" t="s">
        <v>8</v>
      </c>
      <c r="C114" s="66" t="s">
        <v>145</v>
      </c>
      <c r="D114" s="79" t="s">
        <v>162</v>
      </c>
      <c r="E114" s="95">
        <v>100000</v>
      </c>
      <c r="F114" s="66" t="s">
        <v>179</v>
      </c>
      <c r="G114" s="66" t="s">
        <v>187</v>
      </c>
      <c r="H114" s="81" t="s">
        <v>236</v>
      </c>
    </row>
    <row r="115" spans="1:8" s="34" customFormat="1" ht="18" x14ac:dyDescent="0.25">
      <c r="A115" s="87">
        <v>110</v>
      </c>
      <c r="B115" s="67" t="s">
        <v>8</v>
      </c>
      <c r="C115" s="66" t="s">
        <v>146</v>
      </c>
      <c r="D115" s="79" t="s">
        <v>177</v>
      </c>
      <c r="E115" s="95">
        <v>500000</v>
      </c>
      <c r="F115" s="66" t="s">
        <v>179</v>
      </c>
      <c r="G115" s="66" t="s">
        <v>190</v>
      </c>
      <c r="H115" s="81" t="s">
        <v>236</v>
      </c>
    </row>
    <row r="116" spans="1:8" ht="18" x14ac:dyDescent="0.25">
      <c r="A116" s="87">
        <v>111</v>
      </c>
      <c r="B116" s="67" t="s">
        <v>8</v>
      </c>
      <c r="C116" s="66" t="s">
        <v>147</v>
      </c>
      <c r="D116" s="79" t="s">
        <v>157</v>
      </c>
      <c r="E116" s="96">
        <v>376936.32840534305</v>
      </c>
      <c r="F116" s="66" t="s">
        <v>180</v>
      </c>
      <c r="G116" s="66" t="s">
        <v>207</v>
      </c>
      <c r="H116" s="81" t="s">
        <v>236</v>
      </c>
    </row>
    <row r="117" spans="1:8" ht="18" x14ac:dyDescent="0.25">
      <c r="A117" s="87">
        <v>112</v>
      </c>
      <c r="B117" s="67" t="s">
        <v>8</v>
      </c>
      <c r="C117" s="66" t="s">
        <v>148</v>
      </c>
      <c r="D117" s="79" t="s">
        <v>28</v>
      </c>
      <c r="E117" s="95">
        <v>25000000</v>
      </c>
      <c r="F117" s="66" t="s">
        <v>181</v>
      </c>
      <c r="G117" s="66" t="s">
        <v>185</v>
      </c>
      <c r="H117" s="81" t="s">
        <v>238</v>
      </c>
    </row>
    <row r="118" spans="1:8" ht="18" x14ac:dyDescent="0.25">
      <c r="A118" s="87">
        <v>113</v>
      </c>
      <c r="B118" s="67" t="s">
        <v>8</v>
      </c>
      <c r="C118" s="66" t="s">
        <v>149</v>
      </c>
      <c r="D118" s="79" t="s">
        <v>178</v>
      </c>
      <c r="E118" s="95">
        <v>4999900</v>
      </c>
      <c r="F118" s="66" t="s">
        <v>181</v>
      </c>
      <c r="G118" s="66" t="s">
        <v>219</v>
      </c>
      <c r="H118" s="81" t="s">
        <v>236</v>
      </c>
    </row>
    <row r="119" spans="1:8" ht="18" x14ac:dyDescent="0.25">
      <c r="A119" s="87">
        <v>114</v>
      </c>
      <c r="B119" s="67" t="s">
        <v>8</v>
      </c>
      <c r="C119" s="66" t="s">
        <v>150</v>
      </c>
      <c r="D119" s="79" t="s">
        <v>167</v>
      </c>
      <c r="E119" s="95">
        <v>5000000</v>
      </c>
      <c r="F119" s="66" t="s">
        <v>183</v>
      </c>
      <c r="G119" s="66" t="s">
        <v>18</v>
      </c>
      <c r="H119" s="81" t="s">
        <v>238</v>
      </c>
    </row>
    <row r="120" spans="1:8" ht="18" x14ac:dyDescent="0.25">
      <c r="A120" s="87">
        <v>115</v>
      </c>
      <c r="B120" s="67" t="s">
        <v>8</v>
      </c>
      <c r="C120" s="66" t="s">
        <v>150</v>
      </c>
      <c r="D120" s="79" t="s">
        <v>167</v>
      </c>
      <c r="E120" s="95">
        <v>5000000</v>
      </c>
      <c r="F120" s="66" t="s">
        <v>183</v>
      </c>
      <c r="G120" s="66" t="s">
        <v>47</v>
      </c>
      <c r="H120" s="81" t="s">
        <v>238</v>
      </c>
    </row>
    <row r="121" spans="1:8" ht="18" x14ac:dyDescent="0.25">
      <c r="A121" s="87">
        <v>116</v>
      </c>
      <c r="B121" s="67" t="s">
        <v>8</v>
      </c>
      <c r="C121" s="66" t="s">
        <v>251</v>
      </c>
      <c r="D121" s="79" t="s">
        <v>166</v>
      </c>
      <c r="E121" s="95">
        <v>2387940.103690072</v>
      </c>
      <c r="F121" s="66" t="s">
        <v>180</v>
      </c>
      <c r="G121" s="66" t="s">
        <v>17</v>
      </c>
      <c r="H121" s="81" t="s">
        <v>237</v>
      </c>
    </row>
    <row r="122" spans="1:8" s="34" customFormat="1" ht="18" x14ac:dyDescent="0.25">
      <c r="A122" s="87">
        <v>117</v>
      </c>
      <c r="B122" s="67" t="s">
        <v>8</v>
      </c>
      <c r="C122" s="66" t="s">
        <v>151</v>
      </c>
      <c r="D122" s="79" t="s">
        <v>33</v>
      </c>
      <c r="E122" s="95">
        <v>483404.24001451756</v>
      </c>
      <c r="F122" s="66" t="s">
        <v>41</v>
      </c>
      <c r="G122" s="66" t="s">
        <v>227</v>
      </c>
      <c r="H122" s="81" t="s">
        <v>236</v>
      </c>
    </row>
    <row r="123" spans="1:8" ht="18" x14ac:dyDescent="0.25">
      <c r="A123" s="87">
        <v>118</v>
      </c>
      <c r="B123" s="67" t="s">
        <v>8</v>
      </c>
      <c r="C123" s="66" t="s">
        <v>152</v>
      </c>
      <c r="D123" s="79" t="s">
        <v>26</v>
      </c>
      <c r="E123" s="95">
        <v>3000000</v>
      </c>
      <c r="F123" s="66" t="s">
        <v>179</v>
      </c>
      <c r="G123" s="66" t="s">
        <v>17</v>
      </c>
      <c r="H123" s="81" t="s">
        <v>236</v>
      </c>
    </row>
    <row r="124" spans="1:8" ht="18" x14ac:dyDescent="0.25">
      <c r="A124" s="87">
        <v>119</v>
      </c>
      <c r="B124" s="67" t="s">
        <v>8</v>
      </c>
      <c r="C124" s="66" t="s">
        <v>153</v>
      </c>
      <c r="D124" s="79" t="s">
        <v>156</v>
      </c>
      <c r="E124" s="95">
        <v>221941.85633142688</v>
      </c>
      <c r="F124" s="66" t="s">
        <v>179</v>
      </c>
      <c r="G124" s="66" t="s">
        <v>21</v>
      </c>
      <c r="H124" s="81" t="s">
        <v>236</v>
      </c>
    </row>
    <row r="125" spans="1:8" ht="18" x14ac:dyDescent="0.25">
      <c r="A125" s="87">
        <v>120</v>
      </c>
      <c r="B125" s="67" t="s">
        <v>8</v>
      </c>
      <c r="C125" s="66" t="s">
        <v>154</v>
      </c>
      <c r="D125" s="79" t="s">
        <v>168</v>
      </c>
      <c r="E125" s="95">
        <v>6677157.8174660774</v>
      </c>
      <c r="F125" s="66" t="s">
        <v>181</v>
      </c>
      <c r="G125" s="66" t="s">
        <v>220</v>
      </c>
      <c r="H125" s="81" t="s">
        <v>236</v>
      </c>
    </row>
    <row r="126" spans="1:8" ht="18" x14ac:dyDescent="0.25">
      <c r="A126" s="87">
        <v>121</v>
      </c>
      <c r="B126" s="67" t="s">
        <v>8</v>
      </c>
      <c r="C126" s="66" t="s">
        <v>155</v>
      </c>
      <c r="D126" s="79" t="s">
        <v>35</v>
      </c>
      <c r="E126" s="95">
        <v>886710</v>
      </c>
      <c r="F126" s="66" t="s">
        <v>41</v>
      </c>
      <c r="G126" s="66" t="s">
        <v>19</v>
      </c>
      <c r="H126" s="81" t="s">
        <v>238</v>
      </c>
    </row>
    <row r="127" spans="1:8" ht="20.25" customHeight="1" x14ac:dyDescent="0.25">
      <c r="A127" s="71" t="s">
        <v>241</v>
      </c>
      <c r="B127" s="71"/>
      <c r="C127" s="71"/>
      <c r="D127" s="71"/>
      <c r="E127" s="103">
        <f>SUM(E6:E126)</f>
        <v>1811079005.9020946</v>
      </c>
      <c r="F127" s="67"/>
      <c r="G127" s="98"/>
      <c r="H127" s="66"/>
    </row>
    <row r="128" spans="1:8" ht="18" x14ac:dyDescent="0.25">
      <c r="A128" s="72" t="s">
        <v>23</v>
      </c>
      <c r="B128" s="72"/>
      <c r="C128" s="72"/>
      <c r="D128" s="90"/>
      <c r="E128" s="97"/>
      <c r="F128" s="67"/>
      <c r="G128" s="98"/>
      <c r="H128" s="66"/>
    </row>
    <row r="129" spans="1:8" ht="21" customHeight="1" x14ac:dyDescent="0.25">
      <c r="A129" s="72"/>
      <c r="B129" s="72"/>
      <c r="C129" s="72"/>
      <c r="D129" s="90"/>
      <c r="E129" s="97"/>
      <c r="F129" s="67"/>
      <c r="G129" s="98"/>
      <c r="H129" s="66"/>
    </row>
    <row r="130" spans="1:8" ht="18" x14ac:dyDescent="0.25">
      <c r="A130" s="87">
        <v>122</v>
      </c>
      <c r="B130" s="67" t="s">
        <v>8</v>
      </c>
      <c r="C130" s="66" t="s">
        <v>242</v>
      </c>
      <c r="D130" s="79" t="s">
        <v>167</v>
      </c>
      <c r="E130" s="68">
        <v>215392187.66019604</v>
      </c>
      <c r="F130" s="67" t="s">
        <v>183</v>
      </c>
      <c r="G130" s="83" t="s">
        <v>206</v>
      </c>
      <c r="H130" s="81" t="s">
        <v>237</v>
      </c>
    </row>
    <row r="131" spans="1:8" ht="18" x14ac:dyDescent="0.25">
      <c r="A131" s="87">
        <v>123</v>
      </c>
      <c r="B131" s="67" t="s">
        <v>8</v>
      </c>
      <c r="C131" s="66" t="s">
        <v>243</v>
      </c>
      <c r="D131" s="79" t="s">
        <v>167</v>
      </c>
      <c r="E131" s="68">
        <v>90000000</v>
      </c>
      <c r="F131" s="67" t="s">
        <v>183</v>
      </c>
      <c r="G131" s="83" t="s">
        <v>17</v>
      </c>
      <c r="H131" s="81" t="s">
        <v>237</v>
      </c>
    </row>
    <row r="132" spans="1:8" ht="18" x14ac:dyDescent="0.25">
      <c r="A132" s="87">
        <v>124</v>
      </c>
      <c r="B132" s="67" t="s">
        <v>8</v>
      </c>
      <c r="C132" s="66" t="s">
        <v>243</v>
      </c>
      <c r="D132" s="79" t="s">
        <v>167</v>
      </c>
      <c r="E132" s="70">
        <v>200000000</v>
      </c>
      <c r="F132" s="67" t="s">
        <v>183</v>
      </c>
      <c r="G132" s="83" t="s">
        <v>185</v>
      </c>
      <c r="H132" s="81" t="s">
        <v>237</v>
      </c>
    </row>
    <row r="133" spans="1:8" ht="18" x14ac:dyDescent="0.25">
      <c r="A133" s="87">
        <v>125</v>
      </c>
      <c r="B133" s="67" t="s">
        <v>8</v>
      </c>
      <c r="C133" s="66" t="s">
        <v>243</v>
      </c>
      <c r="D133" s="79" t="s">
        <v>167</v>
      </c>
      <c r="E133" s="70">
        <v>500000000</v>
      </c>
      <c r="F133" s="67" t="s">
        <v>183</v>
      </c>
      <c r="G133" s="83" t="s">
        <v>17</v>
      </c>
      <c r="H133" s="81" t="s">
        <v>237</v>
      </c>
    </row>
    <row r="134" spans="1:8" ht="18" x14ac:dyDescent="0.25">
      <c r="A134" s="87"/>
      <c r="B134" s="99"/>
      <c r="C134" s="67"/>
      <c r="D134" s="69"/>
      <c r="E134" s="96"/>
      <c r="F134" s="67"/>
      <c r="G134" s="98"/>
      <c r="H134" s="66"/>
    </row>
    <row r="135" spans="1:8" ht="18" x14ac:dyDescent="0.25">
      <c r="A135" s="73" t="s">
        <v>30</v>
      </c>
      <c r="B135" s="73"/>
      <c r="C135" s="73"/>
      <c r="D135" s="73"/>
      <c r="E135" s="100">
        <f>SUM(E130:E133)</f>
        <v>1005392187.6601961</v>
      </c>
      <c r="F135" s="67"/>
      <c r="G135" s="98"/>
      <c r="H135" s="66"/>
    </row>
    <row r="136" spans="1:8" ht="18" x14ac:dyDescent="0.25">
      <c r="A136" s="73" t="s">
        <v>31</v>
      </c>
      <c r="B136" s="73"/>
      <c r="C136" s="73"/>
      <c r="D136" s="73"/>
      <c r="E136" s="103">
        <f>E127+E135</f>
        <v>2816471193.5622907</v>
      </c>
      <c r="F136" s="67"/>
      <c r="G136" s="98"/>
      <c r="H136" s="66"/>
    </row>
    <row r="137" spans="1:8" x14ac:dyDescent="0.25">
      <c r="A137" s="39"/>
      <c r="B137" s="38"/>
      <c r="C137" s="40"/>
      <c r="D137" s="41"/>
      <c r="E137" s="42"/>
      <c r="F137" s="40"/>
      <c r="G137" s="43"/>
    </row>
    <row r="138" spans="1:8" x14ac:dyDescent="0.25">
      <c r="A138" s="39"/>
      <c r="B138" s="38"/>
      <c r="C138" s="40"/>
      <c r="D138" s="41"/>
      <c r="E138" s="42"/>
      <c r="F138" s="40"/>
      <c r="G138" s="43"/>
    </row>
    <row r="139" spans="1:8" x14ac:dyDescent="0.25">
      <c r="A139" s="39"/>
      <c r="B139" s="38"/>
      <c r="C139" s="40"/>
      <c r="D139" s="41"/>
      <c r="E139" s="42"/>
      <c r="F139" s="40"/>
      <c r="G139" s="43"/>
    </row>
    <row r="140" spans="1:8" x14ac:dyDescent="0.25">
      <c r="A140" s="45"/>
      <c r="B140" s="38"/>
      <c r="C140" s="45"/>
      <c r="D140" s="44"/>
      <c r="E140" s="61"/>
      <c r="H140" s="59"/>
    </row>
    <row r="141" spans="1:8" s="45" customFormat="1" x14ac:dyDescent="0.25">
      <c r="B141" s="38"/>
      <c r="D141" s="44"/>
      <c r="F141" s="46"/>
      <c r="H141" s="60"/>
    </row>
    <row r="142" spans="1:8" x14ac:dyDescent="0.25">
      <c r="A142" s="47"/>
      <c r="B142" s="38"/>
      <c r="E142" s="42"/>
      <c r="F142" s="46"/>
      <c r="G142" s="48"/>
    </row>
    <row r="143" spans="1:8" x14ac:dyDescent="0.25">
      <c r="A143" s="47"/>
      <c r="B143" s="38"/>
      <c r="E143" s="42"/>
      <c r="F143" s="46"/>
      <c r="G143" s="48"/>
    </row>
    <row r="144" spans="1:8" x14ac:dyDescent="0.25">
      <c r="A144" s="47"/>
      <c r="B144" s="38"/>
      <c r="E144" s="42"/>
      <c r="F144" s="46"/>
      <c r="G144" s="48"/>
    </row>
    <row r="145" spans="1:7" x14ac:dyDescent="0.25">
      <c r="A145" s="47"/>
      <c r="B145" s="38"/>
      <c r="E145" s="42"/>
      <c r="G145" s="48"/>
    </row>
    <row r="146" spans="1:7" x14ac:dyDescent="0.25">
      <c r="A146" s="47"/>
      <c r="B146" s="38"/>
      <c r="E146" s="42"/>
      <c r="G146" s="48"/>
    </row>
    <row r="147" spans="1:7" x14ac:dyDescent="0.25">
      <c r="A147" s="47"/>
      <c r="B147" s="38"/>
      <c r="E147" s="42"/>
      <c r="G147" s="48"/>
    </row>
    <row r="148" spans="1:7" x14ac:dyDescent="0.25">
      <c r="A148" s="47"/>
      <c r="B148" s="38"/>
      <c r="E148" s="42"/>
      <c r="G148" s="48"/>
    </row>
    <row r="149" spans="1:7" x14ac:dyDescent="0.25">
      <c r="A149" s="47"/>
      <c r="B149" s="38"/>
      <c r="E149" s="42"/>
      <c r="G149" s="48"/>
    </row>
    <row r="150" spans="1:7" x14ac:dyDescent="0.25">
      <c r="A150" s="49"/>
      <c r="B150" s="38"/>
      <c r="C150" s="49"/>
      <c r="D150" s="50"/>
      <c r="E150" s="61"/>
    </row>
    <row r="151" spans="1:7" x14ac:dyDescent="0.25">
      <c r="B151" s="38"/>
    </row>
    <row r="152" spans="1:7" x14ac:dyDescent="0.25">
      <c r="B152" s="38"/>
      <c r="E152" s="42"/>
    </row>
    <row r="153" spans="1:7" x14ac:dyDescent="0.25">
      <c r="B153" s="38"/>
    </row>
    <row r="154" spans="1:7" x14ac:dyDescent="0.25">
      <c r="B154" s="38"/>
    </row>
    <row r="155" spans="1:7" x14ac:dyDescent="0.25">
      <c r="B155" s="38"/>
    </row>
    <row r="156" spans="1:7" x14ac:dyDescent="0.25">
      <c r="B156" s="38"/>
    </row>
    <row r="157" spans="1:7" x14ac:dyDescent="0.25">
      <c r="B157" s="38"/>
    </row>
    <row r="158" spans="1:7" x14ac:dyDescent="0.25">
      <c r="B158" s="38"/>
    </row>
    <row r="159" spans="1:7" x14ac:dyDescent="0.25">
      <c r="B159" s="38"/>
    </row>
    <row r="160" spans="1:7" x14ac:dyDescent="0.25">
      <c r="B160" s="38"/>
    </row>
    <row r="161" spans="2:2" x14ac:dyDescent="0.25">
      <c r="B161" s="38"/>
    </row>
    <row r="162" spans="2:2" x14ac:dyDescent="0.25">
      <c r="B162" s="38"/>
    </row>
    <row r="163" spans="2:2" x14ac:dyDescent="0.25">
      <c r="B163" s="38"/>
    </row>
    <row r="164" spans="2:2" x14ac:dyDescent="0.25">
      <c r="B164" s="38"/>
    </row>
    <row r="165" spans="2:2" x14ac:dyDescent="0.25">
      <c r="B165" s="38"/>
    </row>
    <row r="166" spans="2:2" x14ac:dyDescent="0.25">
      <c r="B166" s="38"/>
    </row>
    <row r="167" spans="2:2" x14ac:dyDescent="0.25">
      <c r="B167" s="38"/>
    </row>
    <row r="168" spans="2:2" x14ac:dyDescent="0.25">
      <c r="B168" s="38"/>
    </row>
    <row r="169" spans="2:2" x14ac:dyDescent="0.25">
      <c r="B169" s="38"/>
    </row>
    <row r="170" spans="2:2" x14ac:dyDescent="0.25">
      <c r="B170" s="38"/>
    </row>
    <row r="171" spans="2:2" x14ac:dyDescent="0.25">
      <c r="B171" s="38"/>
    </row>
    <row r="172" spans="2:2" x14ac:dyDescent="0.25">
      <c r="B172" s="38"/>
    </row>
    <row r="173" spans="2:2" x14ac:dyDescent="0.25">
      <c r="B173" s="38"/>
    </row>
    <row r="174" spans="2:2" x14ac:dyDescent="0.25">
      <c r="B174" s="38"/>
    </row>
    <row r="175" spans="2:2" x14ac:dyDescent="0.25">
      <c r="B175" s="38"/>
    </row>
    <row r="176" spans="2:2" x14ac:dyDescent="0.25">
      <c r="B176" s="38"/>
    </row>
    <row r="177" spans="2:2" x14ac:dyDescent="0.25">
      <c r="B177" s="38"/>
    </row>
    <row r="178" spans="2:2" x14ac:dyDescent="0.25">
      <c r="B178" s="38"/>
    </row>
    <row r="179" spans="2:2" x14ac:dyDescent="0.25">
      <c r="B179" s="38"/>
    </row>
    <row r="180" spans="2:2" x14ac:dyDescent="0.25">
      <c r="B180" s="38"/>
    </row>
    <row r="181" spans="2:2" x14ac:dyDescent="0.25">
      <c r="B181" s="38"/>
    </row>
    <row r="182" spans="2:2" x14ac:dyDescent="0.25">
      <c r="B182" s="38"/>
    </row>
    <row r="183" spans="2:2" x14ac:dyDescent="0.25">
      <c r="B183" s="38"/>
    </row>
    <row r="184" spans="2:2" x14ac:dyDescent="0.25">
      <c r="B184" s="38"/>
    </row>
    <row r="185" spans="2:2" x14ac:dyDescent="0.25">
      <c r="B185" s="38"/>
    </row>
    <row r="186" spans="2:2" x14ac:dyDescent="0.25">
      <c r="B186" s="38"/>
    </row>
    <row r="187" spans="2:2" x14ac:dyDescent="0.25">
      <c r="B187" s="38"/>
    </row>
    <row r="188" spans="2:2" x14ac:dyDescent="0.25">
      <c r="B188" s="38"/>
    </row>
    <row r="189" spans="2:2" x14ac:dyDescent="0.25">
      <c r="B189" s="38"/>
    </row>
    <row r="190" spans="2:2" x14ac:dyDescent="0.25">
      <c r="B190" s="38"/>
    </row>
    <row r="191" spans="2:2" x14ac:dyDescent="0.25">
      <c r="B191" s="38"/>
    </row>
    <row r="192" spans="2:2" x14ac:dyDescent="0.25">
      <c r="B192" s="38"/>
    </row>
    <row r="193" spans="2:2" x14ac:dyDescent="0.25">
      <c r="B193" s="38"/>
    </row>
    <row r="194" spans="2:2" x14ac:dyDescent="0.25">
      <c r="B194" s="38"/>
    </row>
    <row r="195" spans="2:2" x14ac:dyDescent="0.25">
      <c r="B195" s="38"/>
    </row>
    <row r="196" spans="2:2" x14ac:dyDescent="0.25">
      <c r="B196" s="38"/>
    </row>
    <row r="197" spans="2:2" x14ac:dyDescent="0.25">
      <c r="B197" s="38"/>
    </row>
    <row r="198" spans="2:2" x14ac:dyDescent="0.25">
      <c r="B198" s="38"/>
    </row>
    <row r="199" spans="2:2" x14ac:dyDescent="0.25">
      <c r="B199" s="38"/>
    </row>
    <row r="200" spans="2:2" x14ac:dyDescent="0.25">
      <c r="B200" s="38"/>
    </row>
    <row r="201" spans="2:2" x14ac:dyDescent="0.25">
      <c r="B201" s="38"/>
    </row>
    <row r="202" spans="2:2" x14ac:dyDescent="0.25">
      <c r="B202" s="38"/>
    </row>
    <row r="203" spans="2:2" x14ac:dyDescent="0.25">
      <c r="B203" s="38"/>
    </row>
    <row r="204" spans="2:2" x14ac:dyDescent="0.25">
      <c r="B204" s="38"/>
    </row>
    <row r="205" spans="2:2" x14ac:dyDescent="0.25">
      <c r="B205" s="38"/>
    </row>
    <row r="206" spans="2:2" x14ac:dyDescent="0.25">
      <c r="B206" s="38"/>
    </row>
    <row r="207" spans="2:2" x14ac:dyDescent="0.25">
      <c r="B207" s="38"/>
    </row>
    <row r="208" spans="2:2" x14ac:dyDescent="0.25">
      <c r="B208" s="38"/>
    </row>
    <row r="209" spans="2:2" x14ac:dyDescent="0.25">
      <c r="B209" s="38"/>
    </row>
    <row r="210" spans="2:2" x14ac:dyDescent="0.25">
      <c r="B210" s="38"/>
    </row>
    <row r="211" spans="2:2" x14ac:dyDescent="0.25">
      <c r="B211" s="38"/>
    </row>
    <row r="212" spans="2:2" x14ac:dyDescent="0.25">
      <c r="B212" s="38"/>
    </row>
    <row r="213" spans="2:2" x14ac:dyDescent="0.25">
      <c r="B213" s="38"/>
    </row>
    <row r="214" spans="2:2" x14ac:dyDescent="0.25">
      <c r="B214" s="38"/>
    </row>
    <row r="215" spans="2:2" x14ac:dyDescent="0.25">
      <c r="B215" s="38"/>
    </row>
    <row r="216" spans="2:2" x14ac:dyDescent="0.25">
      <c r="B216" s="38"/>
    </row>
    <row r="217" spans="2:2" x14ac:dyDescent="0.25">
      <c r="B217" s="38"/>
    </row>
    <row r="218" spans="2:2" x14ac:dyDescent="0.25">
      <c r="B218" s="38"/>
    </row>
    <row r="219" spans="2:2" x14ac:dyDescent="0.25">
      <c r="B219" s="38"/>
    </row>
    <row r="220" spans="2:2" x14ac:dyDescent="0.25">
      <c r="B220" s="38"/>
    </row>
    <row r="221" spans="2:2" x14ac:dyDescent="0.25">
      <c r="B221" s="38"/>
    </row>
    <row r="222" spans="2:2" x14ac:dyDescent="0.25">
      <c r="B222" s="38"/>
    </row>
    <row r="223" spans="2:2" x14ac:dyDescent="0.25">
      <c r="B223" s="38"/>
    </row>
    <row r="224" spans="2:2" x14ac:dyDescent="0.25">
      <c r="B224" s="38"/>
    </row>
    <row r="225" spans="2:2" x14ac:dyDescent="0.25">
      <c r="B225" s="38"/>
    </row>
    <row r="226" spans="2:2" x14ac:dyDescent="0.25">
      <c r="B226" s="38"/>
    </row>
    <row r="227" spans="2:2" x14ac:dyDescent="0.25">
      <c r="B227" s="38"/>
    </row>
    <row r="228" spans="2:2" x14ac:dyDescent="0.25">
      <c r="B228" s="38"/>
    </row>
    <row r="229" spans="2:2" x14ac:dyDescent="0.25">
      <c r="B229" s="38"/>
    </row>
    <row r="230" spans="2:2" x14ac:dyDescent="0.25">
      <c r="B230" s="38"/>
    </row>
    <row r="231" spans="2:2" x14ac:dyDescent="0.25">
      <c r="B231" s="38"/>
    </row>
    <row r="232" spans="2:2" x14ac:dyDescent="0.25">
      <c r="B232" s="38"/>
    </row>
    <row r="233" spans="2:2" x14ac:dyDescent="0.25">
      <c r="B233" s="38"/>
    </row>
    <row r="234" spans="2:2" x14ac:dyDescent="0.25">
      <c r="B234" s="38"/>
    </row>
    <row r="235" spans="2:2" x14ac:dyDescent="0.25">
      <c r="B235" s="38"/>
    </row>
    <row r="236" spans="2:2" x14ac:dyDescent="0.25">
      <c r="B236" s="38"/>
    </row>
    <row r="237" spans="2:2" x14ac:dyDescent="0.25">
      <c r="B237" s="38"/>
    </row>
    <row r="238" spans="2:2" x14ac:dyDescent="0.25">
      <c r="B238" s="38"/>
    </row>
    <row r="239" spans="2:2" x14ac:dyDescent="0.25">
      <c r="B239" s="38"/>
    </row>
    <row r="240" spans="2:2" x14ac:dyDescent="0.25">
      <c r="B240" s="38"/>
    </row>
    <row r="241" spans="2:2" x14ac:dyDescent="0.25">
      <c r="B241" s="38"/>
    </row>
    <row r="242" spans="2:2" x14ac:dyDescent="0.25">
      <c r="B242" s="38"/>
    </row>
    <row r="243" spans="2:2" x14ac:dyDescent="0.25">
      <c r="B243" s="38"/>
    </row>
    <row r="244" spans="2:2" x14ac:dyDescent="0.25">
      <c r="B244" s="38"/>
    </row>
    <row r="245" spans="2:2" x14ac:dyDescent="0.25">
      <c r="B245" s="38"/>
    </row>
    <row r="246" spans="2:2" x14ac:dyDescent="0.25">
      <c r="B246" s="38"/>
    </row>
    <row r="247" spans="2:2" x14ac:dyDescent="0.25">
      <c r="B247" s="38"/>
    </row>
    <row r="248" spans="2:2" x14ac:dyDescent="0.25">
      <c r="B248" s="38"/>
    </row>
    <row r="249" spans="2:2" x14ac:dyDescent="0.25">
      <c r="B249" s="38"/>
    </row>
    <row r="250" spans="2:2" x14ac:dyDescent="0.25">
      <c r="B250" s="38"/>
    </row>
    <row r="251" spans="2:2" x14ac:dyDescent="0.25">
      <c r="B251" s="38"/>
    </row>
    <row r="252" spans="2:2" x14ac:dyDescent="0.25">
      <c r="B252" s="38"/>
    </row>
    <row r="253" spans="2:2" x14ac:dyDescent="0.25">
      <c r="B253" s="38"/>
    </row>
    <row r="254" spans="2:2" x14ac:dyDescent="0.25">
      <c r="B254" s="38"/>
    </row>
    <row r="255" spans="2:2" x14ac:dyDescent="0.25">
      <c r="B255" s="38"/>
    </row>
    <row r="256" spans="2:2" x14ac:dyDescent="0.25">
      <c r="B256" s="38"/>
    </row>
    <row r="257" spans="2:2" x14ac:dyDescent="0.25">
      <c r="B257" s="38"/>
    </row>
    <row r="258" spans="2:2" x14ac:dyDescent="0.25">
      <c r="B258" s="38"/>
    </row>
    <row r="259" spans="2:2" x14ac:dyDescent="0.25">
      <c r="B259" s="38"/>
    </row>
    <row r="260" spans="2:2" x14ac:dyDescent="0.25">
      <c r="B260" s="38"/>
    </row>
    <row r="261" spans="2:2" x14ac:dyDescent="0.25">
      <c r="B261" s="38"/>
    </row>
    <row r="262" spans="2:2" x14ac:dyDescent="0.25">
      <c r="B262" s="38"/>
    </row>
    <row r="263" spans="2:2" x14ac:dyDescent="0.25">
      <c r="B263" s="38"/>
    </row>
    <row r="264" spans="2:2" x14ac:dyDescent="0.25">
      <c r="B264" s="38"/>
    </row>
    <row r="265" spans="2:2" x14ac:dyDescent="0.25">
      <c r="B265" s="38"/>
    </row>
    <row r="266" spans="2:2" x14ac:dyDescent="0.25">
      <c r="B266" s="38"/>
    </row>
    <row r="267" spans="2:2" x14ac:dyDescent="0.25">
      <c r="B267" s="38"/>
    </row>
    <row r="268" spans="2:2" x14ac:dyDescent="0.25">
      <c r="B268" s="38"/>
    </row>
    <row r="269" spans="2:2" x14ac:dyDescent="0.25">
      <c r="B269" s="38"/>
    </row>
    <row r="270" spans="2:2" x14ac:dyDescent="0.25">
      <c r="B270" s="38"/>
    </row>
    <row r="271" spans="2:2" x14ac:dyDescent="0.25">
      <c r="B271" s="38"/>
    </row>
    <row r="272" spans="2:2" x14ac:dyDescent="0.25">
      <c r="B272" s="38"/>
    </row>
    <row r="273" spans="2:2" x14ac:dyDescent="0.25">
      <c r="B273" s="38"/>
    </row>
    <row r="274" spans="2:2" x14ac:dyDescent="0.25">
      <c r="B274" s="38"/>
    </row>
    <row r="275" spans="2:2" x14ac:dyDescent="0.25">
      <c r="B275" s="38"/>
    </row>
    <row r="276" spans="2:2" x14ac:dyDescent="0.25">
      <c r="B276" s="38"/>
    </row>
    <row r="277" spans="2:2" x14ac:dyDescent="0.25">
      <c r="B277" s="38"/>
    </row>
    <row r="278" spans="2:2" x14ac:dyDescent="0.25">
      <c r="B278" s="38"/>
    </row>
    <row r="279" spans="2:2" x14ac:dyDescent="0.25">
      <c r="B279" s="38"/>
    </row>
    <row r="280" spans="2:2" x14ac:dyDescent="0.25">
      <c r="B280" s="38"/>
    </row>
    <row r="281" spans="2:2" x14ac:dyDescent="0.25">
      <c r="B281" s="38"/>
    </row>
    <row r="282" spans="2:2" x14ac:dyDescent="0.25">
      <c r="B282" s="38"/>
    </row>
    <row r="283" spans="2:2" x14ac:dyDescent="0.25">
      <c r="B283" s="38"/>
    </row>
    <row r="284" spans="2:2" x14ac:dyDescent="0.25">
      <c r="B284" s="38"/>
    </row>
    <row r="285" spans="2:2" x14ac:dyDescent="0.25">
      <c r="B285" s="38"/>
    </row>
    <row r="286" spans="2:2" x14ac:dyDescent="0.25">
      <c r="B286" s="38"/>
    </row>
    <row r="287" spans="2:2" x14ac:dyDescent="0.25">
      <c r="B287" s="38"/>
    </row>
    <row r="288" spans="2:2" x14ac:dyDescent="0.25">
      <c r="B288" s="38"/>
    </row>
    <row r="289" spans="2:2" x14ac:dyDescent="0.25">
      <c r="B289" s="38"/>
    </row>
    <row r="290" spans="2:2" x14ac:dyDescent="0.25">
      <c r="B290" s="38"/>
    </row>
    <row r="291" spans="2:2" x14ac:dyDescent="0.25">
      <c r="B291" s="38"/>
    </row>
    <row r="292" spans="2:2" x14ac:dyDescent="0.25">
      <c r="B292" s="38"/>
    </row>
    <row r="293" spans="2:2" x14ac:dyDescent="0.25">
      <c r="B293" s="38"/>
    </row>
    <row r="294" spans="2:2" x14ac:dyDescent="0.25">
      <c r="B294" s="38"/>
    </row>
    <row r="295" spans="2:2" x14ac:dyDescent="0.25">
      <c r="B295" s="38"/>
    </row>
    <row r="296" spans="2:2" x14ac:dyDescent="0.25">
      <c r="B296" s="38"/>
    </row>
    <row r="297" spans="2:2" x14ac:dyDescent="0.25">
      <c r="B297" s="38"/>
    </row>
    <row r="298" spans="2:2" x14ac:dyDescent="0.25">
      <c r="B298" s="38"/>
    </row>
    <row r="299" spans="2:2" x14ac:dyDescent="0.25">
      <c r="B299" s="38"/>
    </row>
    <row r="300" spans="2:2" x14ac:dyDescent="0.25">
      <c r="B300" s="38"/>
    </row>
    <row r="301" spans="2:2" x14ac:dyDescent="0.25">
      <c r="B301" s="38"/>
    </row>
    <row r="302" spans="2:2" x14ac:dyDescent="0.25">
      <c r="B302" s="38"/>
    </row>
    <row r="303" spans="2:2" x14ac:dyDescent="0.25">
      <c r="B303" s="38"/>
    </row>
    <row r="304" spans="2:2" x14ac:dyDescent="0.25">
      <c r="B304" s="38"/>
    </row>
    <row r="305" spans="2:2" x14ac:dyDescent="0.25">
      <c r="B305" s="38"/>
    </row>
    <row r="306" spans="2:2" x14ac:dyDescent="0.25">
      <c r="B306" s="38"/>
    </row>
    <row r="307" spans="2:2" x14ac:dyDescent="0.25">
      <c r="B307" s="38"/>
    </row>
    <row r="308" spans="2:2" x14ac:dyDescent="0.25">
      <c r="B308" s="38"/>
    </row>
    <row r="309" spans="2:2" x14ac:dyDescent="0.25">
      <c r="B309" s="38"/>
    </row>
    <row r="310" spans="2:2" x14ac:dyDescent="0.25">
      <c r="B310" s="38"/>
    </row>
    <row r="311" spans="2:2" x14ac:dyDescent="0.25">
      <c r="B311" s="38"/>
    </row>
    <row r="312" spans="2:2" x14ac:dyDescent="0.25">
      <c r="B312" s="38"/>
    </row>
    <row r="313" spans="2:2" x14ac:dyDescent="0.25">
      <c r="B313" s="38"/>
    </row>
    <row r="314" spans="2:2" x14ac:dyDescent="0.25">
      <c r="B314" s="38"/>
    </row>
    <row r="315" spans="2:2" x14ac:dyDescent="0.25">
      <c r="B315" s="38"/>
    </row>
    <row r="316" spans="2:2" x14ac:dyDescent="0.25">
      <c r="B316" s="38"/>
    </row>
    <row r="317" spans="2:2" x14ac:dyDescent="0.25">
      <c r="B317" s="38"/>
    </row>
    <row r="318" spans="2:2" x14ac:dyDescent="0.25">
      <c r="B318" s="38"/>
    </row>
    <row r="319" spans="2:2" x14ac:dyDescent="0.25">
      <c r="B319" s="38"/>
    </row>
    <row r="320" spans="2:2" x14ac:dyDescent="0.25">
      <c r="B320" s="38"/>
    </row>
    <row r="321" spans="2:2" x14ac:dyDescent="0.25">
      <c r="B321" s="38"/>
    </row>
    <row r="322" spans="2:2" x14ac:dyDescent="0.25">
      <c r="B322" s="38"/>
    </row>
    <row r="323" spans="2:2" x14ac:dyDescent="0.25">
      <c r="B323" s="38"/>
    </row>
    <row r="324" spans="2:2" x14ac:dyDescent="0.25">
      <c r="B324" s="38"/>
    </row>
    <row r="325" spans="2:2" x14ac:dyDescent="0.25">
      <c r="B325" s="38"/>
    </row>
    <row r="326" spans="2:2" x14ac:dyDescent="0.25">
      <c r="B326" s="38"/>
    </row>
    <row r="327" spans="2:2" x14ac:dyDescent="0.25">
      <c r="B327" s="38"/>
    </row>
    <row r="328" spans="2:2" x14ac:dyDescent="0.25">
      <c r="B328" s="38"/>
    </row>
    <row r="329" spans="2:2" x14ac:dyDescent="0.25">
      <c r="B329" s="38"/>
    </row>
    <row r="330" spans="2:2" x14ac:dyDescent="0.25">
      <c r="B330" s="38"/>
    </row>
    <row r="331" spans="2:2" x14ac:dyDescent="0.25">
      <c r="B331" s="38"/>
    </row>
    <row r="332" spans="2:2" x14ac:dyDescent="0.25">
      <c r="B332" s="38"/>
    </row>
    <row r="333" spans="2:2" x14ac:dyDescent="0.25">
      <c r="B333" s="38"/>
    </row>
    <row r="334" spans="2:2" x14ac:dyDescent="0.25">
      <c r="B334" s="38"/>
    </row>
    <row r="335" spans="2:2" x14ac:dyDescent="0.25">
      <c r="B335" s="38"/>
    </row>
  </sheetData>
  <mergeCells count="7">
    <mergeCell ref="A1:H1"/>
    <mergeCell ref="A3:B3"/>
    <mergeCell ref="A135:D135"/>
    <mergeCell ref="A136:D136"/>
    <mergeCell ref="A128:C129"/>
    <mergeCell ref="A127:D127"/>
    <mergeCell ref="A2:H2"/>
  </mergeCells>
  <conditionalFormatting sqref="C11">
    <cfRule type="duplicateValues" dxfId="35" priority="34"/>
  </conditionalFormatting>
  <conditionalFormatting sqref="C12">
    <cfRule type="duplicateValues" dxfId="34" priority="33"/>
  </conditionalFormatting>
  <conditionalFormatting sqref="C8">
    <cfRule type="duplicateValues" dxfId="33" priority="35"/>
  </conditionalFormatting>
  <conditionalFormatting sqref="C8">
    <cfRule type="duplicateValues" dxfId="32" priority="36"/>
  </conditionalFormatting>
  <conditionalFormatting sqref="C8">
    <cfRule type="duplicateValues" dxfId="31" priority="37"/>
  </conditionalFormatting>
  <conditionalFormatting sqref="C13">
    <cfRule type="duplicateValues" dxfId="30" priority="32"/>
  </conditionalFormatting>
  <conditionalFormatting sqref="C14">
    <cfRule type="duplicateValues" dxfId="29" priority="31"/>
  </conditionalFormatting>
  <conditionalFormatting sqref="C15">
    <cfRule type="duplicateValues" dxfId="28" priority="30"/>
  </conditionalFormatting>
  <conditionalFormatting sqref="C16">
    <cfRule type="duplicateValues" dxfId="27" priority="29"/>
  </conditionalFormatting>
  <conditionalFormatting sqref="C17">
    <cfRule type="duplicateValues" dxfId="26" priority="28"/>
  </conditionalFormatting>
  <conditionalFormatting sqref="C18">
    <cfRule type="duplicateValues" dxfId="25" priority="27"/>
  </conditionalFormatting>
  <conditionalFormatting sqref="C20">
    <cfRule type="duplicateValues" dxfId="24" priority="25"/>
  </conditionalFormatting>
  <conditionalFormatting sqref="C21">
    <cfRule type="duplicateValues" dxfId="23" priority="24"/>
  </conditionalFormatting>
  <conditionalFormatting sqref="C22">
    <cfRule type="duplicateValues" dxfId="22" priority="23"/>
  </conditionalFormatting>
  <conditionalFormatting sqref="C23">
    <cfRule type="duplicateValues" dxfId="21" priority="22"/>
  </conditionalFormatting>
  <conditionalFormatting sqref="C25">
    <cfRule type="duplicateValues" dxfId="20" priority="21"/>
  </conditionalFormatting>
  <conditionalFormatting sqref="C24">
    <cfRule type="duplicateValues" dxfId="19" priority="20"/>
  </conditionalFormatting>
  <conditionalFormatting sqref="C26">
    <cfRule type="duplicateValues" dxfId="18" priority="19"/>
  </conditionalFormatting>
  <conditionalFormatting sqref="C27">
    <cfRule type="duplicateValues" dxfId="17" priority="18"/>
  </conditionalFormatting>
  <conditionalFormatting sqref="C28">
    <cfRule type="duplicateValues" dxfId="16" priority="17"/>
  </conditionalFormatting>
  <conditionalFormatting sqref="C29">
    <cfRule type="duplicateValues" dxfId="15" priority="16"/>
  </conditionalFormatting>
  <conditionalFormatting sqref="C30">
    <cfRule type="duplicateValues" dxfId="14" priority="15"/>
  </conditionalFormatting>
  <conditionalFormatting sqref="C32">
    <cfRule type="duplicateValues" dxfId="13" priority="14"/>
  </conditionalFormatting>
  <conditionalFormatting sqref="C31">
    <cfRule type="duplicateValues" dxfId="12" priority="13"/>
  </conditionalFormatting>
  <conditionalFormatting sqref="C33">
    <cfRule type="duplicateValues" dxfId="11" priority="12"/>
  </conditionalFormatting>
  <conditionalFormatting sqref="C34">
    <cfRule type="duplicateValues" dxfId="10" priority="11"/>
  </conditionalFormatting>
  <conditionalFormatting sqref="C35">
    <cfRule type="duplicateValues" dxfId="9" priority="10"/>
  </conditionalFormatting>
  <conditionalFormatting sqref="C36">
    <cfRule type="duplicateValues" dxfId="8" priority="9"/>
  </conditionalFormatting>
  <conditionalFormatting sqref="C37">
    <cfRule type="duplicateValues" dxfId="7" priority="8"/>
  </conditionalFormatting>
  <conditionalFormatting sqref="C38">
    <cfRule type="duplicateValues" dxfId="6" priority="7"/>
  </conditionalFormatting>
  <conditionalFormatting sqref="C39">
    <cfRule type="duplicateValues" dxfId="5" priority="6"/>
  </conditionalFormatting>
  <conditionalFormatting sqref="C40">
    <cfRule type="duplicateValues" dxfId="4" priority="5"/>
  </conditionalFormatting>
  <conditionalFormatting sqref="C43">
    <cfRule type="duplicateValues" dxfId="3" priority="4"/>
  </conditionalFormatting>
  <conditionalFormatting sqref="C42">
    <cfRule type="duplicateValues" dxfId="2" priority="3"/>
  </conditionalFormatting>
  <conditionalFormatting sqref="C41">
    <cfRule type="duplicateValues" dxfId="1" priority="2"/>
  </conditionalFormatting>
  <conditionalFormatting sqref="C130">
    <cfRule type="duplicateValues" dxfId="0" priority="38"/>
  </conditionalFormatting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E20" sqref="E20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8"/>
      <c r="B1" s="51" t="s">
        <v>244</v>
      </c>
      <c r="C1" s="51"/>
      <c r="D1" s="51"/>
      <c r="E1" s="51"/>
      <c r="F1" s="51"/>
      <c r="G1" s="51"/>
      <c r="H1" s="51"/>
      <c r="I1" s="51"/>
    </row>
    <row r="2" spans="1:9" ht="15.75" x14ac:dyDescent="0.25">
      <c r="A2" s="8"/>
      <c r="B2" s="52" t="s">
        <v>0</v>
      </c>
      <c r="C2" s="52"/>
      <c r="D2" s="52"/>
      <c r="E2" s="52"/>
      <c r="F2" s="52"/>
      <c r="G2" s="52"/>
      <c r="H2" s="52"/>
      <c r="I2" s="52"/>
    </row>
    <row r="3" spans="1:9" ht="78.75" x14ac:dyDescent="0.25">
      <c r="A3" s="8"/>
      <c r="B3" s="9" t="s">
        <v>9</v>
      </c>
      <c r="C3" s="10" t="s">
        <v>2</v>
      </c>
      <c r="D3" s="11" t="s">
        <v>3</v>
      </c>
      <c r="E3" s="11" t="s">
        <v>12</v>
      </c>
      <c r="F3" s="12" t="s">
        <v>4</v>
      </c>
      <c r="G3" s="10" t="s">
        <v>5</v>
      </c>
      <c r="H3" s="11" t="s">
        <v>6</v>
      </c>
      <c r="I3" s="11" t="s">
        <v>7</v>
      </c>
    </row>
    <row r="4" spans="1:9" ht="18.75" x14ac:dyDescent="0.3">
      <c r="A4" s="2">
        <v>1</v>
      </c>
      <c r="B4" s="3"/>
      <c r="C4" s="4"/>
      <c r="D4" s="3"/>
      <c r="E4" s="33"/>
      <c r="F4" s="6"/>
      <c r="G4" s="5"/>
      <c r="H4" s="7"/>
      <c r="I4" s="3"/>
    </row>
    <row r="5" spans="1:9" ht="15.75" x14ac:dyDescent="0.25">
      <c r="A5" s="8"/>
      <c r="B5" s="14"/>
      <c r="C5" s="13"/>
      <c r="F5" s="15"/>
      <c r="G5" s="16"/>
      <c r="H5" s="14"/>
      <c r="I5" s="14"/>
    </row>
    <row r="6" spans="1:9" ht="18.75" x14ac:dyDescent="0.25">
      <c r="A6" s="8"/>
      <c r="B6" s="14"/>
      <c r="C6" s="14"/>
      <c r="D6" s="17"/>
      <c r="E6" s="18"/>
      <c r="F6" s="19"/>
      <c r="G6" s="5"/>
      <c r="H6" s="7"/>
      <c r="I6" s="8"/>
    </row>
    <row r="7" spans="1:9" ht="15.75" x14ac:dyDescent="0.25">
      <c r="A7" s="8"/>
      <c r="B7" s="1"/>
      <c r="C7" s="17" t="s">
        <v>13</v>
      </c>
      <c r="D7" s="1"/>
      <c r="E7" s="1"/>
      <c r="F7" s="21">
        <f>SUM(F4:F5)/10^6</f>
        <v>0</v>
      </c>
      <c r="G7" s="1"/>
      <c r="H7" s="1"/>
      <c r="I7" s="1"/>
    </row>
    <row r="8" spans="1:9" ht="15.75" x14ac:dyDescent="0.25">
      <c r="A8" s="8"/>
      <c r="B8" s="1"/>
      <c r="C8" s="17"/>
      <c r="D8" s="1"/>
      <c r="E8" s="1"/>
      <c r="F8" s="1"/>
      <c r="G8" s="1"/>
      <c r="H8" s="1"/>
      <c r="I8" s="1"/>
    </row>
    <row r="9" spans="1:9" ht="15.75" x14ac:dyDescent="0.25">
      <c r="A9" s="8"/>
      <c r="B9" s="52" t="s">
        <v>10</v>
      </c>
      <c r="C9" s="52"/>
      <c r="D9" s="52"/>
      <c r="E9" s="52"/>
      <c r="F9" s="52"/>
      <c r="G9" s="52"/>
      <c r="H9" s="52"/>
      <c r="I9" s="52"/>
    </row>
    <row r="10" spans="1:9" ht="15.75" x14ac:dyDescent="0.25">
      <c r="A10" s="20"/>
      <c r="B10" s="56"/>
      <c r="C10" s="57"/>
      <c r="D10" s="57"/>
      <c r="E10" s="57"/>
      <c r="F10" s="57"/>
      <c r="G10" s="57"/>
      <c r="H10" s="57"/>
      <c r="I10" s="58"/>
    </row>
    <row r="11" spans="1:9" ht="15.75" x14ac:dyDescent="0.25">
      <c r="A11" s="22"/>
      <c r="B11" s="23"/>
      <c r="C11" s="24"/>
      <c r="D11" s="24"/>
      <c r="E11" s="25"/>
      <c r="F11" s="25"/>
      <c r="G11" s="24"/>
      <c r="H11" s="26"/>
      <c r="I11" s="26"/>
    </row>
    <row r="12" spans="1:9" ht="15.75" x14ac:dyDescent="0.25">
      <c r="A12" s="8"/>
      <c r="B12" s="20"/>
      <c r="C12" s="27" t="s">
        <v>14</v>
      </c>
      <c r="D12" s="27"/>
      <c r="E12" s="28"/>
      <c r="F12" s="14"/>
      <c r="G12" s="29"/>
      <c r="H12" s="8"/>
      <c r="I12" s="8"/>
    </row>
    <row r="13" spans="1:9" ht="15.75" x14ac:dyDescent="0.25">
      <c r="A13" s="8"/>
      <c r="B13" s="20"/>
      <c r="C13" s="27" t="s">
        <v>11</v>
      </c>
      <c r="D13" s="27"/>
      <c r="E13" s="30"/>
      <c r="F13" s="31"/>
      <c r="G13" s="29"/>
      <c r="H13" s="32"/>
      <c r="I13" s="32"/>
    </row>
    <row r="14" spans="1:9" ht="15.75" x14ac:dyDescent="0.25">
      <c r="A14" s="53" t="s">
        <v>15</v>
      </c>
      <c r="B14" s="54"/>
      <c r="C14" s="54"/>
      <c r="D14" s="54"/>
      <c r="E14" s="54"/>
      <c r="F14" s="54"/>
      <c r="G14" s="54"/>
      <c r="H14" s="54"/>
      <c r="I14" s="55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ECB-FCCB</vt:lpstr>
      <vt:lpstr>RDB</vt:lpstr>
      <vt:lpstr>'ECB-FCCB'!Print_Area</vt:lpstr>
      <vt:lpstr>'ECB-FCCB'!Print_Titles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Pooja Deepak Chhangani</cp:lastModifiedBy>
  <cp:lastPrinted>2024-08-14T06:45:19Z</cp:lastPrinted>
  <dcterms:created xsi:type="dcterms:W3CDTF">2024-03-21T04:57:13Z</dcterms:created>
  <dcterms:modified xsi:type="dcterms:W3CDTF">2024-08-14T06:48:51Z</dcterms:modified>
</cp:coreProperties>
</file>