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Aniket Manval\2023\01 January 2023\24-01-23\Upl\Mobile &amp; Internet Banking - October 2022\"/>
    </mc:Choice>
  </mc:AlternateContent>
  <bookViews>
    <workbookView xWindow="-120" yWindow="-120" windowWidth="29040" windowHeight="15720"/>
  </bookViews>
  <sheets>
    <sheet name="NEFT" sheetId="1" r:id="rId1"/>
    <sheet name="RTGS" sheetId="3" r:id="rId2"/>
    <sheet name="Mobile Banking" sheetId="4" r:id="rId3"/>
    <sheet name="Internet Banking" sheetId="5" r:id="rId4"/>
  </sheets>
  <externalReferences>
    <externalReference r:id="rId5"/>
  </externalReferences>
  <definedNames>
    <definedName name="_xlnm._FilterDatabase" localSheetId="0" hidden="1">NEFT!$B$2:$G$234</definedName>
    <definedName name="_xlnm._FilterDatabase" localSheetId="1" hidden="1">RTGS!$B$3:$T$245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0" i="5" l="1"/>
  <c r="E90" i="5"/>
  <c r="F90" i="5"/>
  <c r="B471" i="4"/>
  <c r="D471" i="4"/>
  <c r="E471" i="4"/>
  <c r="F471" i="4"/>
</calcChain>
</file>

<file path=xl/sharedStrings.xml><?xml version="1.0" encoding="utf-8"?>
<sst xmlns="http://schemas.openxmlformats.org/spreadsheetml/2006/main" count="1076" uniqueCount="975">
  <si>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</si>
  <si>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</si>
  <si>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</si>
  <si>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</si>
  <si>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</si>
  <si>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</si>
  <si>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</si>
  <si>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</si>
  <si>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</si>
  <si>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</si>
  <si>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</si>
  <si>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</si>
  <si>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</si>
  <si>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</si>
  <si>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</si>
  <si>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</si>
  <si>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</si>
  <si>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</si>
  <si>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</si>
  <si>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</si>
  <si>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</si>
  <si>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</si>
  <si>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</si>
  <si>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</si>
  <si>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</si>
  <si>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</si>
  <si>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</si>
  <si>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</si>
  <si>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</si>
  <si>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</si>
  <si>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</si>
  <si>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</si>
  <si>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</si>
  <si>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</si>
  <si>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</si>
  <si>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</si>
  <si>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</si>
  <si>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</si>
  <si>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</si>
  <si>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</si>
  <si>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</si>
  <si>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</si>
  <si>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</si>
  <si>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</si>
  <si>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</si>
  <si>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</si>
  <si>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</si>
  <si>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</si>
  <si>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</si>
  <si>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</si>
  <si>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</si>
  <si>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</si>
  <si>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</si>
  <si>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</si>
  <si>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</si>
  <si>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</si>
  <si>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</si>
  <si>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</si>
  <si>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</si>
  <si>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</si>
  <si>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</si>
  <si>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</si>
  <si>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</si>
  <si>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</si>
  <si>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</si>
  <si>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</si>
  <si>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</si>
  <si>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</si>
  <si>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</si>
  <si>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</si>
  <si>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</si>
  <si>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</si>
  <si>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</si>
  <si>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</si>
  <si>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</si>
  <si>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</si>
  <si>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</si>
  <si>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</si>
  <si>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</si>
  <si>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</si>
  <si>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</si>
  <si>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</si>
  <si>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</si>
  <si>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</si>
  <si>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</si>
  <si>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</si>
  <si>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</si>
  <si>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</si>
  <si>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</si>
  <si>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</si>
  <si>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</si>
  <si>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</si>
  <si>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</si>
  <si>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</si>
  <si>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</si>
  <si>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</si>
  <si>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</si>
  <si>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</si>
  <si>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</si>
  <si>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</si>
  <si>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</si>
  <si>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</si>
  <si>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</si>
  <si>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</si>
  <si>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</si>
  <si>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</si>
  <si>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</si>
  <si>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</si>
  <si>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</si>
  <si>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</si>
  <si>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</si>
  <si>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</si>
  <si>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</si>
  <si>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</si>
  <si>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</si>
  <si>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</si>
  <si>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</si>
  <si>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</si>
  <si>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</si>
  <si>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</si>
  <si>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</si>
  <si>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</si>
  <si>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</si>
  <si>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</si>
  <si>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</si>
  <si>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</si>
  <si>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</si>
  <si>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</si>
  <si>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</si>
  <si>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</si>
  <si>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</si>
  <si>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</si>
  <si>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</si>
  <si>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</si>
  <si>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</si>
  <si>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</si>
  <si>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</si>
  <si>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</si>
  <si>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</si>
  <si>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</si>
  <si>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</si>
  <si>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</si>
  <si>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</si>
  <si>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</si>
  <si>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</si>
  <si>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</si>
  <si>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</si>
  <si>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</si>
  <si>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</si>
  <si>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</si>
  <si>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</si>
  <si>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</si>
  <si>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</si>
  <si>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</si>
  <si>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</si>
  <si>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</si>
  <si>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</si>
  <si>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</si>
  <si>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</si>
  <si>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</si>
  <si>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</si>
  <si>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</si>
  <si>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</si>
  <si>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</si>
  <si>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</si>
  <si>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</si>
  <si>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</si>
  <si>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</si>
  <si>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</si>
  <si>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</si>
  <si>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</si>
  <si>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</si>
  <si>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</si>
  <si>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</si>
  <si>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</si>
  <si>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</si>
  <si>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</si>
  <si>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MALKAPUR URBAN CO OP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</si>
  <si>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</si>
  <si>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</si>
  <si>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</si>
  <si>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</si>
  <si>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</si>
  <si>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</si>
  <si>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</si>
  <si>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</si>
  <si>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</si>
  <si>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</si>
  <si>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</si>
  <si>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</si>
  <si>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</si>
  <si>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</si>
  <si>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</si>
  <si>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</si>
  <si>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</si>
  <si>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</si>
  <si>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</si>
  <si>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</si>
  <si>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</si>
  <si>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</si>
  <si>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</si>
  <si>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</si>
  <si>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</si>
  <si>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</si>
  <si>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</si>
  <si>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AMOUNT (Rs. Lakh)</t>
  </si>
  <si>
    <t>NO. OF INWARD TRANSACTIONS</t>
  </si>
  <si>
    <t>AMOUNT  (Rs. Lakh)</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</si>
  <si>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</si>
  <si>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</si>
  <si>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</si>
  <si>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</si>
  <si>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</si>
  <si>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</si>
  <si>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</si>
  <si>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</si>
  <si>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</si>
  <si>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</si>
  <si>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</si>
  <si>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</si>
  <si>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</si>
  <si>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</si>
  <si>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</si>
  <si>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</si>
  <si>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</si>
  <si>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</si>
  <si>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</si>
  <si>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</si>
  <si>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</si>
  <si>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</si>
  <si>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</si>
  <si>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</si>
  <si>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</si>
  <si>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</si>
  <si>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</si>
  <si>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</si>
  <si>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</si>
  <si>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</si>
  <si>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</si>
  <si>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</si>
  <si>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</si>
  <si>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</si>
  <si>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</si>
  <si>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</si>
  <si>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</si>
  <si>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</si>
  <si>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</si>
  <si>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</si>
  <si>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</si>
  <si>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</si>
  <si>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</si>
  <si>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</si>
  <si>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</si>
  <si>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</si>
  <si>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</si>
  <si>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</si>
  <si>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</si>
  <si>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</si>
  <si>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</si>
  <si>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</si>
  <si>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</si>
  <si>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</si>
  <si>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</si>
  <si>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</si>
  <si>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</si>
  <si>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</si>
  <si>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</si>
  <si>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</si>
  <si>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</si>
  <si>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</si>
  <si>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</si>
  <si>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</si>
  <si>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</si>
  <si>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</si>
  <si>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</si>
  <si>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</si>
  <si>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</si>
  <si>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</si>
  <si>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</si>
  <si>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</si>
  <si>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</si>
  <si>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</si>
  <si>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</si>
  <si>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</si>
  <si>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</si>
  <si>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</si>
  <si>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</si>
  <si>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</si>
  <si>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</si>
  <si>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</si>
  <si>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</si>
  <si>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</si>
  <si>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</si>
  <si>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</si>
  <si>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</si>
  <si>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</si>
  <si>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</si>
  <si>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</si>
  <si>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</si>
  <si>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</si>
  <si>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</si>
  <si>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</si>
  <si>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</si>
  <si>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</si>
  <si>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</si>
  <si>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</si>
  <si>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</si>
  <si>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</si>
  <si>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</si>
  <si>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</si>
  <si>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</si>
  <si>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</si>
  <si>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</si>
  <si>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</si>
  <si>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</si>
  <si>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</si>
  <si>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</si>
  <si>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</si>
  <si>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</si>
  <si>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</si>
  <si>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</si>
  <si>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</si>
  <si>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</si>
  <si>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</si>
  <si>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</si>
  <si>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</si>
  <si>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</si>
  <si>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</si>
  <si>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</si>
  <si>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</si>
  <si>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</si>
  <si>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</si>
  <si>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</si>
  <si>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</si>
  <si>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</si>
  <si>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</si>
  <si>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</si>
  <si>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</si>
  <si>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</si>
  <si>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</si>
  <si>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</si>
  <si>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</si>
  <si>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</si>
  <si>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</si>
  <si>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</si>
  <si>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</si>
  <si>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</si>
  <si>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</si>
  <si>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</si>
  <si>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</si>
  <si>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</si>
  <si>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</si>
  <si>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</si>
  <si>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</si>
  <si>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</si>
  <si>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</si>
  <si>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</si>
  <si>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</si>
  <si>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</si>
  <si>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</si>
  <si>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</si>
  <si>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</si>
  <si>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</si>
  <si>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</si>
  <si>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</si>
  <si>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</si>
  <si>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</si>
  <si>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</si>
  <si>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</si>
  <si>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</si>
  <si>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</si>
  <si>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</si>
  <si>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</si>
  <si>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</si>
  <si>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</si>
  <si>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</si>
  <si>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</si>
  <si>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</si>
  <si>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</si>
  <si>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</si>
  <si>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</si>
  <si>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</si>
  <si>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</si>
  <si>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</si>
  <si>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MAHARASHTRA STATE CO-OPERATIVE BANK LTD.</t>
  </si>
  <si>
    <t>The Malad Sahakari Bank Ltd</t>
  </si>
  <si>
    <t>THE MALKAPUR URBAN CO-OP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</si>
  <si>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</si>
  <si>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</si>
  <si>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</si>
  <si>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</si>
  <si>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</si>
  <si>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</si>
  <si>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</si>
  <si>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</si>
  <si>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</si>
  <si>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</si>
  <si>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</si>
  <si>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</si>
  <si>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</si>
  <si>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</si>
  <si>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</si>
  <si>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</si>
  <si>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</si>
  <si>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</si>
  <si>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</si>
  <si>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</si>
  <si>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</si>
  <si>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</si>
  <si>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</si>
  <si>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</si>
  <si>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</si>
  <si>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</si>
  <si>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</si>
  <si>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</si>
  <si>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</si>
  <si>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</si>
  <si>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UTTAR PRADESH COOPERATIVE BANK LTD LUCKNOW</t>
  </si>
  <si>
    <t>Vasai Janata Sahakari Bank Ltd.</t>
  </si>
  <si>
    <t>VASAI VIKAS SAHAKARI BANK LTD.</t>
  </si>
  <si>
    <t>YES BANK LTD</t>
  </si>
  <si>
    <t>TOTAL</t>
  </si>
  <si>
    <t>CHHATTISGARH RAJYA GRAMIN BANK</t>
  </si>
  <si>
    <t>PAVANA SAHAKARI BANK LTD PUNE</t>
  </si>
  <si>
    <t>THE MEGHALAYA CO-OPERATIVE APEX BAN</t>
  </si>
  <si>
    <t>Chhattisgarh Rajya Gramin Bank</t>
  </si>
  <si>
    <t>DOHA BANK QPSC</t>
  </si>
  <si>
    <t>Shree Kadi Nagarik Sahakari Bank Ltd.</t>
  </si>
  <si>
    <t>The Meghalaya Co-operative Apex Bank Ltd.</t>
  </si>
  <si>
    <t>SHREE KADI NAGARIK SAHAKARI BANK LT</t>
  </si>
  <si>
    <t>Saurashtra Gramin Bank</t>
  </si>
  <si>
    <t>Bank Wise RTGS Inward and Outward - October 2022</t>
  </si>
  <si>
    <t>SAURASHTRA GRAMIN BANK</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</si>
  <si>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</si>
  <si>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</si>
  <si>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</si>
  <si>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</si>
  <si>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</si>
  <si>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</si>
  <si>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</si>
  <si>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</si>
  <si>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</si>
  <si>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</si>
  <si>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</si>
  <si>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</si>
  <si>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THE AKOLA URBAN CO-OPERATIVE BANK LTD.</t>
  </si>
  <si>
    <t>NATIONAL ELECTRONIC FUNDS TRANSFER (NEFT) - OCTOBER 2022</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</si>
  <si>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</si>
  <si>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</si>
  <si>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</si>
  <si>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YES BANK LIMITED</t>
  </si>
  <si>
    <t>Wardhaman Urban Co-op Bank Ltd.</t>
  </si>
  <si>
    <t>WANA NAGRIK SAHAKARIBANK LTD HINGANGHAT</t>
  </si>
  <si>
    <t>VILLUPURAM DISTRICT CENTRAL COOPERATIVE BANK LTD.</t>
  </si>
  <si>
    <t>Vikramaditya Nagrik Sahakari bank</t>
  </si>
  <si>
    <t>Vikas Souharda Co-operative Bank Ltd.</t>
  </si>
  <si>
    <t>Vijayapura DCC Bank Ltd., Vijayapura</t>
  </si>
  <si>
    <t>Vijay Commercial Co-op. Bank Ltd. Rajkot</t>
  </si>
  <si>
    <t>VIDARBHA MERCHANTS URBAN CO-OP BANK LTD.</t>
  </si>
  <si>
    <t>VEERASHAIVA SAHAKARI BANK LTD</t>
  </si>
  <si>
    <t>Vasai Vikas Sahakari Bank Ltd.</t>
  </si>
  <si>
    <t>VASAI JANATA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</si>
  <si>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</si>
  <si>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</si>
  <si>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</si>
  <si>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</si>
  <si>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</si>
  <si>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</si>
  <si>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</si>
  <si>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UNJHA NAGARIK SAHAKARI BANK LTD.</t>
  </si>
  <si>
    <t>Union Bank of India</t>
  </si>
  <si>
    <t>U.P. Co-operative Bank Ltd</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</si>
  <si>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</si>
  <si>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</si>
  <si>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</si>
  <si>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</si>
  <si>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</si>
  <si>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</si>
  <si>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</si>
  <si>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</si>
  <si>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</si>
  <si>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Washim Urban Co-Operative Bank Ltd</t>
  </si>
  <si>
    <t>The Vishweshwar Sahakari Bank Ltd., Pune</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</si>
  <si>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</si>
  <si>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</si>
  <si>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</si>
  <si>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</si>
  <si>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</si>
  <si>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</si>
  <si>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Urban Co-op. Bank Ltd., Dharangaon</t>
  </si>
  <si>
    <t>THE UNION CO-OP. BANK LTD</t>
  </si>
  <si>
    <t>The Una People's Co-op. Bank Ltd.</t>
  </si>
  <si>
    <t>The Umreth Urban Co-Operatice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</si>
  <si>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</si>
  <si>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</si>
  <si>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</si>
  <si>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</si>
  <si>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</si>
  <si>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THRISSUR DISTRICT CO-OP.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</si>
  <si>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</si>
  <si>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</si>
  <si>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</si>
  <si>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</si>
  <si>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</si>
  <si>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</si>
  <si>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</si>
  <si>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</si>
  <si>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</si>
  <si>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</si>
  <si>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</si>
  <si>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</si>
  <si>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</si>
  <si>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</si>
  <si>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</si>
  <si>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</si>
  <si>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</si>
  <si>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SARDARGUNJ MERCANTILE CO OP BANK LTD,PATAN</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</si>
  <si>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</si>
  <si>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</si>
  <si>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</si>
  <si>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</si>
  <si>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</si>
  <si>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</si>
  <si>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</si>
  <si>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</si>
  <si>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Rander Peoples Co Op Bank Ltd</t>
  </si>
  <si>
    <t>The Rajkot Commercial Co-Operative Bank Ltd</t>
  </si>
  <si>
    <t>The Rajasthan State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</si>
  <si>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</si>
  <si>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</si>
  <si>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</si>
  <si>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</si>
  <si>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</si>
  <si>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</si>
  <si>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</si>
  <si>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</si>
  <si>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</si>
  <si>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</si>
  <si>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</si>
  <si>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</si>
  <si>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</si>
  <si>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</si>
  <si>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</si>
  <si>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</si>
  <si>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</si>
  <si>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MERCHANT'S CO-OP BANK LTD.,NASHIK</t>
  </si>
  <si>
    <t>THE NARODA NAGRIK CO-OPERATIVE BANK LTD.</t>
  </si>
  <si>
    <t>The Nandura Urban Co-op Bank Limited</t>
  </si>
  <si>
    <t>THE NANDED MERCHANTS COOPERATIVE BANK LIMITED</t>
  </si>
  <si>
    <t>THE MYSORE AND CHAMARAJANAGAR DISTT CO OP CENTRAL BANK LTD MYSURU</t>
  </si>
  <si>
    <t>The Municipal Co-operative Bank Ltd., Mumbai</t>
  </si>
  <si>
    <t>THE MODASA NAGARIK SAHAKARI BANK LTD</t>
  </si>
  <si>
    <t>THE MEHSANA NAGRIK SAHAKARI BANK LTD</t>
  </si>
  <si>
    <t>THE MATTANCHERRY SARVAJANIK CO- OP BANK LTD NO 3284</t>
  </si>
  <si>
    <t>THE MANGALORE CO-OPERATIVE TOWN BANK LTD</t>
  </si>
  <si>
    <t>The Mangalore Catholic Co-Operative Bank</t>
  </si>
  <si>
    <t>THE MANDVI NAGRIK SAHAKARI BANK LTD.</t>
  </si>
  <si>
    <t>The Malad Sahakari Bank Limited</t>
  </si>
  <si>
    <t>The Maharashtra State Co-operative Bank</t>
  </si>
  <si>
    <t>The Maharashtra Mantralaya &amp; Allied Offices Co-operative Bank Ltd</t>
  </si>
  <si>
    <t>THE MAHARAJA CO-OPERATIVE URBAN BANK LIMITED</t>
  </si>
  <si>
    <t>THE LUNAWADA PEOPLE'S CO OP BANK LTD</t>
  </si>
  <si>
    <t>THE KUMBAKONAM CENTRAL COOPERATIVE BANK LTD</t>
  </si>
  <si>
    <t>THE KUKARWADA NAGARIK SAHAKARI BANK LTD</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</si>
  <si>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</si>
  <si>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</si>
  <si>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</si>
  <si>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</si>
  <si>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</si>
  <si>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Khattri co-operative Urban Bank Ltd</t>
  </si>
  <si>
    <t>THE KARNAVATI CO-OP. BANK LTD.</t>
  </si>
  <si>
    <t>The Karnataka State Cooperative Apex Bank Ltd.</t>
  </si>
  <si>
    <t>The Kancheepuram Central Cooperative Bank Ltd.,</t>
  </si>
  <si>
    <t>THE KALUPUR COMM. CO OP BANK LTD</t>
  </si>
  <si>
    <t>The Junagadh Commercial Co Operative Bank Ltd</t>
  </si>
  <si>
    <t>The Jind Central Cooperative Bank LTD.</t>
  </si>
  <si>
    <t>THE JHAJJAR CENTRAL COOPERATIVE BANK LTD; JHAJJAR</t>
  </si>
  <si>
    <t>THE JAMPETA CO-OPERATIVE URBAN BANK LTD</t>
  </si>
  <si>
    <t>THE JAMNAGAR PEOPLES CO OP  BANK LTD</t>
  </si>
  <si>
    <t>The Jammu &amp; Kashmir Bank</t>
  </si>
  <si>
    <t>The Jamkhandi Urban Co-operative Bank Ltd</t>
  </si>
  <si>
    <t>The Jalgaon Peoples Co-op Bank Ltd. Jalgaon</t>
  </si>
  <si>
    <t>THE JAIN SAHAKARI BANK LTD.</t>
  </si>
  <si>
    <t>The Honavar urban Co-operativ Bank Ltd</t>
  </si>
  <si>
    <t>The Hasti Co-op. Bank Ltd., Dondaicha</t>
  </si>
  <si>
    <t>The Haryana State Co-operative Apex Bank Ltd.</t>
  </si>
  <si>
    <t>The Guntur Co.Operative Urban Bank Ltd</t>
  </si>
  <si>
    <t>The Gujarat State Co-operative Bank Ltd.</t>
  </si>
  <si>
    <t>The Greater Bombay Co-op Bank Ltd</t>
  </si>
  <si>
    <t>THE GODHRA URBAN CO OP BANK</t>
  </si>
  <si>
    <t>The Gandhinagar Nagarik Co-op. Bank Ltd.</t>
  </si>
  <si>
    <t>The Gandhidham Mercantile Co-operative Bank Ltd.</t>
  </si>
  <si>
    <t>THE GANDHIDHAM CO OPERATIVE BANK LTD</t>
  </si>
  <si>
    <t>The Gandevi People's Co-Op.Bank ltd</t>
  </si>
  <si>
    <t>The Financial Co-operative Bank Ltd.</t>
  </si>
  <si>
    <t>The Erode District Central Co-operative Bank Ltd.</t>
  </si>
  <si>
    <t>THE EENADU CO-OP. URBAN BANK LTD.</t>
  </si>
  <si>
    <t>The District Co-operative Central Bank Ltd., Visakhapatnam</t>
  </si>
  <si>
    <t xml:space="preserve">The District Central Co Operative Bank Ltd.,Warangal </t>
  </si>
  <si>
    <t>The Dharmapuri District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</si>
  <si>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</si>
  <si>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</si>
  <si>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</si>
  <si>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</si>
  <si>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</si>
  <si>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</si>
  <si>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</si>
  <si>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</si>
  <si>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</si>
  <si>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</si>
  <si>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</si>
  <si>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Chittoor District Cooperative Central Bank ltd. Chittoor AP</t>
  </si>
  <si>
    <t>The Chikhli Urban Co-op. Bank Ltd.</t>
  </si>
  <si>
    <t>The Chhapi Nagrik Sahakari Bank Ltd</t>
  </si>
  <si>
    <t>The Cherpalcheri Co Operative Urban Bank Ltd</t>
  </si>
  <si>
    <t>The Chanasma Nagrik Sahakari Bank Ltd</t>
  </si>
  <si>
    <t>The Central Co-operative Bank ltd. Bikaner</t>
  </si>
  <si>
    <t>THE CALICUT CO-OPERATIVE URBAN BANK LTD</t>
  </si>
  <si>
    <t>THE BUSINESS CO OP BANK LTD,Nashik Road</t>
  </si>
  <si>
    <t>The Burdwan Co-op Bank</t>
  </si>
  <si>
    <t>THE BICHOLIM URBAN CO-OPERATIVE BANK LTD</t>
  </si>
  <si>
    <t>The Bhuj Commercial Co Operative Bank Ltd.</t>
  </si>
  <si>
    <t>THE BHIWANI CENTRAL COOPERATIVE BANK LTD;BHIWANI</t>
  </si>
  <si>
    <t>The Bhagyodaya Co-op. Bank Ltd.</t>
  </si>
  <si>
    <t>The Bhagyalakshmi Mahila Sahakari Bank Ltd.</t>
  </si>
  <si>
    <t>The Bellary District Co-Operative Central Bank Ltd.</t>
  </si>
  <si>
    <t>THE BAVLA NAGRIK SAHKARI BANK LTD</t>
  </si>
  <si>
    <t>The Baroda City Co.Operative Bank Ltd</t>
  </si>
  <si>
    <t>THE BARODA CENTRAL CO-OP BANK LTD., BARODA</t>
  </si>
  <si>
    <t>The Bardoli Nagrik Sahakari Bank Ltd.</t>
  </si>
  <si>
    <t>THE BAPUNAGAR MAHILA CO-OPERATIVE BANK LIMITED</t>
  </si>
  <si>
    <t>The Banasknatha Mercantle Co-Operative Bank Ltd</t>
  </si>
  <si>
    <t>The Babasaheb Deshmukh Sahakari bank Ltd Atpadi</t>
  </si>
  <si>
    <t>The Ashta Peoples Co-op Bank Ltd Ashta</t>
  </si>
  <si>
    <t>The Andhra Pradesh State Co-operative Bank Ltd.</t>
  </si>
  <si>
    <t>THE ANAND MERCANTILE CO.OPERATIVE BANK LTD</t>
  </si>
  <si>
    <t>The Amaravati Zillha Parishad Shikshak Sah. Bank Ltd Amravati</t>
  </si>
  <si>
    <t>THE AKOLA JANATA COMMERCIAL CO-OP. BANK LTD., AKOLA</t>
  </si>
  <si>
    <t>The Akola District Central Co-operative Bank Ltd., Akola</t>
  </si>
  <si>
    <t>The Ajara Urban Co-op. Bank Ltd., Ajara</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</si>
  <si>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</si>
  <si>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</si>
  <si>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</si>
  <si>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</si>
  <si>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</si>
  <si>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</si>
  <si>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</si>
  <si>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</si>
  <si>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TELANGANA GRAMEENA BANK</t>
  </si>
  <si>
    <t>Tamluk Ghatal Central Co-Operative Bank Ltd.</t>
  </si>
  <si>
    <t>Tamilnad Mercantile Bank Ltd</t>
  </si>
  <si>
    <t>TAMIL NADU STATE APEX CO-OP.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</si>
  <si>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</si>
  <si>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</si>
  <si>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</si>
  <si>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</si>
  <si>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</si>
  <si>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</si>
  <si>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</si>
  <si>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SRI SUDHA CO-OPERATIVE BANK LTD</t>
  </si>
  <si>
    <t>SRI RAMA CO-OP BANK LTD</t>
  </si>
  <si>
    <t>Sri Ganapathi Urban Co-Op. Bank Ltd., Sagar</t>
  </si>
  <si>
    <t>Sreenidhi Souharda Sahakari Bank Niyamitha</t>
  </si>
  <si>
    <t>Sree Charan Souhardha Co-operative bank ltd.</t>
  </si>
  <si>
    <t>SPSR NDCCBank Ltd., Nellore.</t>
  </si>
  <si>
    <t>SIVAGANGAI DISTRICT CENTRAL CO-OPERATIVE BANK LTD</t>
  </si>
  <si>
    <t>Sindhudurg District Central Co. Operative Bank Ltd. Sindhudurg</t>
  </si>
  <si>
    <t>SIKKIM STATE CO-OPERATIVE BANK LTD</t>
  </si>
  <si>
    <t>Shrikrishna Co-Operative Bank Ltd., Umred</t>
  </si>
  <si>
    <t>Shri Swami Samarth Sahakari Bank Ltd</t>
  </si>
  <si>
    <t>Shri Shivayogi Murughendra Swami UrbanCo-op. Bank Ltd., Athani</t>
  </si>
  <si>
    <t>Shri Rajkot District Central Co-op Bank Ltd.</t>
  </si>
  <si>
    <t>SHRI MAHILA SEWA SAHAKARI BANK LTD.</t>
  </si>
  <si>
    <t>Shri Mahalaxmi Co-op. Bank Ltd., Kolhapur</t>
  </si>
  <si>
    <t>SHRI JANATA SAHAKARI BANK LTD HALOL</t>
  </si>
  <si>
    <t>Shri Chhatrapati Rajarshi Shahu Urban Co-op. Bank Ltd., Beed</t>
  </si>
  <si>
    <t>Shri Arihant Co-Op Bank Ltd</t>
  </si>
  <si>
    <t>SHRI ANAND NAGARI SAHAKARI BANK LTD.</t>
  </si>
  <si>
    <t>Shree Warana Bank LTD, Warananagar</t>
  </si>
  <si>
    <t>SHREE VARDHAMAN SAHAKARI BANK LTD VADODARA</t>
  </si>
  <si>
    <t>SHREE TALAJA NAGRIK SHAKARI BANK LTD.</t>
  </si>
  <si>
    <t>Shree Sharada Sahakari Bank Ltd., Pune</t>
  </si>
  <si>
    <t>SHREE PANCHGANGA NAGARI SAHAKARI BANK LTD. KOLHAPUR</t>
  </si>
  <si>
    <t>Shree Mahuva Nagrik Sahakari Bank Ltd.</t>
  </si>
  <si>
    <t>Shree Mahavir Sahakari Bank Ltd Jalgaon</t>
  </si>
  <si>
    <t>Shree Dharati Co-operative Bank Ltd.</t>
  </si>
  <si>
    <t>SHREE BASAVESHWAR URBAN CO OPERATIVE BANK LTD.,RANEBENNUR</t>
  </si>
  <si>
    <t>SHRAMIK NAGRIK SAHAKARI BAN KLTD INDORE</t>
  </si>
  <si>
    <t>Shivalik small finance bank</t>
  </si>
  <si>
    <t>Shinhan Bank</t>
  </si>
  <si>
    <t>Sharad Sahakari Bank Ltd Manchar</t>
  </si>
  <si>
    <t>SBM Bank India Ltd</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</si>
  <si>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</si>
  <si>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</si>
  <si>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</si>
  <si>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</si>
  <si>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</si>
  <si>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</si>
  <si>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</si>
  <si>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</si>
  <si>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</si>
  <si>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</si>
  <si>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</si>
  <si>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</si>
  <si>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</si>
  <si>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</si>
  <si>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</si>
  <si>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</si>
  <si>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</si>
  <si>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</si>
  <si>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</si>
  <si>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</si>
  <si>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Ratnagiri District Central Cooperative Bank Ltd., Ratnagiri</t>
  </si>
  <si>
    <t>RANI CHANNAMMA MAHILA SAHAKARI BANK NIYAMIT, BELAGAVI</t>
  </si>
  <si>
    <t>Ramanathapuram DCC Bank</t>
  </si>
  <si>
    <t>Rajkot Peoples Co-Operative Bank Ltd.</t>
  </si>
  <si>
    <t>Rajkot Nagarik Sahakari Bank Ltd.</t>
  </si>
  <si>
    <t>RAJGURUNAGAR SAHAKARI BANK LTD.</t>
  </si>
  <si>
    <t>Rajasthan Marudhara Gramin Bank</t>
  </si>
  <si>
    <t>RAJARAMBAPU SAHAKARI BANK LTD; PETH</t>
  </si>
  <si>
    <t>RAJAPUR URBAN CO-OP. BANK LTD.</t>
  </si>
  <si>
    <t>PUSAD URBAN BANK</t>
  </si>
  <si>
    <t>Punjab National Bank</t>
  </si>
  <si>
    <t>Punjab &amp; Sind Bank</t>
  </si>
  <si>
    <t>Pune People's Co op Bank Ltd</t>
  </si>
  <si>
    <t>Pune Cantonment Sahakari Bank Ltd.</t>
  </si>
  <si>
    <t>PRIYADARSHANI NAGARI SAHAKARI BANK LTD., JALNA</t>
  </si>
  <si>
    <t>Prime Co-op. Bank Ltd.</t>
  </si>
  <si>
    <t>Prerana Co Op Bank Ltd.</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</si>
  <si>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</si>
  <si>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</si>
  <si>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</si>
  <si>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</si>
  <si>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</si>
  <si>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</si>
  <si>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Paytm Payments Bank Limited</t>
  </si>
  <si>
    <t>PAVANA SAHAKARI BANK LTD.</t>
  </si>
  <si>
    <t>PATAN NAGARIK SAHAKARI BANK LTD</t>
  </si>
  <si>
    <t>Palus Sahakari Bank Ltd., Palus</t>
  </si>
  <si>
    <t>Pali Urban Co operative Bank Ltd.Pali (Rajasthan)</t>
  </si>
  <si>
    <t>Nutan Nagrik Sahakari Bank Ltd</t>
  </si>
  <si>
    <t>NSDL Payments bank</t>
  </si>
  <si>
    <t>North East Small Finance Bank Limited</t>
  </si>
  <si>
    <t>NKGSB CO-OPERATIVE BANK LIMITED</t>
  </si>
  <si>
    <t>NIDHI CO-OP. BANK LTD.</t>
  </si>
  <si>
    <t>New India Co-operative Bank Ltd.</t>
  </si>
  <si>
    <t>Navsarjan Indl Co-Op Bank Ltd</t>
  </si>
  <si>
    <t>NAVI MUMBAI CO-OP BANK LTD</t>
  </si>
  <si>
    <t>NAVANAGARA URBAN CO OP BANK LTD</t>
  </si>
  <si>
    <t>Nav Jeevan Co-op. Bank Ltd.</t>
  </si>
  <si>
    <t>NAINITAL BANK LIMITED</t>
  </si>
  <si>
    <t>NAGRIK SAHKARI BANK MARYADIT GWALIOR</t>
  </si>
  <si>
    <t xml:space="preserve">NAGRIK SAHAKARI BANK MYDT VIDISHA </t>
  </si>
  <si>
    <t>Model Co-op. Bank Ltd.</t>
  </si>
  <si>
    <t>Merchants Co operative bank Ltd Tiptur</t>
  </si>
  <si>
    <t>MEHSANA URBAN CO-OP. BANK LIMITED</t>
  </si>
  <si>
    <t>Meghalaya Rural Bank</t>
  </si>
  <si>
    <t>MARATHA CO-OPERATIVE BANK LTD., BELGAUM</t>
  </si>
  <si>
    <t>Manvi Pattana Souharda Sahakari Bank Ni.</t>
  </si>
  <si>
    <t>Mansing Co-op. Bank Ltd., Dudhondi</t>
  </si>
  <si>
    <t>Mann Deshi Mahila Sahakari Bank Ltd., Mhaswad</t>
  </si>
  <si>
    <t xml:space="preserve">Manipur Rural Bank </t>
  </si>
  <si>
    <t>MAHILA NAGRIK SAHAKARI BANK MARYADIT MAHASAMUND  C.G.</t>
  </si>
  <si>
    <t>MAHESH URBAN CO-OP. BANK LTD; PARBHANI</t>
  </si>
  <si>
    <t>Mahesh Sahakari Bank Ltd., Pune</t>
  </si>
  <si>
    <t>Maharashtra Gramin Bank</t>
  </si>
  <si>
    <t>Mahanagar Nagrik Sahakari Bank Mydt.</t>
  </si>
  <si>
    <t>MAHALAKSHMI CO-OPERATIVE BANK LTD UDUPI</t>
  </si>
  <si>
    <t>MADURAI DISTRICT CENTRAL CO-OPERATIVE BANK LTD</t>
  </si>
  <si>
    <t xml:space="preserve">M S CO-OPERATIVE BANK LIMITED </t>
  </si>
  <si>
    <t>Lonavala Sahakari Bank Ltd</t>
  </si>
  <si>
    <t xml:space="preserve">Loknete Dattaji Patil Sahkari Bank Ltd,Lasalgaon </t>
  </si>
  <si>
    <t>Latur Urban Co-op. Bank Ltd., Latur</t>
  </si>
  <si>
    <t>Lakhimpur Urban Co-op.Bank Ltd.</t>
  </si>
  <si>
    <t>Krishna Bhima Samruddhi Local Area Bank</t>
  </si>
  <si>
    <t>Kozhikode District Co-op. Bank</t>
  </si>
  <si>
    <t>Koyana Sahakari Bank Ltd., Karad</t>
  </si>
  <si>
    <t>KOTA NAGRIK SAHKARI BANK LTD</t>
  </si>
  <si>
    <t>KOPARGAON PEOPLES CO OP BANK LTD</t>
  </si>
  <si>
    <t>KOLHAPUR MAHILA SAHAKARI BANK LTD</t>
  </si>
  <si>
    <t>Kokan Mercantile Co-op Bank Ltd</t>
  </si>
  <si>
    <t>KOILKUNTLA CO OPERATIVE BANK PVT LTD</t>
  </si>
  <si>
    <t>Kerala State Co-operative Bank Ltd.</t>
  </si>
  <si>
    <t xml:space="preserve">KERALA GRAMIN BANK </t>
  </si>
  <si>
    <t>KARUR VYSYA BANK LTD</t>
  </si>
  <si>
    <t xml:space="preserve">Karnataka Vikas Grameen Bank </t>
  </si>
  <si>
    <t>Karnataka Bank Ltd</t>
  </si>
  <si>
    <t>Karnatak central co-op bank Ltd, Dharwad</t>
  </si>
  <si>
    <t>KANYAKUMARI DISTRICT CENTRAL CO-OPERATIVE BANK LTD.</t>
  </si>
  <si>
    <t>KANKARIA MANINAGAR NAGRIK SAHAKARI BANK LTD.</t>
  </si>
  <si>
    <t>Kallappanna Awade Ichalkaranji Janata Sah. Bank Ltd., Ichalkaranji</t>
  </si>
  <si>
    <t>Jogindra Central Cooperative Bank Ltd. Solan H.P.</t>
  </si>
  <si>
    <t>Jodhpur Nagrik Sahakari Bank Ltd.</t>
  </si>
  <si>
    <t>Jivan Commercial Co-operative Bank Limited</t>
  </si>
  <si>
    <t xml:space="preserve">Jio Payments Bank Limited           </t>
  </si>
  <si>
    <t>JILA SAHAKARI KENDRIYA BANK MARYADIT KHARGONE</t>
  </si>
  <si>
    <t>Jila Sahakari Kendriya Bank Maryadit Durg</t>
  </si>
  <si>
    <t>JIJAMATA MAHILA SAH BANK LTD PUNE</t>
  </si>
  <si>
    <t>JANTA SAHAKARI BANK PUNE</t>
  </si>
  <si>
    <t xml:space="preserve">Janatha Seva Bank </t>
  </si>
  <si>
    <t>Janata Sahakari Bank Ltd, Ajara</t>
  </si>
  <si>
    <t>JANATA CO OPERATIVE BANK LTD.MALEGAON</t>
  </si>
  <si>
    <t>JANAKALYAN SAHAKARI BANK LTD.</t>
  </si>
  <si>
    <t>Jana Small Finance Bank Limited</t>
  </si>
  <si>
    <t>JAMIA COOPERATIVE BANK LTD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</si>
  <si>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</si>
  <si>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</si>
  <si>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</si>
  <si>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</si>
  <si>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</si>
  <si>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</si>
  <si>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</si>
  <si>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</si>
  <si>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</si>
  <si>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Indian Bank</t>
  </si>
  <si>
    <t>India Post Payments Bank Limited</t>
  </si>
  <si>
    <t>IDFC First Bank Ltd.</t>
  </si>
  <si>
    <t>IDBI BANK LTD</t>
  </si>
  <si>
    <t>HUTATMA SAHKARI BANK LTD., WALWA</t>
  </si>
  <si>
    <t>HSBC</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</si>
  <si>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</si>
  <si>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</si>
  <si>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</si>
  <si>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</si>
  <si>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</si>
  <si>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</si>
  <si>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</si>
  <si>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</si>
  <si>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</si>
  <si>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FINCARE SMALL FINANCE BANK</t>
  </si>
  <si>
    <t>ESAF SMALL FINANCE BANK</t>
  </si>
  <si>
    <t>DURGAPUR STEEL PEOPLES' CO-OP. BANK LTD.</t>
  </si>
  <si>
    <t>Dombivli Nagari Sahakari Bank Ltd.</t>
  </si>
  <si>
    <t>Doha Bank QPSC</t>
  </si>
  <si>
    <t>DMK Jaoli Bank Ltd</t>
  </si>
  <si>
    <t>DINDIGUL CENTRAL COOPERATIVE BANK LTD</t>
  </si>
  <si>
    <t>DHANLAXMI BANK LIMITED</t>
  </si>
  <si>
    <t>Dhanera Mercantile Co-Operative Bank Ltd.</t>
  </si>
  <si>
    <t>Deutsche Bank</t>
  </si>
  <si>
    <t>Deogiri nagari Sahakari Bank Ltd. Aurangabad</t>
  </si>
  <si>
    <t>Deendayal Nagari Sahkari Bank Ltd ;Ambajogai</t>
  </si>
  <si>
    <t>DCB Bank Ltd.</t>
  </si>
  <si>
    <t>DBS BANK LIMITED</t>
  </si>
  <si>
    <t>Dausa Urban Cooperative Bank Ltd</t>
  </si>
  <si>
    <t>Dakshin Bihar Gramin Bank</t>
  </si>
  <si>
    <t>COLOUR MERCHANTS CO-OPERATIVE BANK LTD</t>
  </si>
  <si>
    <t>COASTAL LOCAL AREA BANK LTD</t>
  </si>
  <si>
    <t>CITIZENS CO-OPERATIVE BANK LTD., RAJKOT</t>
  </si>
  <si>
    <t>CitizenCredit Co-op. Bank Ltd.</t>
  </si>
  <si>
    <t>Chikkamagaluru District Central Co-op Bank Ltd.</t>
  </si>
  <si>
    <t>Chaitanya Godavari Grameena Bank</t>
  </si>
  <si>
    <t>Central Bank of India</t>
  </si>
  <si>
    <t>CATHOLIC SYRIAN BANK LIMITED</t>
  </si>
  <si>
    <t>Capital Small Finance Bank Limited</t>
  </si>
  <si>
    <t>Canara Bank</t>
  </si>
  <si>
    <t>C G Rajya Sahakari Bank (Mydt)</t>
  </si>
  <si>
    <t>Bombay Mercantile Co-operative Bank Limited</t>
  </si>
  <si>
    <t>BHILWARA URBAN COOPERATIVE BANK LTD</t>
  </si>
  <si>
    <t>Bhavnagar District Co-operative Bank Ltd</t>
  </si>
  <si>
    <t>BHAVANA RISHI COOPERATIVE URBAN BANK LTD</t>
  </si>
  <si>
    <t>Bharat Bank Cooperative (Mum) Ltd.</t>
  </si>
  <si>
    <t>BHAGINI NIVEDITA SAHAKARI BANK LTD., PUNE</t>
  </si>
  <si>
    <t>Bhadradri Co operative Urban Bank Ltd</t>
  </si>
  <si>
    <t>BASSEIN CATHOLIC CO-OP. BANK LTD</t>
  </si>
  <si>
    <t>Baroda UP Gramin Bank</t>
  </si>
  <si>
    <t>BARAN NAGRIK SAHKARI BANK LTD.</t>
  </si>
  <si>
    <t>Bank of Maharashtra</t>
  </si>
  <si>
    <t>Bank of India</t>
  </si>
  <si>
    <t>Bank of Bahrain &amp; Kuwait B S C</t>
  </si>
  <si>
    <t>Bandhan Bank</t>
  </si>
  <si>
    <t>BANASKANTHA DISTRICT CENTRAL CO-OP. BANK LTD.</t>
  </si>
  <si>
    <t xml:space="preserve">BALUSSERI CO OPERATIVE URBAN BANK LTD </t>
  </si>
  <si>
    <t>Balotra Urban Co-operative Bank Ltd.</t>
  </si>
  <si>
    <t>Balasinor Nag sah bank ltd</t>
  </si>
  <si>
    <t>AXIS BANK LTD</t>
  </si>
  <si>
    <t>AU Small Finance Bank Limited</t>
  </si>
  <si>
    <t>Associate Co-op Bank Ltd.</t>
  </si>
  <si>
    <t>Assam Gramin Vikash Bank</t>
  </si>
  <si>
    <t>Arvind Sahakari Bank Ltd</t>
  </si>
  <si>
    <t>Arihant Urban Coop Bank Ltd</t>
  </si>
  <si>
    <t>Apna Sahakari Bank Ltd.</t>
  </si>
  <si>
    <t>Amreli Nagarik Sahakari Bank Ltd.</t>
  </si>
  <si>
    <t>AMRELI JILLA MADHYASTHA SAHAKARI BANK LTD.</t>
  </si>
  <si>
    <t>Ambarnath Jai-Hind Co-operative Bank Ltd.</t>
  </si>
  <si>
    <t>Ambajogai Peoples Co Op Bank Ltd.,Ambajogai</t>
  </si>
  <si>
    <t>Aman Sah Bank Ltd.,Ichalkaranji</t>
  </si>
  <si>
    <t>Akhand Anand Co-op. Bank Ltd., Surat</t>
  </si>
  <si>
    <t>Airtel Payments Bank</t>
  </si>
  <si>
    <t>Ahmednagar Shahar Sahakari Bank Ltd.</t>
  </si>
  <si>
    <t>AHMEDNAGAR MERCHANTS CO-OP. BANK LTD., AHMEDNAGAR</t>
  </si>
  <si>
    <t>Agrasen Bank</t>
  </si>
  <si>
    <t xml:space="preserve">ADARSH MAHILA NAGARI SAHKARI BANK LTD AURANGABAD </t>
  </si>
  <si>
    <t>Adarsh Co-operative Bank</t>
  </si>
  <si>
    <t>Adarniya P D Patilsaheb Sahakari Bank Ltd., Karad</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</si>
  <si>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</si>
  <si>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</si>
  <si>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</si>
  <si>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</si>
  <si>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</si>
  <si>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</si>
  <si>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</si>
  <si>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</si>
  <si>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</si>
  <si>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October 2022</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</si>
  <si>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</si>
  <si>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r>
      <rPr>
        <b/>
        <sz val="10"/>
        <rFont val="Arial"/>
        <family val="2"/>
      </rPr>
      <t xml:space="preserve">NOTE: </t>
    </r>
    <r>
      <rPr>
        <sz val="10"/>
        <rFont val="Arial"/>
        <family val="2"/>
      </rPr>
      <t>The data is provisional</t>
    </r>
  </si>
  <si>
    <t>YES Bank</t>
  </si>
  <si>
    <t>Woori Bank</t>
  </si>
  <si>
    <t>Utkarsh Small Finance Bank Limited</t>
  </si>
  <si>
    <t>UCO Bank</t>
  </si>
  <si>
    <t>TJSB Sahakari Bank Ltd.</t>
  </si>
  <si>
    <t>THE SURAT PEOPLES CO-OP BANK LTD</t>
  </si>
  <si>
    <t>The Karur Vysya Bank LTd</t>
  </si>
  <si>
    <t>The Kalyan Janata Sahakari Bank Ltd</t>
  </si>
  <si>
    <t>THE KALUPUR COMMERCIAL CO OP BANK LTD</t>
  </si>
  <si>
    <t>THE JAMMU AND KASHMIR BANK LTD</t>
  </si>
  <si>
    <t>The Akola Janata Commercial Co-op Bank Ltd., Akola</t>
  </si>
  <si>
    <t>The Ahmedabad District Co operative Bank Ltd.</t>
  </si>
  <si>
    <t>THANE BHARAT SAHAKARI BANK LTD.</t>
  </si>
  <si>
    <t>TAMIL NADU STATE CO-OP BANK</t>
  </si>
  <si>
    <t>SVC BANK LTD.</t>
  </si>
  <si>
    <t>Suryoday Small Finance Bank</t>
  </si>
  <si>
    <t>State Bank of India</t>
  </si>
  <si>
    <t>South Indian Bank</t>
  </si>
  <si>
    <t>Shivalik Small Finance Bank Ltd</t>
  </si>
  <si>
    <t>Saraswat Co-operative Bank Ltd.</t>
  </si>
  <si>
    <t>RBL Bank</t>
  </si>
  <si>
    <t>NSDL Payments Bank</t>
  </si>
  <si>
    <t>NKGSB Co-Op. Bank Ltd.</t>
  </si>
  <si>
    <t>New India co-operative Bank Ltd</t>
  </si>
  <si>
    <t>Nainital Bank</t>
  </si>
  <si>
    <t>Mahesh Sahakari Bank Limited,Pune</t>
  </si>
  <si>
    <t>Kotak Mahindra Bank</t>
  </si>
  <si>
    <t>Kookmin Bank</t>
  </si>
  <si>
    <t>Karnataka Bank</t>
  </si>
  <si>
    <t>Janata Sahakari Bank Ltd., Pune</t>
  </si>
  <si>
    <t>Jana Small Finance Bank</t>
  </si>
  <si>
    <t>Industrial Bank of Korea</t>
  </si>
  <si>
    <t>Industrial and Commercial Bank of China Ltd</t>
  </si>
  <si>
    <t>IndusInd Bank Limited</t>
  </si>
  <si>
    <t>Indian Overeas Bank</t>
  </si>
  <si>
    <t>IDFC FIRST Bank Ltd</t>
  </si>
  <si>
    <t>IDBI Bank</t>
  </si>
  <si>
    <t>ICICI Bank</t>
  </si>
  <si>
    <t>HDFC Bank</t>
  </si>
  <si>
    <t>GP Parsik Sahakari Bank Ltd. Thane</t>
  </si>
  <si>
    <t>Federal Bank</t>
  </si>
  <si>
    <t>ESAF Small Finance Bank</t>
  </si>
  <si>
    <t>Equitas Small Finance Bank</t>
  </si>
  <si>
    <t xml:space="preserve">Dhanlaxmi Bank Ltd </t>
  </si>
  <si>
    <t>DEUTSCHE BANK</t>
  </si>
  <si>
    <t>DCB Bank Limited</t>
  </si>
  <si>
    <t>CSB Bank Ltd</t>
  </si>
  <si>
    <t>CREDIT AGRICOLE CORPORATE &amp; INVESTMENT BANK</t>
  </si>
  <si>
    <t xml:space="preserve">Cooperative Rabobank U.A  </t>
  </si>
  <si>
    <t>City Union Bank</t>
  </si>
  <si>
    <t>Citibank</t>
  </si>
  <si>
    <t xml:space="preserve">Capital Small Finance Bank </t>
  </si>
  <si>
    <t>Bharat Co-Operative Bank (Mumbai) LTD</t>
  </si>
  <si>
    <t>Bassein Catholic Co-operative Bank Ltd.</t>
  </si>
  <si>
    <t>Barclays Bank PLC</t>
  </si>
  <si>
    <t>Bank of Baroda</t>
  </si>
  <si>
    <t>BANK OF AMERICA NATIONAL ASSOCIATION</t>
  </si>
  <si>
    <t>Axis Bank</t>
  </si>
  <si>
    <t>Australia and NewZealnd Banking Group Limited</t>
  </si>
  <si>
    <t>AU Small Finance Bank Ltd</t>
  </si>
  <si>
    <t xml:space="preserve">ANDHRAPRADESH GRAMEENA VIKAS BANK </t>
  </si>
  <si>
    <t xml:space="preserve">AHMEDNAGAR MERCHANTS CO OP BANK LTD </t>
  </si>
  <si>
    <t>ABHYUDAYA CO-OPERATIVE BANK LTD.</t>
  </si>
  <si>
    <t>No. of active customers using internet banking</t>
  </si>
  <si>
    <t>Value
(in Rs'000)</t>
  </si>
  <si>
    <t>Volume
(in actuals)</t>
  </si>
  <si>
    <t>Bank</t>
  </si>
  <si>
    <t>Sr.
No</t>
  </si>
  <si>
    <t>Bank-wise Internet Banking Statistics for the month of 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</si>
</sst>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5" x14ac:knownFonts="1">
    <font>
      <sz val="11"/>
      <color theme="1"/>
      <name val="Calibri"/>
      <family val="2"/>
      <scheme val="minor"/>
    </font>
    <font>
      <sz val="11"/>
      <color theme="1"/>
      <name val="Calibri"/>
      <family val="2"/>
      <scheme val="minor"/>
    </font>
    <font>
      <sz val="11"/>
      <color theme="1"/>
      <name val="Arial"/>
      <family val="2"/>
    </font>
    <font>
      <sz val="10"/>
      <name val="MS Sans Serif"/>
      <family val="2"/>
    </font>
    <font>
      <b/>
      <sz val="10"/>
      <color theme="1"/>
      <name val="Arial"/>
      <family val="2"/>
    </font>
    <font>
      <sz val="10"/>
      <name val="Arial"/>
      <family val="2"/>
    </font>
    <font>
      <sz val="10"/>
      <color theme="1"/>
      <name val="Arial"/>
      <family val="2"/>
    </font>
    <font>
      <sz val="10"/>
      <color rgb="FF000000"/>
      <name val="Arial"/>
      <family val="2"/>
    </font>
    <font>
      <sz val="11"/>
      <color indexed="8"/>
      <name val="Calibri"/>
      <family val="2"/>
    </font>
    <font>
      <b/>
      <sz val="10"/>
      <name val="Arial"/>
      <family val="2"/>
    </font>
    <font>
      <sz val="10"/>
      <color rgb="FF333333"/>
      <name val="Arial"/>
      <family val="2"/>
    </font>
    <font>
      <b/>
      <sz val="10"/>
      <color rgb="FF000000"/>
      <name val="Arial"/>
      <family val="2"/>
    </font>
    <font>
      <sz val="10"/>
      <color indexed="8"/>
      <name val="Arial"/>
      <family val="2"/>
    </font>
    <font>
      <b/>
      <sz val="10"/>
      <color indexed="8"/>
      <name val="Arial"/>
      <family val="2"/>
    </font>
    <font>
      <b/>
      <sz val="10"/>
      <color theme="1"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7">
    <xf numFmtId="0" fontId="0" fillId="0" borderId="0"/>
    <xf numFmtId="0" fontId="3" fillId="0" borderId="0"/>
    <xf numFmtId="0" fontId="5" fillId="0" borderId="0"/>
    <xf numFmtId="0" fontId="1" fillId="0" borderId="0"/>
    <xf numFmtId="0" fontId="7" fillId="0" borderId="0"/>
    <xf numFmtId="0" fontId="5" fillId="0" borderId="0"/>
    <xf numFmtId="0" fontId="8" fillId="0" borderId="0"/>
  </cellStyleXfs>
  <cellXfs count="73">
    <xf numFmtId="0" fontId="0" fillId="0" borderId="0" xfId="0"/>
    <xf numFmtId="0" fontId="4" fillId="2" borderId="1" xfId="0" applyFont="1" applyFill="1" applyBorder="1" applyAlignment="1">
      <alignment horizontal="left" vertical="center" wrapText="1"/>
    </xf>
    <xf numFmtId="164" fontId="6" fillId="2" borderId="1" xfId="2" applyNumberFormat="1" applyFont="1" applyFill="1" applyBorder="1" applyAlignment="1">
      <alignment horizontal="right" vertical="center" wrapText="1"/>
    </xf>
    <xf numFmtId="0" fontId="0" fillId="2" borderId="0" xfId="0" applyFill="1"/>
    <xf numFmtId="0" fontId="2" fillId="2" borderId="0" xfId="0" applyFont="1"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right"/>
    </xf>
    <xf numFmtId="0" fontId="0" fillId="2" borderId="0" xfId="0" applyFill="1" applyBorder="1" applyAlignment="1">
      <alignment horizontal="right"/>
    </xf>
    <xf numFmtId="0" fontId="0" fillId="2" borderId="0" xfId="0" applyFill="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right" vertical="center" wrapText="1"/>
    </xf>
    <xf numFmtId="0" fontId="0" fillId="2" borderId="0" xfId="0" applyFill="1" applyAlignment="1">
      <alignment horizontal="center"/>
    </xf>
    <xf numFmtId="164" fontId="4" fillId="0" borderId="1" xfId="0" applyNumberFormat="1" applyFont="1" applyBorder="1" applyAlignment="1">
      <alignment horizontal="right" vertical="center" wrapText="1"/>
    </xf>
    <xf numFmtId="164" fontId="0" fillId="2" borderId="0" xfId="0" applyNumberFormat="1" applyFill="1" applyAlignment="1">
      <alignment horizontal="right"/>
    </xf>
    <xf numFmtId="164" fontId="0" fillId="2" borderId="0" xfId="0" applyNumberFormat="1" applyFill="1" applyBorder="1" applyAlignment="1">
      <alignment horizontal="right"/>
    </xf>
    <xf numFmtId="0" fontId="4" fillId="2" borderId="1" xfId="2" applyFont="1" applyFill="1" applyBorder="1" applyAlignment="1">
      <alignment horizontal="center" vertical="center" wrapText="1"/>
    </xf>
    <xf numFmtId="49" fontId="9" fillId="3" borderId="0" xfId="3" applyNumberFormat="1" applyFont="1" applyFill="1" applyAlignment="1">
      <alignment vertical="center"/>
    </xf>
    <xf numFmtId="0" fontId="6" fillId="2" borderId="0" xfId="0" applyFont="1" applyFill="1"/>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10" fillId="4" borderId="1" xfId="0" applyFont="1" applyFill="1" applyBorder="1" applyAlignment="1">
      <alignment horizontal="center" wrapText="1"/>
    </xf>
    <xf numFmtId="49" fontId="10" fillId="4" borderId="1" xfId="0" applyNumberFormat="1" applyFont="1" applyFill="1" applyBorder="1" applyAlignment="1">
      <alignment horizontal="left" wrapText="1"/>
    </xf>
    <xf numFmtId="1" fontId="7" fillId="4" borderId="1" xfId="0" applyNumberFormat="1" applyFont="1" applyFill="1" applyBorder="1" applyAlignment="1">
      <alignment horizontal="right"/>
    </xf>
    <xf numFmtId="2" fontId="7" fillId="4" borderId="1" xfId="0" applyNumberFormat="1" applyFont="1" applyFill="1" applyBorder="1" applyAlignment="1">
      <alignment horizontal="right"/>
    </xf>
    <xf numFmtId="0" fontId="7" fillId="4" borderId="1" xfId="0" applyFont="1" applyFill="1" applyBorder="1" applyAlignment="1">
      <alignment horizontal="left" vertical="center"/>
    </xf>
    <xf numFmtId="49" fontId="11" fillId="4" borderId="1" xfId="0" applyNumberFormat="1" applyFont="1" applyFill="1" applyBorder="1" applyAlignment="1">
      <alignment horizontal="left" vertical="center"/>
    </xf>
    <xf numFmtId="1" fontId="11" fillId="4" borderId="1" xfId="0" applyNumberFormat="1" applyFont="1" applyFill="1" applyBorder="1" applyAlignment="1">
      <alignment horizontal="right" vertical="center"/>
    </xf>
    <xf numFmtId="2" fontId="11" fillId="4" borderId="1" xfId="0" applyNumberFormat="1" applyFont="1" applyFill="1" applyBorder="1" applyAlignment="1">
      <alignment horizontal="right" vertical="center"/>
    </xf>
    <xf numFmtId="165" fontId="11" fillId="4" borderId="1" xfId="0" applyNumberFormat="1" applyFont="1" applyFill="1" applyBorder="1" applyAlignment="1">
      <alignment horizontal="right" vertical="center"/>
    </xf>
    <xf numFmtId="0" fontId="6" fillId="2" borderId="0" xfId="0" applyFont="1" applyFill="1" applyAlignment="1">
      <alignment horizontal="center"/>
    </xf>
    <xf numFmtId="0" fontId="6" fillId="2" borderId="0" xfId="0" applyFont="1" applyFill="1" applyAlignment="1">
      <alignment horizontal="left" vertical="top"/>
    </xf>
    <xf numFmtId="1" fontId="6" fillId="2" borderId="0" xfId="0" applyNumberFormat="1" applyFont="1" applyFill="1"/>
    <xf numFmtId="2" fontId="6" fillId="2" borderId="0" xfId="0" applyNumberFormat="1" applyFont="1" applyFill="1"/>
    <xf numFmtId="1" fontId="9" fillId="2" borderId="1" xfId="0" applyNumberFormat="1" applyFont="1" applyFill="1" applyBorder="1"/>
    <xf numFmtId="1" fontId="5" fillId="2" borderId="1" xfId="5" applyNumberFormat="1" applyFont="1" applyFill="1" applyBorder="1" applyAlignment="1">
      <alignment horizontal="right" wrapText="1"/>
    </xf>
    <xf numFmtId="2" fontId="5" fillId="2" borderId="1" xfId="0" applyNumberFormat="1" applyFont="1" applyFill="1" applyBorder="1"/>
    <xf numFmtId="1" fontId="5" fillId="2" borderId="1" xfId="0" applyNumberFormat="1" applyFont="1" applyFill="1" applyBorder="1"/>
    <xf numFmtId="1" fontId="6" fillId="2" borderId="1" xfId="0" applyNumberFormat="1" applyFont="1" applyFill="1" applyBorder="1"/>
    <xf numFmtId="0" fontId="6" fillId="2" borderId="1" xfId="0" applyFont="1" applyFill="1" applyBorder="1" applyAlignment="1">
      <alignment horizontal="center"/>
    </xf>
    <xf numFmtId="1" fontId="14" fillId="2" borderId="1" xfId="5"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xf numFmtId="0" fontId="6" fillId="2" borderId="1" xfId="0" applyFont="1" applyFill="1" applyBorder="1"/>
    <xf numFmtId="0" fontId="6" fillId="2" borderId="1" xfId="0" applyFont="1" applyFill="1" applyBorder="1" applyAlignment="1">
      <alignment vertical="top" wrapText="1"/>
    </xf>
    <xf numFmtId="0" fontId="5" fillId="2" borderId="1" xfId="0" applyFont="1" applyFill="1" applyBorder="1" applyAlignment="1">
      <alignment vertical="top"/>
    </xf>
    <xf numFmtId="0" fontId="5" fillId="2" borderId="1" xfId="0" applyFont="1" applyFill="1" applyBorder="1" applyAlignment="1">
      <alignment vertical="top" wrapText="1"/>
    </xf>
    <xf numFmtId="0" fontId="6" fillId="2" borderId="1" xfId="0" applyFont="1" applyFill="1" applyBorder="1" applyAlignment="1">
      <alignment vertical="top"/>
    </xf>
    <xf numFmtId="0" fontId="6" fillId="2" borderId="1" xfId="6" applyFont="1" applyFill="1" applyBorder="1" applyAlignment="1">
      <alignment vertical="top" wrapText="1"/>
    </xf>
    <xf numFmtId="0" fontId="5" fillId="2" borderId="1" xfId="0" applyFont="1" applyFill="1" applyBorder="1" applyAlignment="1">
      <alignment vertical="top" wrapText="1" readingOrder="1"/>
    </xf>
    <xf numFmtId="0" fontId="6" fillId="2" borderId="1" xfId="0" applyFont="1" applyFill="1" applyBorder="1" applyAlignment="1">
      <alignment vertical="top" wrapText="1" readingOrder="1"/>
    </xf>
    <xf numFmtId="0" fontId="4" fillId="2" borderId="0" xfId="0" applyFont="1" applyFill="1"/>
    <xf numFmtId="1" fontId="5" fillId="0" borderId="1" xfId="5" applyNumberFormat="1" applyFont="1" applyFill="1" applyBorder="1" applyAlignment="1">
      <alignment horizontal="right"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1" xfId="2" applyFont="1" applyFill="1" applyBorder="1" applyAlignment="1">
      <alignment horizontal="center" vertical="center" wrapText="1"/>
    </xf>
    <xf numFmtId="49" fontId="9" fillId="3" borderId="1" xfId="3" applyNumberFormat="1" applyFont="1" applyFill="1" applyBorder="1" applyAlignment="1">
      <alignment horizontal="center" vertical="center"/>
    </xf>
    <xf numFmtId="0" fontId="4" fillId="2" borderId="1" xfId="0" applyFont="1" applyFill="1" applyBorder="1" applyAlignment="1">
      <alignment horizontal="center" vertical="center" wrapText="1"/>
    </xf>
    <xf numFmtId="1" fontId="9" fillId="2" borderId="1" xfId="5" applyNumberFormat="1" applyFont="1" applyFill="1" applyBorder="1" applyAlignment="1">
      <alignment horizontal="center" vertical="center"/>
    </xf>
    <xf numFmtId="1" fontId="4" fillId="2" borderId="4" xfId="0" applyNumberFormat="1" applyFont="1" applyFill="1" applyBorder="1" applyAlignment="1">
      <alignment horizontal="center"/>
    </xf>
    <xf numFmtId="1" fontId="4" fillId="2" borderId="2" xfId="0" applyNumberFormat="1" applyFont="1" applyFill="1" applyBorder="1" applyAlignment="1">
      <alignment horizontal="center"/>
    </xf>
    <xf numFmtId="0" fontId="12" fillId="2" borderId="4" xfId="5" applyFont="1" applyFill="1" applyBorder="1" applyAlignment="1">
      <alignment horizontal="justify" vertical="top" wrapText="1"/>
    </xf>
    <xf numFmtId="0" fontId="12" fillId="2" borderId="3" xfId="5" applyFont="1" applyFill="1" applyBorder="1" applyAlignment="1">
      <alignment horizontal="justify" vertical="top" wrapText="1"/>
    </xf>
    <xf numFmtId="0" fontId="12" fillId="2" borderId="2" xfId="5" applyFont="1" applyFill="1" applyBorder="1" applyAlignment="1">
      <alignment horizontal="justify" vertical="top" wrapText="1"/>
    </xf>
    <xf numFmtId="1" fontId="5" fillId="2" borderId="4" xfId="5" applyNumberFormat="1" applyFont="1" applyFill="1" applyBorder="1" applyAlignment="1">
      <alignment horizontal="justify" wrapText="1"/>
    </xf>
    <xf numFmtId="1" fontId="5" fillId="2" borderId="3" xfId="5" applyNumberFormat="1" applyFont="1" applyFill="1" applyBorder="1" applyAlignment="1">
      <alignment horizontal="justify" wrapText="1"/>
    </xf>
    <xf numFmtId="1" fontId="5" fillId="2" borderId="2" xfId="5" applyNumberFormat="1" applyFont="1" applyFill="1" applyBorder="1" applyAlignment="1">
      <alignment horizontal="justify" wrapText="1"/>
    </xf>
    <xf numFmtId="1" fontId="5" fillId="2" borderId="4" xfId="5" applyNumberFormat="1" applyFont="1" applyFill="1" applyBorder="1" applyAlignment="1">
      <alignment horizontal="justify" vertical="top" wrapText="1"/>
    </xf>
    <xf numFmtId="1" fontId="5" fillId="2" borderId="3" xfId="5" applyNumberFormat="1" applyFont="1" applyFill="1" applyBorder="1" applyAlignment="1">
      <alignment horizontal="justify" vertical="top" wrapText="1"/>
    </xf>
    <xf numFmtId="1" fontId="5" fillId="2" borderId="2" xfId="5" applyNumberFormat="1" applyFont="1" applyFill="1" applyBorder="1" applyAlignment="1">
      <alignment horizontal="justify" vertical="top" wrapText="1"/>
    </xf>
    <xf numFmtId="0" fontId="4" fillId="2" borderId="1" xfId="0" applyFont="1" applyFill="1" applyBorder="1" applyAlignment="1">
      <alignment horizontal="center" vertical="top" wrapText="1"/>
    </xf>
    <xf numFmtId="1" fontId="5" fillId="2" borderId="1" xfId="5" applyNumberFormat="1" applyFont="1" applyFill="1" applyBorder="1" applyAlignment="1">
      <alignment horizontal="left" vertical="top" wrapText="1"/>
    </xf>
    <xf numFmtId="1" fontId="5" fillId="2" borderId="1" xfId="5" applyNumberFormat="1" applyFont="1" applyFill="1" applyBorder="1" applyAlignment="1">
      <alignment horizontal="justify" vertical="top" wrapText="1"/>
    </xf>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asadsonawane\Desktop\Mobile%20Banking\October%202022\Oct%202022%20Base%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file "/>
      <sheetName val="Comparison"/>
      <sheetName val="Reasons for variation"/>
      <sheetName val="Revision in data"/>
      <sheetName val="Contacts "/>
      <sheetName val="XBRL onboarded banks "/>
      <sheetName val="."/>
      <sheetName val="Active customer"/>
      <sheetName val="Sheet1"/>
    </sheetNames>
    <sheetDataSet>
      <sheetData sheetId="0">
        <row r="499">
          <cell r="C499" t="str">
            <v>Total</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6"/>
  <sheetViews>
    <sheetView tabSelected="1" workbookViewId="0"/>
  </sheetViews>
  <sheetFormatPr defaultRowHeight="15" x14ac:dyDescent="0.25"/>
  <cols>
    <col min="1" max="1" width="3.42578125" style="3" customWidth="1"/>
    <col min="2" max="2" width="6.5703125" style="4" bestFit="1" customWidth="1"/>
    <col min="3" max="3" width="55.85546875" style="5" customWidth="1"/>
    <col min="4" max="4" width="18.140625" style="6" customWidth="1"/>
    <col min="5" max="5" width="11.7109375" style="7" customWidth="1"/>
    <col min="6" max="6" width="16.28515625" style="6" customWidth="1"/>
    <col min="7" max="7" width="11.7109375" style="8" customWidth="1"/>
    <col min="8" max="16384" width="9.140625" style="3"/>
  </cols>
  <sheetData>
    <row r="2" spans="2:7" x14ac:dyDescent="0.25">
      <c r="B2" s="54" t="s">
        <v>446</v>
      </c>
      <c r="C2" s="54"/>
      <c r="D2" s="54"/>
      <c r="E2" s="54"/>
      <c r="F2" s="54"/>
      <c r="G2" s="54"/>
    </row>
    <row r="3" spans="2:7" s="12" customFormat="1" ht="15" customHeight="1" x14ac:dyDescent="0.25">
      <c r="B3" s="55" t="s">
        <v>203</v>
      </c>
      <c r="C3" s="55" t="s">
        <v>0</v>
      </c>
      <c r="D3" s="53" t="s">
        <v>201</v>
      </c>
      <c r="E3" s="53"/>
      <c r="F3" s="53" t="s">
        <v>202</v>
      </c>
      <c r="G3" s="53"/>
    </row>
    <row r="4" spans="2:7" s="12" customFormat="1" ht="25.5" x14ac:dyDescent="0.25">
      <c r="B4" s="55"/>
      <c r="C4" s="55"/>
      <c r="D4" s="16" t="s">
        <v>204</v>
      </c>
      <c r="E4" s="16" t="s">
        <v>205</v>
      </c>
      <c r="F4" s="16" t="s">
        <v>206</v>
      </c>
      <c r="G4" s="16" t="s">
        <v>207</v>
      </c>
    </row>
    <row r="5" spans="2:7" x14ac:dyDescent="0.25">
      <c r="B5" s="9">
        <v>1</v>
      </c>
      <c r="C5" s="10" t="s">
        <v>1</v>
      </c>
      <c r="D5" s="11">
        <v>141577</v>
      </c>
      <c r="E5" s="2">
        <v>43664.492995200002</v>
      </c>
      <c r="F5" s="11">
        <v>397645</v>
      </c>
      <c r="G5" s="2">
        <v>105046.07039370001</v>
      </c>
    </row>
    <row r="6" spans="2:7" x14ac:dyDescent="0.25">
      <c r="B6" s="9">
        <v>2</v>
      </c>
      <c r="C6" s="10" t="s">
        <v>2</v>
      </c>
      <c r="D6" s="11">
        <v>42774</v>
      </c>
      <c r="E6" s="2">
        <v>40499.909728099999</v>
      </c>
      <c r="F6" s="11">
        <v>66418</v>
      </c>
      <c r="G6" s="2">
        <v>44287.013160299997</v>
      </c>
    </row>
    <row r="7" spans="2:7" x14ac:dyDescent="0.25">
      <c r="B7" s="9">
        <v>3</v>
      </c>
      <c r="C7" s="10" t="s">
        <v>3</v>
      </c>
      <c r="D7" s="11">
        <v>21237</v>
      </c>
      <c r="E7" s="2">
        <v>12457.689444899999</v>
      </c>
      <c r="F7" s="11">
        <v>22927</v>
      </c>
      <c r="G7" s="2">
        <v>21972.124776300003</v>
      </c>
    </row>
    <row r="8" spans="2:7" x14ac:dyDescent="0.25">
      <c r="B8" s="9">
        <v>4</v>
      </c>
      <c r="C8" s="10" t="s">
        <v>4</v>
      </c>
      <c r="D8" s="11">
        <v>164018</v>
      </c>
      <c r="E8" s="2">
        <v>354716.00982949999</v>
      </c>
      <c r="F8" s="11">
        <v>1389333</v>
      </c>
      <c r="G8" s="2">
        <v>296169.20061250002</v>
      </c>
    </row>
    <row r="9" spans="2:7" x14ac:dyDescent="0.25">
      <c r="B9" s="9">
        <v>5</v>
      </c>
      <c r="C9" s="10" t="s">
        <v>5</v>
      </c>
      <c r="D9" s="11">
        <v>41882</v>
      </c>
      <c r="E9" s="2">
        <v>17612.096444800001</v>
      </c>
      <c r="F9" s="11">
        <v>137577</v>
      </c>
      <c r="G9" s="2">
        <v>30965.2043256</v>
      </c>
    </row>
    <row r="10" spans="2:7" x14ac:dyDescent="0.25">
      <c r="B10" s="9">
        <v>6</v>
      </c>
      <c r="C10" s="10" t="s">
        <v>434</v>
      </c>
      <c r="D10" s="11">
        <v>17160</v>
      </c>
      <c r="E10" s="2">
        <v>14388.889088399999</v>
      </c>
      <c r="F10" s="11">
        <v>27203</v>
      </c>
      <c r="G10" s="2">
        <v>14560.3748332</v>
      </c>
    </row>
    <row r="11" spans="2:7" x14ac:dyDescent="0.25">
      <c r="B11" s="9">
        <v>7</v>
      </c>
      <c r="C11" s="10" t="s">
        <v>6</v>
      </c>
      <c r="D11" s="11">
        <v>15108</v>
      </c>
      <c r="E11" s="2">
        <v>6867.4009189999997</v>
      </c>
      <c r="F11" s="11">
        <v>33000</v>
      </c>
      <c r="G11" s="2">
        <v>11350.768298499999</v>
      </c>
    </row>
    <row r="12" spans="2:7" x14ac:dyDescent="0.25">
      <c r="B12" s="9">
        <v>8</v>
      </c>
      <c r="C12" s="10" t="s">
        <v>7</v>
      </c>
      <c r="D12" s="11">
        <v>2114</v>
      </c>
      <c r="E12" s="2">
        <v>1762.7603288</v>
      </c>
      <c r="F12" s="11">
        <v>20338</v>
      </c>
      <c r="G12" s="2">
        <v>4190.3392670000003</v>
      </c>
    </row>
    <row r="13" spans="2:7" x14ac:dyDescent="0.25">
      <c r="B13" s="9">
        <v>9</v>
      </c>
      <c r="C13" s="10" t="s">
        <v>435</v>
      </c>
      <c r="D13" s="11">
        <v>48313</v>
      </c>
      <c r="E13" s="2">
        <v>27822.852835999998</v>
      </c>
      <c r="F13" s="11">
        <v>367022</v>
      </c>
      <c r="G13" s="2">
        <v>108718.7309307</v>
      </c>
    </row>
    <row r="14" spans="2:7" x14ac:dyDescent="0.25">
      <c r="B14" s="9">
        <v>10</v>
      </c>
      <c r="C14" s="10" t="s">
        <v>8</v>
      </c>
      <c r="D14" s="11">
        <v>58676</v>
      </c>
      <c r="E14" s="2">
        <v>33955.797556899997</v>
      </c>
      <c r="F14" s="11">
        <v>308255</v>
      </c>
      <c r="G14" s="2">
        <v>50675.763743900003</v>
      </c>
    </row>
    <row r="15" spans="2:7" x14ac:dyDescent="0.25">
      <c r="B15" s="9">
        <v>11</v>
      </c>
      <c r="C15" s="10" t="s">
        <v>433</v>
      </c>
      <c r="D15" s="11">
        <v>39665</v>
      </c>
      <c r="E15" s="2">
        <v>136317.54424690001</v>
      </c>
      <c r="F15" s="11">
        <v>10829</v>
      </c>
      <c r="G15" s="2">
        <v>146398.68805309999</v>
      </c>
    </row>
    <row r="16" spans="2:7" x14ac:dyDescent="0.25">
      <c r="B16" s="9">
        <v>12</v>
      </c>
      <c r="C16" s="10" t="s">
        <v>9</v>
      </c>
      <c r="D16" s="11">
        <v>20444</v>
      </c>
      <c r="E16" s="2">
        <v>7717.1085630999996</v>
      </c>
      <c r="F16" s="11">
        <v>138371</v>
      </c>
      <c r="G16" s="2">
        <v>31741.162100199999</v>
      </c>
    </row>
    <row r="17" spans="2:7" x14ac:dyDescent="0.25">
      <c r="B17" s="9">
        <v>13</v>
      </c>
      <c r="C17" s="10" t="s">
        <v>10</v>
      </c>
      <c r="D17" s="11">
        <v>4587</v>
      </c>
      <c r="E17" s="2">
        <v>3843.2443830000002</v>
      </c>
      <c r="F17" s="11">
        <v>3635</v>
      </c>
      <c r="G17" s="2">
        <v>1275.7964029</v>
      </c>
    </row>
    <row r="18" spans="2:7" x14ac:dyDescent="0.25">
      <c r="B18" s="9">
        <v>14</v>
      </c>
      <c r="C18" s="10" t="s">
        <v>11</v>
      </c>
      <c r="D18" s="11">
        <v>977186</v>
      </c>
      <c r="E18" s="2">
        <v>596556.11953440006</v>
      </c>
      <c r="F18" s="11">
        <v>1230762</v>
      </c>
      <c r="G18" s="2">
        <v>557042.45049069996</v>
      </c>
    </row>
    <row r="19" spans="2:7" x14ac:dyDescent="0.25">
      <c r="B19" s="9">
        <v>15</v>
      </c>
      <c r="C19" s="10" t="s">
        <v>12</v>
      </c>
      <c r="D19" s="11">
        <v>44247532</v>
      </c>
      <c r="E19" s="2">
        <v>22031596.203608502</v>
      </c>
      <c r="F19" s="11">
        <v>23198902</v>
      </c>
      <c r="G19" s="2">
        <v>18602857.690783702</v>
      </c>
    </row>
    <row r="20" spans="2:7" x14ac:dyDescent="0.25">
      <c r="B20" s="9">
        <v>16</v>
      </c>
      <c r="C20" s="10" t="s">
        <v>13</v>
      </c>
      <c r="D20" s="11">
        <v>481512</v>
      </c>
      <c r="E20" s="2">
        <v>1308440.8352142</v>
      </c>
      <c r="F20" s="11">
        <v>136028</v>
      </c>
      <c r="G20" s="2">
        <v>1645766.1399479001</v>
      </c>
    </row>
    <row r="21" spans="2:7" x14ac:dyDescent="0.25">
      <c r="B21" s="9">
        <v>17</v>
      </c>
      <c r="C21" s="10" t="s">
        <v>14</v>
      </c>
      <c r="D21" s="11">
        <v>13225</v>
      </c>
      <c r="E21" s="2">
        <v>13953.014700599999</v>
      </c>
      <c r="F21" s="11">
        <v>4180</v>
      </c>
      <c r="G21" s="2">
        <v>8574.715441100001</v>
      </c>
    </row>
    <row r="22" spans="2:7" x14ac:dyDescent="0.25">
      <c r="B22" s="9">
        <v>18</v>
      </c>
      <c r="C22" s="10" t="s">
        <v>15</v>
      </c>
      <c r="D22" s="11">
        <v>757017</v>
      </c>
      <c r="E22" s="2">
        <v>559155.98432230006</v>
      </c>
      <c r="F22" s="11">
        <v>1726520</v>
      </c>
      <c r="G22" s="2">
        <v>509802.62211459997</v>
      </c>
    </row>
    <row r="23" spans="2:7" x14ac:dyDescent="0.25">
      <c r="B23" s="9">
        <v>19</v>
      </c>
      <c r="C23" s="10" t="s">
        <v>16</v>
      </c>
      <c r="D23" s="11">
        <v>1229</v>
      </c>
      <c r="E23" s="2">
        <v>3180.5365014999998</v>
      </c>
      <c r="F23" s="11">
        <v>42</v>
      </c>
      <c r="G23" s="2">
        <v>2782.0340697000001</v>
      </c>
    </row>
    <row r="24" spans="2:7" x14ac:dyDescent="0.25">
      <c r="B24" s="9">
        <v>20</v>
      </c>
      <c r="C24" s="10" t="s">
        <v>17</v>
      </c>
      <c r="D24" s="11">
        <v>1003877</v>
      </c>
      <c r="E24" s="2">
        <v>1716873.2929916</v>
      </c>
      <c r="F24" s="11">
        <v>155398</v>
      </c>
      <c r="G24" s="2">
        <v>1261880.2135912001</v>
      </c>
    </row>
    <row r="25" spans="2:7" x14ac:dyDescent="0.25">
      <c r="B25" s="9">
        <v>21</v>
      </c>
      <c r="C25" s="10" t="s">
        <v>18</v>
      </c>
      <c r="D25" s="11">
        <v>5673</v>
      </c>
      <c r="E25" s="2">
        <v>17649.735434099999</v>
      </c>
      <c r="F25" s="11">
        <v>2381</v>
      </c>
      <c r="G25" s="2">
        <v>6304.2153103000001</v>
      </c>
    </row>
    <row r="26" spans="2:7" x14ac:dyDescent="0.25">
      <c r="B26" s="9">
        <v>22</v>
      </c>
      <c r="C26" s="10" t="s">
        <v>19</v>
      </c>
      <c r="D26" s="11">
        <v>6798187</v>
      </c>
      <c r="E26" s="2">
        <v>5524829.8878015</v>
      </c>
      <c r="F26" s="11">
        <v>32979341</v>
      </c>
      <c r="G26" s="2">
        <v>8959144.1628945991</v>
      </c>
    </row>
    <row r="27" spans="2:7" x14ac:dyDescent="0.25">
      <c r="B27" s="9">
        <v>23</v>
      </c>
      <c r="C27" s="10" t="s">
        <v>20</v>
      </c>
      <c r="D27" s="11">
        <v>3415</v>
      </c>
      <c r="E27" s="2">
        <v>1544.4314481000001</v>
      </c>
      <c r="F27" s="11">
        <v>597</v>
      </c>
      <c r="G27" s="2">
        <v>2077.3532843000003</v>
      </c>
    </row>
    <row r="28" spans="2:7" x14ac:dyDescent="0.25">
      <c r="B28" s="9">
        <v>24</v>
      </c>
      <c r="C28" s="10" t="s">
        <v>21</v>
      </c>
      <c r="D28" s="11">
        <v>3019989</v>
      </c>
      <c r="E28" s="2">
        <v>1814829.5349642001</v>
      </c>
      <c r="F28" s="11">
        <v>15960546</v>
      </c>
      <c r="G28" s="2">
        <v>4444232.6054104995</v>
      </c>
    </row>
    <row r="29" spans="2:7" x14ac:dyDescent="0.25">
      <c r="B29" s="9">
        <v>25</v>
      </c>
      <c r="C29" s="10" t="s">
        <v>22</v>
      </c>
      <c r="D29" s="11">
        <v>2212162</v>
      </c>
      <c r="E29" s="2">
        <v>1657605.6144643</v>
      </c>
      <c r="F29" s="11">
        <v>6172427</v>
      </c>
      <c r="G29" s="2">
        <v>2375039.4423103002</v>
      </c>
    </row>
    <row r="30" spans="2:7" x14ac:dyDescent="0.25">
      <c r="B30" s="9">
        <v>26</v>
      </c>
      <c r="C30" s="10" t="s">
        <v>23</v>
      </c>
      <c r="D30" s="11">
        <v>341</v>
      </c>
      <c r="E30" s="2">
        <v>957.35600439999996</v>
      </c>
      <c r="F30" s="11">
        <v>77</v>
      </c>
      <c r="G30" s="2">
        <v>5498.4789433000005</v>
      </c>
    </row>
    <row r="31" spans="2:7" x14ac:dyDescent="0.25">
      <c r="B31" s="9">
        <v>27</v>
      </c>
      <c r="C31" s="10" t="s">
        <v>24</v>
      </c>
      <c r="D31" s="11">
        <v>139396</v>
      </c>
      <c r="E31" s="2">
        <v>327389.12600799999</v>
      </c>
      <c r="F31" s="11">
        <v>12055</v>
      </c>
      <c r="G31" s="2">
        <v>517372.96281900001</v>
      </c>
    </row>
    <row r="32" spans="2:7" x14ac:dyDescent="0.25">
      <c r="B32" s="9">
        <v>28</v>
      </c>
      <c r="C32" s="10" t="s">
        <v>25</v>
      </c>
      <c r="D32" s="11">
        <v>109938</v>
      </c>
      <c r="E32" s="2">
        <v>257802.68409419997</v>
      </c>
      <c r="F32" s="11">
        <v>16182</v>
      </c>
      <c r="G32" s="2">
        <v>238838.50586419998</v>
      </c>
    </row>
    <row r="33" spans="2:7" x14ac:dyDescent="0.25">
      <c r="B33" s="9">
        <v>29</v>
      </c>
      <c r="C33" s="10" t="s">
        <v>26</v>
      </c>
      <c r="D33" s="11">
        <v>74306</v>
      </c>
      <c r="E33" s="2">
        <v>45714.353181000006</v>
      </c>
      <c r="F33" s="11">
        <v>159687</v>
      </c>
      <c r="G33" s="2">
        <v>58506.651451899997</v>
      </c>
    </row>
    <row r="34" spans="2:7" x14ac:dyDescent="0.25">
      <c r="B34" s="9">
        <v>30</v>
      </c>
      <c r="C34" s="10" t="s">
        <v>27</v>
      </c>
      <c r="D34" s="11">
        <v>6800</v>
      </c>
      <c r="E34" s="2">
        <v>1613.1071136</v>
      </c>
      <c r="F34" s="11">
        <v>14670</v>
      </c>
      <c r="G34" s="2">
        <v>4598.6205682</v>
      </c>
    </row>
    <row r="35" spans="2:7" x14ac:dyDescent="0.25">
      <c r="B35" s="9">
        <v>31</v>
      </c>
      <c r="C35" s="10" t="s">
        <v>28</v>
      </c>
      <c r="D35" s="11">
        <v>164774</v>
      </c>
      <c r="E35" s="2">
        <v>68057.410337299996</v>
      </c>
      <c r="F35" s="11">
        <v>338708</v>
      </c>
      <c r="G35" s="2">
        <v>145386.55882969999</v>
      </c>
    </row>
    <row r="36" spans="2:7" x14ac:dyDescent="0.25">
      <c r="B36" s="9">
        <v>32</v>
      </c>
      <c r="C36" s="10" t="s">
        <v>29</v>
      </c>
      <c r="D36" s="11">
        <v>22439</v>
      </c>
      <c r="E36" s="2">
        <v>10852.240398099999</v>
      </c>
      <c r="F36" s="11">
        <v>16290</v>
      </c>
      <c r="G36" s="2">
        <v>11869.4616355</v>
      </c>
    </row>
    <row r="37" spans="2:7" x14ac:dyDescent="0.25">
      <c r="B37" s="9">
        <v>33</v>
      </c>
      <c r="C37" s="10" t="s">
        <v>30</v>
      </c>
      <c r="D37" s="11">
        <v>5758992</v>
      </c>
      <c r="E37" s="2">
        <v>2983547.1360587999</v>
      </c>
      <c r="F37" s="11">
        <v>20336519</v>
      </c>
      <c r="G37" s="2">
        <v>7464414.0025905007</v>
      </c>
    </row>
    <row r="38" spans="2:7" x14ac:dyDescent="0.25">
      <c r="B38" s="9">
        <v>34</v>
      </c>
      <c r="C38" s="10" t="s">
        <v>31</v>
      </c>
      <c r="D38" s="11">
        <v>55731</v>
      </c>
      <c r="E38" s="2">
        <v>39320.381631199998</v>
      </c>
      <c r="F38" s="11">
        <v>111526</v>
      </c>
      <c r="G38" s="2">
        <v>69582.868171299997</v>
      </c>
    </row>
    <row r="39" spans="2:7" x14ac:dyDescent="0.25">
      <c r="B39" s="9">
        <v>35</v>
      </c>
      <c r="C39" s="10" t="s">
        <v>32</v>
      </c>
      <c r="D39" s="11">
        <v>310932</v>
      </c>
      <c r="E39" s="2">
        <v>159603.74238870002</v>
      </c>
      <c r="F39" s="11">
        <v>368224</v>
      </c>
      <c r="G39" s="2">
        <v>166700.83234399999</v>
      </c>
    </row>
    <row r="40" spans="2:7" x14ac:dyDescent="0.25">
      <c r="B40" s="9">
        <v>36</v>
      </c>
      <c r="C40" s="10" t="s">
        <v>33</v>
      </c>
      <c r="D40" s="11">
        <v>2630776</v>
      </c>
      <c r="E40" s="2">
        <v>1860284.2037308</v>
      </c>
      <c r="F40" s="11">
        <v>10394310</v>
      </c>
      <c r="G40" s="2">
        <v>2712308.1323972</v>
      </c>
    </row>
    <row r="41" spans="2:7" x14ac:dyDescent="0.25">
      <c r="B41" s="9">
        <v>37</v>
      </c>
      <c r="C41" s="10" t="s">
        <v>422</v>
      </c>
      <c r="D41" s="11">
        <v>61680</v>
      </c>
      <c r="E41" s="2">
        <v>35219.250612099997</v>
      </c>
      <c r="F41" s="11">
        <v>659204</v>
      </c>
      <c r="G41" s="2">
        <v>69174.8112196</v>
      </c>
    </row>
    <row r="42" spans="2:7" x14ac:dyDescent="0.25">
      <c r="B42" s="9">
        <v>38</v>
      </c>
      <c r="C42" s="10" t="s">
        <v>34</v>
      </c>
      <c r="D42" s="11">
        <v>8437457</v>
      </c>
      <c r="E42" s="2">
        <v>15750510.9033872</v>
      </c>
      <c r="F42" s="11">
        <v>1746879</v>
      </c>
      <c r="G42" s="2">
        <v>11855062.072519299</v>
      </c>
    </row>
    <row r="43" spans="2:7" x14ac:dyDescent="0.25">
      <c r="B43" s="9">
        <v>39</v>
      </c>
      <c r="C43" s="10" t="s">
        <v>35</v>
      </c>
      <c r="D43" s="11">
        <v>25704</v>
      </c>
      <c r="E43" s="2">
        <v>16458.5233076</v>
      </c>
      <c r="F43" s="11">
        <v>46018</v>
      </c>
      <c r="G43" s="2">
        <v>23649.2059854</v>
      </c>
    </row>
    <row r="44" spans="2:7" x14ac:dyDescent="0.25">
      <c r="B44" s="9">
        <v>40</v>
      </c>
      <c r="C44" s="10" t="s">
        <v>36</v>
      </c>
      <c r="D44" s="11">
        <v>1482055</v>
      </c>
      <c r="E44" s="2">
        <v>809725.84670919995</v>
      </c>
      <c r="F44" s="11">
        <v>1450466</v>
      </c>
      <c r="G44" s="2">
        <v>745627.19492250006</v>
      </c>
    </row>
    <row r="45" spans="2:7" x14ac:dyDescent="0.25">
      <c r="B45" s="9">
        <v>41</v>
      </c>
      <c r="C45" s="10" t="s">
        <v>37</v>
      </c>
      <c r="D45" s="11">
        <v>4627</v>
      </c>
      <c r="E45" s="2">
        <v>2671.8332740999999</v>
      </c>
      <c r="F45" s="11">
        <v>14085</v>
      </c>
      <c r="G45" s="2">
        <v>4374.8787908999993</v>
      </c>
    </row>
    <row r="46" spans="2:7" x14ac:dyDescent="0.25">
      <c r="B46" s="9">
        <v>42</v>
      </c>
      <c r="C46" s="10" t="s">
        <v>38</v>
      </c>
      <c r="D46" s="11">
        <v>196872</v>
      </c>
      <c r="E46" s="2">
        <v>195649.02841419997</v>
      </c>
      <c r="F46" s="11">
        <v>417572</v>
      </c>
      <c r="G46" s="2">
        <v>225027.88364470002</v>
      </c>
    </row>
    <row r="47" spans="2:7" x14ac:dyDescent="0.25">
      <c r="B47" s="9">
        <v>43</v>
      </c>
      <c r="C47" s="10" t="s">
        <v>39</v>
      </c>
      <c r="D47" s="11">
        <v>44277</v>
      </c>
      <c r="E47" s="2">
        <v>210549.34723310001</v>
      </c>
      <c r="F47" s="11">
        <v>5754</v>
      </c>
      <c r="G47" s="2">
        <v>203924.3310532</v>
      </c>
    </row>
    <row r="48" spans="2:7" x14ac:dyDescent="0.25">
      <c r="B48" s="9">
        <v>44</v>
      </c>
      <c r="C48" s="10" t="s">
        <v>40</v>
      </c>
      <c r="D48" s="11">
        <v>53</v>
      </c>
      <c r="E48" s="2">
        <v>39.735643700000004</v>
      </c>
      <c r="F48" s="11">
        <v>64</v>
      </c>
      <c r="G48" s="2">
        <v>23618.017694400001</v>
      </c>
    </row>
    <row r="49" spans="2:7" x14ac:dyDescent="0.25">
      <c r="B49" s="9">
        <v>45</v>
      </c>
      <c r="C49" s="10" t="s">
        <v>41</v>
      </c>
      <c r="D49" s="11">
        <v>1364</v>
      </c>
      <c r="E49" s="2">
        <v>1372.1705075999998</v>
      </c>
      <c r="F49" s="11">
        <v>813</v>
      </c>
      <c r="G49" s="2">
        <v>28001.4333118</v>
      </c>
    </row>
    <row r="50" spans="2:7" x14ac:dyDescent="0.25">
      <c r="B50" s="9">
        <v>46</v>
      </c>
      <c r="C50" s="10" t="s">
        <v>217</v>
      </c>
      <c r="D50" s="11">
        <v>851</v>
      </c>
      <c r="E50" s="2">
        <v>1593.1211452</v>
      </c>
      <c r="F50" s="11">
        <v>827</v>
      </c>
      <c r="G50" s="2">
        <v>232.84852090000001</v>
      </c>
    </row>
    <row r="51" spans="2:7" x14ac:dyDescent="0.25">
      <c r="B51" s="9">
        <v>47</v>
      </c>
      <c r="C51" s="10" t="s">
        <v>42</v>
      </c>
      <c r="D51" s="11">
        <v>276041</v>
      </c>
      <c r="E51" s="2">
        <v>278173.96146580001</v>
      </c>
      <c r="F51" s="11">
        <v>412253</v>
      </c>
      <c r="G51" s="2">
        <v>276990.14856890001</v>
      </c>
    </row>
    <row r="52" spans="2:7" x14ac:dyDescent="0.25">
      <c r="B52" s="9">
        <v>48</v>
      </c>
      <c r="C52" s="10" t="s">
        <v>43</v>
      </c>
      <c r="D52" s="11">
        <v>3423</v>
      </c>
      <c r="E52" s="2">
        <v>1601.3745385</v>
      </c>
      <c r="F52" s="11">
        <v>10414</v>
      </c>
      <c r="G52" s="2">
        <v>3884.7912258999995</v>
      </c>
    </row>
    <row r="53" spans="2:7" x14ac:dyDescent="0.25">
      <c r="B53" s="9">
        <v>49</v>
      </c>
      <c r="C53" s="10" t="s">
        <v>44</v>
      </c>
      <c r="D53" s="11">
        <v>13585</v>
      </c>
      <c r="E53" s="2">
        <v>14132.0556925</v>
      </c>
      <c r="F53" s="11">
        <v>27247</v>
      </c>
      <c r="G53" s="2">
        <v>8199.102587899999</v>
      </c>
    </row>
    <row r="54" spans="2:7" x14ac:dyDescent="0.25">
      <c r="B54" s="9">
        <v>50</v>
      </c>
      <c r="C54" s="10" t="s">
        <v>45</v>
      </c>
      <c r="D54" s="11">
        <v>3454285</v>
      </c>
      <c r="E54" s="2">
        <v>7238067.9627182996</v>
      </c>
      <c r="F54" s="11">
        <v>461557</v>
      </c>
      <c r="G54" s="2">
        <v>4354351.6138145002</v>
      </c>
    </row>
    <row r="55" spans="2:7" x14ac:dyDescent="0.25">
      <c r="B55" s="9">
        <v>51</v>
      </c>
      <c r="C55" s="10" t="s">
        <v>46</v>
      </c>
      <c r="D55" s="11">
        <v>1149003</v>
      </c>
      <c r="E55" s="2">
        <v>1439799.4398486</v>
      </c>
      <c r="F55" s="11">
        <v>904179</v>
      </c>
      <c r="G55" s="2">
        <v>1121620.9686555001</v>
      </c>
    </row>
    <row r="56" spans="2:7" x14ac:dyDescent="0.25">
      <c r="B56" s="9">
        <v>52</v>
      </c>
      <c r="C56" s="10" t="s">
        <v>47</v>
      </c>
      <c r="D56" s="11">
        <v>183702</v>
      </c>
      <c r="E56" s="2">
        <v>77122.108270600002</v>
      </c>
      <c r="F56" s="11">
        <v>282493</v>
      </c>
      <c r="G56" s="2">
        <v>106867.44928840001</v>
      </c>
    </row>
    <row r="57" spans="2:7" x14ac:dyDescent="0.25">
      <c r="B57" s="9">
        <v>53</v>
      </c>
      <c r="C57" s="10" t="s">
        <v>48</v>
      </c>
      <c r="D57" s="11">
        <v>101</v>
      </c>
      <c r="E57" s="2">
        <v>14222.8072472</v>
      </c>
      <c r="F57" s="11">
        <v>227</v>
      </c>
      <c r="G57" s="2">
        <v>3524.2661149</v>
      </c>
    </row>
    <row r="58" spans="2:7" x14ac:dyDescent="0.25">
      <c r="B58" s="9">
        <v>54</v>
      </c>
      <c r="C58" s="10" t="s">
        <v>49</v>
      </c>
      <c r="D58" s="11">
        <v>5319</v>
      </c>
      <c r="E58" s="2">
        <v>10207.0398174</v>
      </c>
      <c r="F58" s="11">
        <v>22592</v>
      </c>
      <c r="G58" s="2">
        <v>6985.3867700000001</v>
      </c>
    </row>
    <row r="59" spans="2:7" x14ac:dyDescent="0.25">
      <c r="B59" s="9">
        <v>55</v>
      </c>
      <c r="C59" s="10" t="s">
        <v>50</v>
      </c>
      <c r="D59" s="11">
        <v>16657</v>
      </c>
      <c r="E59" s="2">
        <v>14190.805848800001</v>
      </c>
      <c r="F59" s="11">
        <v>2071</v>
      </c>
      <c r="G59" s="2">
        <v>3152.522978</v>
      </c>
    </row>
    <row r="60" spans="2:7" x14ac:dyDescent="0.25">
      <c r="B60" s="9">
        <v>56</v>
      </c>
      <c r="C60" s="10" t="s">
        <v>51</v>
      </c>
      <c r="D60" s="11">
        <v>37252</v>
      </c>
      <c r="E60" s="2">
        <v>15215.3403669</v>
      </c>
      <c r="F60" s="11">
        <v>134718</v>
      </c>
      <c r="G60" s="2">
        <v>29751.321136799997</v>
      </c>
    </row>
    <row r="61" spans="2:7" x14ac:dyDescent="0.25">
      <c r="B61" s="9">
        <v>57</v>
      </c>
      <c r="C61" s="10" t="s">
        <v>436</v>
      </c>
      <c r="D61" s="11">
        <v>2133</v>
      </c>
      <c r="E61" s="2">
        <v>634.03415710000002</v>
      </c>
      <c r="F61" s="11">
        <v>10613</v>
      </c>
      <c r="G61" s="2">
        <v>4818.9400769000003</v>
      </c>
    </row>
    <row r="62" spans="2:7" x14ac:dyDescent="0.25">
      <c r="B62" s="9">
        <v>58</v>
      </c>
      <c r="C62" s="10" t="s">
        <v>52</v>
      </c>
      <c r="D62" s="11">
        <v>11404</v>
      </c>
      <c r="E62" s="2">
        <v>21691.224666799997</v>
      </c>
      <c r="F62" s="11">
        <v>477</v>
      </c>
      <c r="G62" s="2">
        <v>16630.156065799998</v>
      </c>
    </row>
    <row r="63" spans="2:7" x14ac:dyDescent="0.25">
      <c r="B63" s="9">
        <v>59</v>
      </c>
      <c r="C63" s="10" t="s">
        <v>53</v>
      </c>
      <c r="D63" s="11">
        <v>312043</v>
      </c>
      <c r="E63" s="2">
        <v>190061.4249441</v>
      </c>
      <c r="F63" s="11">
        <v>551615</v>
      </c>
      <c r="G63" s="2">
        <v>181030.66414110002</v>
      </c>
    </row>
    <row r="64" spans="2:7" x14ac:dyDescent="0.25">
      <c r="B64" s="9">
        <v>60</v>
      </c>
      <c r="C64" s="10" t="s">
        <v>54</v>
      </c>
      <c r="D64" s="11">
        <v>102315</v>
      </c>
      <c r="E64" s="2">
        <v>45377.525026000003</v>
      </c>
      <c r="F64" s="11">
        <v>272825</v>
      </c>
      <c r="G64" s="2">
        <v>71307.854637199998</v>
      </c>
    </row>
    <row r="65" spans="2:7" x14ac:dyDescent="0.25">
      <c r="B65" s="9">
        <v>61</v>
      </c>
      <c r="C65" s="10" t="s">
        <v>55</v>
      </c>
      <c r="D65" s="11">
        <v>0</v>
      </c>
      <c r="E65" s="2">
        <v>0</v>
      </c>
      <c r="F65" s="11">
        <v>195</v>
      </c>
      <c r="G65" s="2">
        <v>167720.12962339999</v>
      </c>
    </row>
    <row r="66" spans="2:7" x14ac:dyDescent="0.25">
      <c r="B66" s="9">
        <v>62</v>
      </c>
      <c r="C66" s="10" t="s">
        <v>56</v>
      </c>
      <c r="D66" s="11">
        <v>4466647</v>
      </c>
      <c r="E66" s="2">
        <v>2602903.0000135996</v>
      </c>
      <c r="F66" s="11">
        <v>4138820</v>
      </c>
      <c r="G66" s="2">
        <v>1923055.1509503</v>
      </c>
    </row>
    <row r="67" spans="2:7" x14ac:dyDescent="0.25">
      <c r="B67" s="9">
        <v>63</v>
      </c>
      <c r="C67" s="10" t="s">
        <v>57</v>
      </c>
      <c r="D67" s="11">
        <v>28656</v>
      </c>
      <c r="E67" s="2">
        <v>13632.049062399999</v>
      </c>
      <c r="F67" s="11">
        <v>79817</v>
      </c>
      <c r="G67" s="2">
        <v>19566.277713200001</v>
      </c>
    </row>
    <row r="68" spans="2:7" x14ac:dyDescent="0.25">
      <c r="B68" s="9">
        <v>64</v>
      </c>
      <c r="C68" s="10" t="s">
        <v>58</v>
      </c>
      <c r="D68" s="11">
        <v>399894</v>
      </c>
      <c r="E68" s="2">
        <v>83158.695929199996</v>
      </c>
      <c r="F68" s="11">
        <v>824980</v>
      </c>
      <c r="G68" s="2">
        <v>96437.435206499998</v>
      </c>
    </row>
    <row r="69" spans="2:7" x14ac:dyDescent="0.25">
      <c r="B69" s="9">
        <v>65</v>
      </c>
      <c r="C69" s="10" t="s">
        <v>59</v>
      </c>
      <c r="D69" s="11">
        <v>4</v>
      </c>
      <c r="E69" s="2">
        <v>0.41946</v>
      </c>
      <c r="F69" s="11">
        <v>7</v>
      </c>
      <c r="G69" s="2">
        <v>1.6581399999999999</v>
      </c>
    </row>
    <row r="70" spans="2:7" x14ac:dyDescent="0.25">
      <c r="B70" s="9">
        <v>66</v>
      </c>
      <c r="C70" s="10" t="s">
        <v>60</v>
      </c>
      <c r="D70" s="11">
        <v>55805</v>
      </c>
      <c r="E70" s="2">
        <v>34145.877350100003</v>
      </c>
      <c r="F70" s="11">
        <v>209101</v>
      </c>
      <c r="G70" s="2">
        <v>67421.141744599998</v>
      </c>
    </row>
    <row r="71" spans="2:7" x14ac:dyDescent="0.25">
      <c r="B71" s="9">
        <v>67</v>
      </c>
      <c r="C71" s="10" t="s">
        <v>61</v>
      </c>
      <c r="D71" s="11">
        <v>8269</v>
      </c>
      <c r="E71" s="2">
        <v>3272.0098312999999</v>
      </c>
      <c r="F71" s="11">
        <v>47216</v>
      </c>
      <c r="G71" s="2">
        <v>12861.542899100001</v>
      </c>
    </row>
    <row r="72" spans="2:7" x14ac:dyDescent="0.25">
      <c r="B72" s="9">
        <v>68</v>
      </c>
      <c r="C72" s="10" t="s">
        <v>62</v>
      </c>
      <c r="D72" s="11">
        <v>49515172</v>
      </c>
      <c r="E72" s="2">
        <v>35566100.110020801</v>
      </c>
      <c r="F72" s="11">
        <v>39248447</v>
      </c>
      <c r="G72" s="2">
        <v>45041031.117195599</v>
      </c>
    </row>
    <row r="73" spans="2:7" x14ac:dyDescent="0.25">
      <c r="B73" s="9">
        <v>69</v>
      </c>
      <c r="C73" s="10" t="s">
        <v>63</v>
      </c>
      <c r="D73" s="11">
        <v>58498</v>
      </c>
      <c r="E73" s="2">
        <v>22028.1591463</v>
      </c>
      <c r="F73" s="11">
        <v>96771</v>
      </c>
      <c r="G73" s="2">
        <v>46338.355652399994</v>
      </c>
    </row>
    <row r="74" spans="2:7" x14ac:dyDescent="0.25">
      <c r="B74" s="9">
        <v>70</v>
      </c>
      <c r="C74" s="10" t="s">
        <v>64</v>
      </c>
      <c r="D74" s="11">
        <v>3856554</v>
      </c>
      <c r="E74" s="2">
        <v>10668784.2789043</v>
      </c>
      <c r="F74" s="11">
        <v>985398</v>
      </c>
      <c r="G74" s="2">
        <v>8150589.5772542004</v>
      </c>
    </row>
    <row r="75" spans="2:7" x14ac:dyDescent="0.25">
      <c r="B75" s="9">
        <v>71</v>
      </c>
      <c r="C75" s="10" t="s">
        <v>218</v>
      </c>
      <c r="D75" s="11">
        <v>2255</v>
      </c>
      <c r="E75" s="2">
        <v>963.39091919999998</v>
      </c>
      <c r="F75" s="11">
        <v>807</v>
      </c>
      <c r="G75" s="2">
        <v>627.02012749999994</v>
      </c>
    </row>
    <row r="76" spans="2:7" x14ac:dyDescent="0.25">
      <c r="B76" s="9">
        <v>72</v>
      </c>
      <c r="C76" s="10" t="s">
        <v>65</v>
      </c>
      <c r="D76" s="11">
        <v>39257530</v>
      </c>
      <c r="E76" s="2">
        <v>26228400.846741002</v>
      </c>
      <c r="F76" s="11">
        <v>28737653</v>
      </c>
      <c r="G76" s="2">
        <v>27115838.843037099</v>
      </c>
    </row>
    <row r="77" spans="2:7" x14ac:dyDescent="0.25">
      <c r="B77" s="9">
        <v>73</v>
      </c>
      <c r="C77" s="10" t="s">
        <v>66</v>
      </c>
      <c r="D77" s="11">
        <v>9926554</v>
      </c>
      <c r="E77" s="2">
        <v>4468652.9194434006</v>
      </c>
      <c r="F77" s="11">
        <v>7435336</v>
      </c>
      <c r="G77" s="2">
        <v>4654259.1052842</v>
      </c>
    </row>
    <row r="78" spans="2:7" x14ac:dyDescent="0.25">
      <c r="B78" s="9">
        <v>74</v>
      </c>
      <c r="C78" s="10" t="s">
        <v>67</v>
      </c>
      <c r="D78" s="11">
        <v>2809459</v>
      </c>
      <c r="E78" s="2">
        <v>2818449.5651278999</v>
      </c>
      <c r="F78" s="11">
        <v>2415400</v>
      </c>
      <c r="G78" s="2">
        <v>2174977.5442434</v>
      </c>
    </row>
    <row r="79" spans="2:7" x14ac:dyDescent="0.25">
      <c r="B79" s="9">
        <v>75</v>
      </c>
      <c r="C79" s="10" t="s">
        <v>68</v>
      </c>
      <c r="D79" s="11">
        <v>5945</v>
      </c>
      <c r="E79" s="2">
        <v>3902.6251297000003</v>
      </c>
      <c r="F79" s="11">
        <v>6166</v>
      </c>
      <c r="G79" s="2">
        <v>3473.5332306</v>
      </c>
    </row>
    <row r="80" spans="2:7" x14ac:dyDescent="0.25">
      <c r="B80" s="9">
        <v>76</v>
      </c>
      <c r="C80" s="10" t="s">
        <v>69</v>
      </c>
      <c r="D80" s="11">
        <v>550966</v>
      </c>
      <c r="E80" s="2">
        <v>193168.72068319999</v>
      </c>
      <c r="F80" s="11">
        <v>1339835</v>
      </c>
      <c r="G80" s="2">
        <v>89288.494762800008</v>
      </c>
    </row>
    <row r="81" spans="2:7" x14ac:dyDescent="0.25">
      <c r="B81" s="9">
        <v>77</v>
      </c>
      <c r="C81" s="10" t="s">
        <v>70</v>
      </c>
      <c r="D81" s="11">
        <v>3053085</v>
      </c>
      <c r="E81" s="2">
        <v>2561027.3130890001</v>
      </c>
      <c r="F81" s="11">
        <v>14747033</v>
      </c>
      <c r="G81" s="2">
        <v>4028663.7040010998</v>
      </c>
    </row>
    <row r="82" spans="2:7" x14ac:dyDescent="0.25">
      <c r="B82" s="9">
        <v>78</v>
      </c>
      <c r="C82" s="10" t="s">
        <v>71</v>
      </c>
      <c r="D82" s="11">
        <v>2091902</v>
      </c>
      <c r="E82" s="2">
        <v>1444394.2696476001</v>
      </c>
      <c r="F82" s="11">
        <v>7560052</v>
      </c>
      <c r="G82" s="2">
        <v>2090853.5610610999</v>
      </c>
    </row>
    <row r="83" spans="2:7" x14ac:dyDescent="0.25">
      <c r="B83" s="9">
        <v>79</v>
      </c>
      <c r="C83" s="10" t="s">
        <v>72</v>
      </c>
      <c r="D83" s="11">
        <v>5063333</v>
      </c>
      <c r="E83" s="2">
        <v>5241544.6958852001</v>
      </c>
      <c r="F83" s="11">
        <v>3989667</v>
      </c>
      <c r="G83" s="2">
        <v>3688255.2544581001</v>
      </c>
    </row>
    <row r="84" spans="2:7" x14ac:dyDescent="0.25">
      <c r="B84" s="9">
        <v>80</v>
      </c>
      <c r="C84" s="10" t="s">
        <v>73</v>
      </c>
      <c r="D84" s="11">
        <v>996</v>
      </c>
      <c r="E84" s="2">
        <v>41499.586516399999</v>
      </c>
      <c r="F84" s="11">
        <v>116</v>
      </c>
      <c r="G84" s="2">
        <v>25548.1033112</v>
      </c>
    </row>
    <row r="85" spans="2:7" x14ac:dyDescent="0.25">
      <c r="B85" s="9">
        <v>81</v>
      </c>
      <c r="C85" s="10" t="s">
        <v>74</v>
      </c>
      <c r="D85" s="11">
        <v>7463</v>
      </c>
      <c r="E85" s="2">
        <v>13136.512173399999</v>
      </c>
      <c r="F85" s="11">
        <v>571</v>
      </c>
      <c r="G85" s="2">
        <v>27479.678563099998</v>
      </c>
    </row>
    <row r="86" spans="2:7" x14ac:dyDescent="0.25">
      <c r="B86" s="9">
        <v>82</v>
      </c>
      <c r="C86" s="10" t="s">
        <v>437</v>
      </c>
      <c r="D86" s="11">
        <v>2269</v>
      </c>
      <c r="E86" s="2">
        <v>2198.2376480000003</v>
      </c>
      <c r="F86" s="11">
        <v>2583</v>
      </c>
      <c r="G86" s="2">
        <v>775.59179170000004</v>
      </c>
    </row>
    <row r="87" spans="2:7" x14ac:dyDescent="0.25">
      <c r="B87" s="9">
        <v>83</v>
      </c>
      <c r="C87" s="10" t="s">
        <v>75</v>
      </c>
      <c r="D87" s="11">
        <v>15317</v>
      </c>
      <c r="E87" s="2">
        <v>6835.5692130999996</v>
      </c>
      <c r="F87" s="11">
        <v>45719</v>
      </c>
      <c r="G87" s="2">
        <v>18645.813538099999</v>
      </c>
    </row>
    <row r="88" spans="2:7" x14ac:dyDescent="0.25">
      <c r="B88" s="9">
        <v>84</v>
      </c>
      <c r="C88" s="10" t="s">
        <v>76</v>
      </c>
      <c r="D88" s="11">
        <v>16830</v>
      </c>
      <c r="E88" s="2">
        <v>13533.548594100001</v>
      </c>
      <c r="F88" s="11">
        <v>51348</v>
      </c>
      <c r="G88" s="2">
        <v>18101.711586099998</v>
      </c>
    </row>
    <row r="89" spans="2:7" x14ac:dyDescent="0.25">
      <c r="B89" s="9">
        <v>85</v>
      </c>
      <c r="C89" s="10" t="s">
        <v>77</v>
      </c>
      <c r="D89" s="11">
        <v>706127</v>
      </c>
      <c r="E89" s="2">
        <v>438203.13000339997</v>
      </c>
      <c r="F89" s="11">
        <v>1708254</v>
      </c>
      <c r="G89" s="2">
        <v>883921.60976499994</v>
      </c>
    </row>
    <row r="90" spans="2:7" x14ac:dyDescent="0.25">
      <c r="B90" s="9">
        <v>86</v>
      </c>
      <c r="C90" s="10" t="s">
        <v>78</v>
      </c>
      <c r="D90" s="11">
        <v>110935</v>
      </c>
      <c r="E90" s="2">
        <v>72593.024702199997</v>
      </c>
      <c r="F90" s="11">
        <v>85373</v>
      </c>
      <c r="G90" s="2">
        <v>60229.759285200002</v>
      </c>
    </row>
    <row r="91" spans="2:7" x14ac:dyDescent="0.25">
      <c r="B91" s="9">
        <v>87</v>
      </c>
      <c r="C91" s="10" t="s">
        <v>79</v>
      </c>
      <c r="D91" s="11">
        <v>23813</v>
      </c>
      <c r="E91" s="2">
        <v>7683.0835534000007</v>
      </c>
      <c r="F91" s="11">
        <v>54151</v>
      </c>
      <c r="G91" s="2">
        <v>20161.432228599999</v>
      </c>
    </row>
    <row r="92" spans="2:7" x14ac:dyDescent="0.25">
      <c r="B92" s="9">
        <v>88</v>
      </c>
      <c r="C92" s="10" t="s">
        <v>80</v>
      </c>
      <c r="D92" s="11">
        <v>139870</v>
      </c>
      <c r="E92" s="2">
        <v>57777.0125291</v>
      </c>
      <c r="F92" s="11">
        <v>186393</v>
      </c>
      <c r="G92" s="2">
        <v>94414.9502756</v>
      </c>
    </row>
    <row r="93" spans="2:7" x14ac:dyDescent="0.25">
      <c r="B93" s="9">
        <v>89</v>
      </c>
      <c r="C93" s="10" t="s">
        <v>81</v>
      </c>
      <c r="D93" s="11">
        <v>1986</v>
      </c>
      <c r="E93" s="2">
        <v>928.30856760000006</v>
      </c>
      <c r="F93" s="11">
        <v>1381</v>
      </c>
      <c r="G93" s="2">
        <v>705.59834819999992</v>
      </c>
    </row>
    <row r="94" spans="2:7" x14ac:dyDescent="0.25">
      <c r="B94" s="9">
        <v>90</v>
      </c>
      <c r="C94" s="10" t="s">
        <v>82</v>
      </c>
      <c r="D94" s="11">
        <v>4900</v>
      </c>
      <c r="E94" s="2">
        <v>5633.1603892999992</v>
      </c>
      <c r="F94" s="11">
        <v>11001</v>
      </c>
      <c r="G94" s="2">
        <v>3083.0195397000002</v>
      </c>
    </row>
    <row r="95" spans="2:7" x14ac:dyDescent="0.25">
      <c r="B95" s="9">
        <v>91</v>
      </c>
      <c r="C95" s="10" t="s">
        <v>83</v>
      </c>
      <c r="D95" s="11">
        <v>11392</v>
      </c>
      <c r="E95" s="2">
        <v>5811.9913242999992</v>
      </c>
      <c r="F95" s="11">
        <v>59630</v>
      </c>
      <c r="G95" s="2">
        <v>17229.077298199998</v>
      </c>
    </row>
    <row r="96" spans="2:7" x14ac:dyDescent="0.25">
      <c r="B96" s="9">
        <v>92</v>
      </c>
      <c r="C96" s="10" t="s">
        <v>208</v>
      </c>
      <c r="D96" s="11">
        <v>16410</v>
      </c>
      <c r="E96" s="2">
        <v>561.6891584</v>
      </c>
      <c r="F96" s="11">
        <v>43997</v>
      </c>
      <c r="G96" s="2">
        <v>1067.3241991</v>
      </c>
    </row>
    <row r="97" spans="2:7" x14ac:dyDescent="0.25">
      <c r="B97" s="9">
        <v>93</v>
      </c>
      <c r="C97" s="10" t="s">
        <v>84</v>
      </c>
      <c r="D97" s="11">
        <v>747371</v>
      </c>
      <c r="E97" s="2">
        <v>1613238.5691860998</v>
      </c>
      <c r="F97" s="11">
        <v>50766</v>
      </c>
      <c r="G97" s="2">
        <v>1830089.2500591001</v>
      </c>
    </row>
    <row r="98" spans="2:7" x14ac:dyDescent="0.25">
      <c r="B98" s="9">
        <v>94</v>
      </c>
      <c r="C98" s="10" t="s">
        <v>85</v>
      </c>
      <c r="D98" s="11">
        <v>25065</v>
      </c>
      <c r="E98" s="2">
        <v>16259.014332799999</v>
      </c>
      <c r="F98" s="11">
        <v>49017</v>
      </c>
      <c r="G98" s="2">
        <v>20720.076884400001</v>
      </c>
    </row>
    <row r="99" spans="2:7" x14ac:dyDescent="0.25">
      <c r="B99" s="9">
        <v>95</v>
      </c>
      <c r="C99" s="10" t="s">
        <v>86</v>
      </c>
      <c r="D99" s="11">
        <v>145783</v>
      </c>
      <c r="E99" s="2">
        <v>91424.142438499999</v>
      </c>
      <c r="F99" s="11">
        <v>229295</v>
      </c>
      <c r="G99" s="2">
        <v>158312.37135239999</v>
      </c>
    </row>
    <row r="100" spans="2:7" x14ac:dyDescent="0.25">
      <c r="B100" s="9">
        <v>96</v>
      </c>
      <c r="C100" s="10" t="s">
        <v>87</v>
      </c>
      <c r="D100" s="11">
        <v>18172</v>
      </c>
      <c r="E100" s="2">
        <v>13081.622129700001</v>
      </c>
      <c r="F100" s="11">
        <v>103118</v>
      </c>
      <c r="G100" s="2">
        <v>26547.200504600001</v>
      </c>
    </row>
    <row r="101" spans="2:7" x14ac:dyDescent="0.25">
      <c r="B101" s="9">
        <v>97</v>
      </c>
      <c r="C101" s="10" t="s">
        <v>88</v>
      </c>
      <c r="D101" s="11">
        <v>18601</v>
      </c>
      <c r="E101" s="2">
        <v>11292.8893656</v>
      </c>
      <c r="F101" s="11">
        <v>45046</v>
      </c>
      <c r="G101" s="2">
        <v>23417.1430292</v>
      </c>
    </row>
    <row r="102" spans="2:7" x14ac:dyDescent="0.25">
      <c r="B102" s="9">
        <v>98</v>
      </c>
      <c r="C102" s="10" t="s">
        <v>89</v>
      </c>
      <c r="D102" s="11">
        <v>692388</v>
      </c>
      <c r="E102" s="2">
        <v>447609.90377500001</v>
      </c>
      <c r="F102" s="11">
        <v>2744212</v>
      </c>
      <c r="G102" s="2">
        <v>855458.87187389995</v>
      </c>
    </row>
    <row r="103" spans="2:7" x14ac:dyDescent="0.25">
      <c r="B103" s="9">
        <v>99</v>
      </c>
      <c r="C103" s="10" t="s">
        <v>209</v>
      </c>
      <c r="D103" s="11">
        <v>68276</v>
      </c>
      <c r="E103" s="2">
        <v>85453.5673561</v>
      </c>
      <c r="F103" s="11">
        <v>645083</v>
      </c>
      <c r="G103" s="2">
        <v>144808.71032809999</v>
      </c>
    </row>
    <row r="104" spans="2:7" x14ac:dyDescent="0.25">
      <c r="B104" s="9">
        <v>100</v>
      </c>
      <c r="C104" s="10" t="s">
        <v>90</v>
      </c>
      <c r="D104" s="11">
        <v>114563</v>
      </c>
      <c r="E104" s="2">
        <v>36860.308724399998</v>
      </c>
      <c r="F104" s="11">
        <v>92191</v>
      </c>
      <c r="G104" s="2">
        <v>50832.377584200003</v>
      </c>
    </row>
    <row r="105" spans="2:7" x14ac:dyDescent="0.25">
      <c r="B105" s="9">
        <v>101</v>
      </c>
      <c r="C105" s="10" t="s">
        <v>91</v>
      </c>
      <c r="D105" s="11">
        <v>75267</v>
      </c>
      <c r="E105" s="2">
        <v>113704.6144508</v>
      </c>
      <c r="F105" s="11">
        <v>351633</v>
      </c>
      <c r="G105" s="2">
        <v>91822.333982199998</v>
      </c>
    </row>
    <row r="106" spans="2:7" x14ac:dyDescent="0.25">
      <c r="B106" s="9">
        <v>102</v>
      </c>
      <c r="C106" s="10" t="s">
        <v>92</v>
      </c>
      <c r="D106" s="11">
        <v>1715730</v>
      </c>
      <c r="E106" s="2">
        <v>1021949.0891595</v>
      </c>
      <c r="F106" s="11">
        <v>2692840</v>
      </c>
      <c r="G106" s="2">
        <v>1178940.0186660001</v>
      </c>
    </row>
    <row r="107" spans="2:7" x14ac:dyDescent="0.25">
      <c r="B107" s="9">
        <v>103</v>
      </c>
      <c r="C107" s="10" t="s">
        <v>210</v>
      </c>
      <c r="D107" s="11">
        <v>93724</v>
      </c>
      <c r="E107" s="2">
        <v>74353.587568500006</v>
      </c>
      <c r="F107" s="11">
        <v>622381</v>
      </c>
      <c r="G107" s="2">
        <v>102934.6145985</v>
      </c>
    </row>
    <row r="108" spans="2:7" x14ac:dyDescent="0.25">
      <c r="B108" s="9">
        <v>104</v>
      </c>
      <c r="C108" s="10" t="s">
        <v>93</v>
      </c>
      <c r="D108" s="11">
        <v>2482</v>
      </c>
      <c r="E108" s="2">
        <v>1103.0136399</v>
      </c>
      <c r="F108" s="11">
        <v>3498</v>
      </c>
      <c r="G108" s="2">
        <v>1624.5770643999999</v>
      </c>
    </row>
    <row r="109" spans="2:7" x14ac:dyDescent="0.25">
      <c r="B109" s="9">
        <v>105</v>
      </c>
      <c r="C109" s="10" t="s">
        <v>94</v>
      </c>
      <c r="D109" s="11">
        <v>251</v>
      </c>
      <c r="E109" s="2">
        <v>189.95232600000003</v>
      </c>
      <c r="F109" s="11">
        <v>197</v>
      </c>
      <c r="G109" s="2">
        <v>7957.8249646000004</v>
      </c>
    </row>
    <row r="110" spans="2:7" x14ac:dyDescent="0.25">
      <c r="B110" s="9">
        <v>106</v>
      </c>
      <c r="C110" s="10" t="s">
        <v>95</v>
      </c>
      <c r="D110" s="11">
        <v>6118</v>
      </c>
      <c r="E110" s="2">
        <v>28183.4116025</v>
      </c>
      <c r="F110" s="11">
        <v>918</v>
      </c>
      <c r="G110" s="2">
        <v>49392.276059700001</v>
      </c>
    </row>
    <row r="111" spans="2:7" x14ac:dyDescent="0.25">
      <c r="B111" s="9">
        <v>107</v>
      </c>
      <c r="C111" s="10" t="s">
        <v>96</v>
      </c>
      <c r="D111" s="11">
        <v>10596896</v>
      </c>
      <c r="E111" s="2">
        <v>7924759.0625678003</v>
      </c>
      <c r="F111" s="11">
        <v>15024922</v>
      </c>
      <c r="G111" s="2">
        <v>8948838.5018506013</v>
      </c>
    </row>
    <row r="112" spans="2:7" x14ac:dyDescent="0.25">
      <c r="B112" s="9">
        <v>108</v>
      </c>
      <c r="C112" s="10" t="s">
        <v>438</v>
      </c>
      <c r="D112" s="11">
        <v>13482</v>
      </c>
      <c r="E112" s="2">
        <v>5780.7863248000003</v>
      </c>
      <c r="F112" s="11">
        <v>15802</v>
      </c>
      <c r="G112" s="2">
        <v>11684.6155454</v>
      </c>
    </row>
    <row r="113" spans="2:7" x14ac:dyDescent="0.25">
      <c r="B113" s="9">
        <v>109</v>
      </c>
      <c r="C113" s="10" t="s">
        <v>97</v>
      </c>
      <c r="D113" s="11">
        <v>17579</v>
      </c>
      <c r="E113" s="2">
        <v>14061.638648800001</v>
      </c>
      <c r="F113" s="11">
        <v>24046</v>
      </c>
      <c r="G113" s="2">
        <v>15340.2790033</v>
      </c>
    </row>
    <row r="114" spans="2:7" x14ac:dyDescent="0.25">
      <c r="B114" s="9">
        <v>110</v>
      </c>
      <c r="C114" s="10" t="s">
        <v>98</v>
      </c>
      <c r="D114" s="11">
        <v>15896</v>
      </c>
      <c r="E114" s="2">
        <v>9269.5535559</v>
      </c>
      <c r="F114" s="11">
        <v>101984</v>
      </c>
      <c r="G114" s="2">
        <v>33691.099225900005</v>
      </c>
    </row>
    <row r="115" spans="2:7" x14ac:dyDescent="0.25">
      <c r="B115" s="9">
        <v>111</v>
      </c>
      <c r="C115" s="10" t="s">
        <v>99</v>
      </c>
      <c r="D115" s="11">
        <v>92197</v>
      </c>
      <c r="E115" s="2">
        <v>54327.172996000001</v>
      </c>
      <c r="F115" s="11">
        <v>602550</v>
      </c>
      <c r="G115" s="2">
        <v>103173.8294834</v>
      </c>
    </row>
    <row r="116" spans="2:7" x14ac:dyDescent="0.25">
      <c r="B116" s="9">
        <v>112</v>
      </c>
      <c r="C116" s="10" t="s">
        <v>100</v>
      </c>
      <c r="D116" s="11">
        <v>11158</v>
      </c>
      <c r="E116" s="2">
        <v>5366.1640222000005</v>
      </c>
      <c r="F116" s="11">
        <v>26617</v>
      </c>
      <c r="G116" s="2">
        <v>73208.403050599998</v>
      </c>
    </row>
    <row r="117" spans="2:7" x14ac:dyDescent="0.25">
      <c r="B117" s="9">
        <v>113</v>
      </c>
      <c r="C117" s="10" t="s">
        <v>101</v>
      </c>
      <c r="D117" s="11">
        <v>11721</v>
      </c>
      <c r="E117" s="2">
        <v>7043.2836121999999</v>
      </c>
      <c r="F117" s="11">
        <v>19136</v>
      </c>
      <c r="G117" s="2">
        <v>11535.3012695</v>
      </c>
    </row>
    <row r="118" spans="2:7" x14ac:dyDescent="0.25">
      <c r="B118" s="9">
        <v>114</v>
      </c>
      <c r="C118" s="10" t="s">
        <v>102</v>
      </c>
      <c r="D118" s="11">
        <v>453</v>
      </c>
      <c r="E118" s="2">
        <v>1612.6419515999999</v>
      </c>
      <c r="F118" s="11">
        <v>45</v>
      </c>
      <c r="G118" s="2">
        <v>2665.2978290000001</v>
      </c>
    </row>
    <row r="119" spans="2:7" x14ac:dyDescent="0.25">
      <c r="B119" s="9">
        <v>115</v>
      </c>
      <c r="C119" s="10" t="s">
        <v>103</v>
      </c>
      <c r="D119" s="11">
        <v>91985</v>
      </c>
      <c r="E119" s="2">
        <v>45719.069547299994</v>
      </c>
      <c r="F119" s="11">
        <v>141263</v>
      </c>
      <c r="G119" s="2">
        <v>89745.867195900006</v>
      </c>
    </row>
    <row r="120" spans="2:7" x14ac:dyDescent="0.25">
      <c r="B120" s="9">
        <v>116</v>
      </c>
      <c r="C120" s="10" t="s">
        <v>104</v>
      </c>
      <c r="D120" s="11">
        <v>69755</v>
      </c>
      <c r="E120" s="2">
        <v>147624.22952969998</v>
      </c>
      <c r="F120" s="11">
        <v>14836</v>
      </c>
      <c r="G120" s="2">
        <v>712927.00105309999</v>
      </c>
    </row>
    <row r="121" spans="2:7" x14ac:dyDescent="0.25">
      <c r="B121" s="9">
        <v>117</v>
      </c>
      <c r="C121" s="10" t="s">
        <v>105</v>
      </c>
      <c r="D121" s="11">
        <v>6532</v>
      </c>
      <c r="E121" s="2">
        <v>2548.5724107999999</v>
      </c>
      <c r="F121" s="11">
        <v>22746</v>
      </c>
      <c r="G121" s="2">
        <v>8622.1473753999999</v>
      </c>
    </row>
    <row r="122" spans="2:7" x14ac:dyDescent="0.25">
      <c r="B122" s="9">
        <v>118</v>
      </c>
      <c r="C122" s="10" t="s">
        <v>106</v>
      </c>
      <c r="D122" s="11">
        <v>46020</v>
      </c>
      <c r="E122" s="2">
        <v>14399.885836300002</v>
      </c>
      <c r="F122" s="11">
        <v>51831</v>
      </c>
      <c r="G122" s="2">
        <v>29735.5532504</v>
      </c>
    </row>
    <row r="123" spans="2:7" x14ac:dyDescent="0.25">
      <c r="B123" s="9">
        <v>119</v>
      </c>
      <c r="C123" s="10" t="s">
        <v>107</v>
      </c>
      <c r="D123" s="11">
        <v>9043</v>
      </c>
      <c r="E123" s="2">
        <v>2721.6104488999999</v>
      </c>
      <c r="F123" s="11">
        <v>7459</v>
      </c>
      <c r="G123" s="2">
        <v>1973.0718624000001</v>
      </c>
    </row>
    <row r="124" spans="2:7" x14ac:dyDescent="0.25">
      <c r="B124" s="9">
        <v>120</v>
      </c>
      <c r="C124" s="10" t="s">
        <v>108</v>
      </c>
      <c r="D124" s="11">
        <v>10217</v>
      </c>
      <c r="E124" s="2">
        <v>216012.86180900002</v>
      </c>
      <c r="F124" s="11">
        <v>364</v>
      </c>
      <c r="G124" s="2">
        <v>350896.70229859999</v>
      </c>
    </row>
    <row r="125" spans="2:7" x14ac:dyDescent="0.25">
      <c r="B125" s="9">
        <v>121</v>
      </c>
      <c r="C125" s="10" t="s">
        <v>109</v>
      </c>
      <c r="D125" s="11">
        <v>15886</v>
      </c>
      <c r="E125" s="2">
        <v>9107.6754285999996</v>
      </c>
      <c r="F125" s="11">
        <v>31431</v>
      </c>
      <c r="G125" s="2">
        <v>17967.4291921</v>
      </c>
    </row>
    <row r="126" spans="2:7" x14ac:dyDescent="0.25">
      <c r="B126" s="9">
        <v>122</v>
      </c>
      <c r="C126" s="10" t="s">
        <v>110</v>
      </c>
      <c r="D126" s="11">
        <v>49155</v>
      </c>
      <c r="E126" s="2">
        <v>29621.8715581</v>
      </c>
      <c r="F126" s="11">
        <v>116363</v>
      </c>
      <c r="G126" s="2">
        <v>54316.1815862</v>
      </c>
    </row>
    <row r="127" spans="2:7" x14ac:dyDescent="0.25">
      <c r="B127" s="9">
        <v>123</v>
      </c>
      <c r="C127" s="10" t="s">
        <v>111</v>
      </c>
      <c r="D127" s="11">
        <v>266</v>
      </c>
      <c r="E127" s="2">
        <v>3471.3196605000003</v>
      </c>
      <c r="F127" s="11">
        <v>47</v>
      </c>
      <c r="G127" s="2">
        <v>6164.7673046</v>
      </c>
    </row>
    <row r="128" spans="2:7" x14ac:dyDescent="0.25">
      <c r="B128" s="9">
        <v>124</v>
      </c>
      <c r="C128" s="10" t="s">
        <v>112</v>
      </c>
      <c r="D128" s="11">
        <v>6092</v>
      </c>
      <c r="E128" s="2">
        <v>4020.115468</v>
      </c>
      <c r="F128" s="11">
        <v>8104</v>
      </c>
      <c r="G128" s="2">
        <v>3956.8674045999996</v>
      </c>
    </row>
    <row r="129" spans="2:7" x14ac:dyDescent="0.25">
      <c r="B129" s="9">
        <v>125</v>
      </c>
      <c r="C129" s="10" t="s">
        <v>113</v>
      </c>
      <c r="D129" s="11">
        <v>27794</v>
      </c>
      <c r="E129" s="2">
        <v>10457.1840383</v>
      </c>
      <c r="F129" s="11">
        <v>47870</v>
      </c>
      <c r="G129" s="2">
        <v>16334.5257356</v>
      </c>
    </row>
    <row r="130" spans="2:7" x14ac:dyDescent="0.25">
      <c r="B130" s="9">
        <v>126</v>
      </c>
      <c r="C130" s="10" t="s">
        <v>114</v>
      </c>
      <c r="D130" s="11">
        <v>1480</v>
      </c>
      <c r="E130" s="2">
        <v>934.6787769</v>
      </c>
      <c r="F130" s="11">
        <v>4220</v>
      </c>
      <c r="G130" s="2">
        <v>1736.4328902000002</v>
      </c>
    </row>
    <row r="131" spans="2:7" x14ac:dyDescent="0.25">
      <c r="B131" s="9">
        <v>127</v>
      </c>
      <c r="C131" s="10" t="s">
        <v>115</v>
      </c>
      <c r="D131" s="11">
        <v>129120</v>
      </c>
      <c r="E131" s="2">
        <v>50684.0249014</v>
      </c>
      <c r="F131" s="11">
        <v>171326</v>
      </c>
      <c r="G131" s="2">
        <v>57820.586965200004</v>
      </c>
    </row>
    <row r="132" spans="2:7" x14ac:dyDescent="0.25">
      <c r="B132" s="9">
        <v>128</v>
      </c>
      <c r="C132" s="10" t="s">
        <v>116</v>
      </c>
      <c r="D132" s="11">
        <v>15235</v>
      </c>
      <c r="E132" s="2">
        <v>7842.7647311000001</v>
      </c>
      <c r="F132" s="11">
        <v>30893</v>
      </c>
      <c r="G132" s="2">
        <v>7254.4182603999998</v>
      </c>
    </row>
    <row r="133" spans="2:7" x14ac:dyDescent="0.25">
      <c r="B133" s="9">
        <v>129</v>
      </c>
      <c r="C133" s="10" t="s">
        <v>117</v>
      </c>
      <c r="D133" s="11">
        <v>35652</v>
      </c>
      <c r="E133" s="2">
        <v>9309.2662693000002</v>
      </c>
      <c r="F133" s="11">
        <v>18958</v>
      </c>
      <c r="G133" s="2">
        <v>9611.0854211999995</v>
      </c>
    </row>
    <row r="134" spans="2:7" x14ac:dyDescent="0.25">
      <c r="B134" s="9">
        <v>130</v>
      </c>
      <c r="C134" s="10" t="s">
        <v>118</v>
      </c>
      <c r="D134" s="11">
        <v>41508</v>
      </c>
      <c r="E134" s="2">
        <v>18787.7745416</v>
      </c>
      <c r="F134" s="11">
        <v>55015</v>
      </c>
      <c r="G134" s="2">
        <v>36910.406865799996</v>
      </c>
    </row>
    <row r="135" spans="2:7" x14ac:dyDescent="0.25">
      <c r="B135" s="9">
        <v>131</v>
      </c>
      <c r="C135" s="10" t="s">
        <v>119</v>
      </c>
      <c r="D135" s="11">
        <v>12324</v>
      </c>
      <c r="E135" s="2">
        <v>5496.5405887999996</v>
      </c>
      <c r="F135" s="11">
        <v>9674</v>
      </c>
      <c r="G135" s="2">
        <v>3049.2250714999996</v>
      </c>
    </row>
    <row r="136" spans="2:7" x14ac:dyDescent="0.25">
      <c r="B136" s="9">
        <v>132</v>
      </c>
      <c r="C136" s="10" t="s">
        <v>423</v>
      </c>
      <c r="D136" s="11">
        <v>2533</v>
      </c>
      <c r="E136" s="2">
        <v>1157.9108384000001</v>
      </c>
      <c r="F136" s="11">
        <v>2042</v>
      </c>
      <c r="G136" s="2">
        <v>1537.9415285</v>
      </c>
    </row>
    <row r="137" spans="2:7" x14ac:dyDescent="0.25">
      <c r="B137" s="9">
        <v>133</v>
      </c>
      <c r="C137" s="10" t="s">
        <v>211</v>
      </c>
      <c r="D137" s="11">
        <v>47829562</v>
      </c>
      <c r="E137" s="2">
        <v>3546314.7377803996</v>
      </c>
      <c r="F137" s="11">
        <v>5549711</v>
      </c>
      <c r="G137" s="2">
        <v>2317239.6443558</v>
      </c>
    </row>
    <row r="138" spans="2:7" x14ac:dyDescent="0.25">
      <c r="B138" s="9">
        <v>134</v>
      </c>
      <c r="C138" s="10" t="s">
        <v>120</v>
      </c>
      <c r="D138" s="11">
        <v>40782</v>
      </c>
      <c r="E138" s="2">
        <v>20034.951768999999</v>
      </c>
      <c r="F138" s="11">
        <v>52708</v>
      </c>
      <c r="G138" s="2">
        <v>23111.505265600001</v>
      </c>
    </row>
    <row r="139" spans="2:7" x14ac:dyDescent="0.25">
      <c r="B139" s="9">
        <v>135</v>
      </c>
      <c r="C139" s="10" t="s">
        <v>121</v>
      </c>
      <c r="D139" s="11">
        <v>366450</v>
      </c>
      <c r="E139" s="2">
        <v>223076.19184040002</v>
      </c>
      <c r="F139" s="11">
        <v>1612271</v>
      </c>
      <c r="G139" s="2">
        <v>489032.54326760001</v>
      </c>
    </row>
    <row r="140" spans="2:7" x14ac:dyDescent="0.25">
      <c r="B140" s="9">
        <v>136</v>
      </c>
      <c r="C140" s="10" t="s">
        <v>122</v>
      </c>
      <c r="D140" s="11">
        <v>6993691</v>
      </c>
      <c r="E140" s="2">
        <v>5284305.2551699001</v>
      </c>
      <c r="F140" s="11">
        <v>28701538</v>
      </c>
      <c r="G140" s="2">
        <v>9445342.6654263996</v>
      </c>
    </row>
    <row r="141" spans="2:7" x14ac:dyDescent="0.25">
      <c r="B141" s="9">
        <v>137</v>
      </c>
      <c r="C141" s="10" t="s">
        <v>123</v>
      </c>
      <c r="D141" s="11">
        <v>1698</v>
      </c>
      <c r="E141" s="2">
        <v>11468.753493499999</v>
      </c>
      <c r="F141" s="11">
        <v>2300</v>
      </c>
      <c r="G141" s="2">
        <v>24450.5024467</v>
      </c>
    </row>
    <row r="142" spans="2:7" x14ac:dyDescent="0.25">
      <c r="B142" s="9">
        <v>138</v>
      </c>
      <c r="C142" s="10" t="s">
        <v>124</v>
      </c>
      <c r="D142" s="11">
        <v>5072</v>
      </c>
      <c r="E142" s="2">
        <v>3891.6912708999998</v>
      </c>
      <c r="F142" s="11">
        <v>5377</v>
      </c>
      <c r="G142" s="2">
        <v>3375.2851641000002</v>
      </c>
    </row>
    <row r="143" spans="2:7" x14ac:dyDescent="0.25">
      <c r="B143" s="9">
        <v>139</v>
      </c>
      <c r="C143" s="10" t="s">
        <v>125</v>
      </c>
      <c r="D143" s="11">
        <v>54</v>
      </c>
      <c r="E143" s="2">
        <v>162.60314829999999</v>
      </c>
      <c r="F143" s="11">
        <v>34</v>
      </c>
      <c r="G143" s="2">
        <v>3335.1835857000001</v>
      </c>
    </row>
    <row r="144" spans="2:7" x14ac:dyDescent="0.25">
      <c r="B144" s="9">
        <v>140</v>
      </c>
      <c r="C144" s="10" t="s">
        <v>126</v>
      </c>
      <c r="D144" s="11">
        <v>183</v>
      </c>
      <c r="E144" s="2">
        <v>395.43502749999999</v>
      </c>
      <c r="F144" s="11">
        <v>61</v>
      </c>
      <c r="G144" s="2">
        <v>3242.2537139999999</v>
      </c>
    </row>
    <row r="145" spans="2:7" x14ac:dyDescent="0.25">
      <c r="B145" s="9">
        <v>141</v>
      </c>
      <c r="C145" s="10" t="s">
        <v>127</v>
      </c>
      <c r="D145" s="11">
        <v>18412</v>
      </c>
      <c r="E145" s="2">
        <v>9979.2031557999999</v>
      </c>
      <c r="F145" s="11">
        <v>13881</v>
      </c>
      <c r="G145" s="2">
        <v>12537.565355899998</v>
      </c>
    </row>
    <row r="146" spans="2:7" x14ac:dyDescent="0.25">
      <c r="B146" s="9">
        <v>142</v>
      </c>
      <c r="C146" s="10" t="s">
        <v>128</v>
      </c>
      <c r="D146" s="11">
        <v>3238</v>
      </c>
      <c r="E146" s="2">
        <v>2737.2046726999997</v>
      </c>
      <c r="F146" s="11">
        <v>9508</v>
      </c>
      <c r="G146" s="2">
        <v>2835.9692594999997</v>
      </c>
    </row>
    <row r="147" spans="2:7" x14ac:dyDescent="0.25">
      <c r="B147" s="9">
        <v>143</v>
      </c>
      <c r="C147" s="10" t="s">
        <v>129</v>
      </c>
      <c r="D147" s="11">
        <v>91280</v>
      </c>
      <c r="E147" s="2">
        <v>74432.160437099999</v>
      </c>
      <c r="F147" s="11">
        <v>1655520</v>
      </c>
      <c r="G147" s="2">
        <v>83593.294244999997</v>
      </c>
    </row>
    <row r="148" spans="2:7" x14ac:dyDescent="0.25">
      <c r="B148" s="9">
        <v>144</v>
      </c>
      <c r="C148" s="10" t="s">
        <v>130</v>
      </c>
      <c r="D148" s="11">
        <v>18319</v>
      </c>
      <c r="E148" s="2">
        <v>9865.8439832000004</v>
      </c>
      <c r="F148" s="11">
        <v>45052</v>
      </c>
      <c r="G148" s="2">
        <v>11875.149311099998</v>
      </c>
    </row>
    <row r="149" spans="2:7" x14ac:dyDescent="0.25">
      <c r="B149" s="9">
        <v>145</v>
      </c>
      <c r="C149" s="10" t="s">
        <v>131</v>
      </c>
      <c r="D149" s="11">
        <v>24625</v>
      </c>
      <c r="E149" s="2">
        <v>14209.865036500001</v>
      </c>
      <c r="F149" s="11">
        <v>81107</v>
      </c>
      <c r="G149" s="2">
        <v>22031.823793200001</v>
      </c>
    </row>
    <row r="150" spans="2:7" x14ac:dyDescent="0.25">
      <c r="B150" s="9">
        <v>146</v>
      </c>
      <c r="C150" s="10" t="s">
        <v>132</v>
      </c>
      <c r="D150" s="11">
        <v>34772</v>
      </c>
      <c r="E150" s="2">
        <v>47666.751190900002</v>
      </c>
      <c r="F150" s="11">
        <v>15203</v>
      </c>
      <c r="G150" s="2">
        <v>2113.2122924999999</v>
      </c>
    </row>
    <row r="151" spans="2:7" x14ac:dyDescent="0.25">
      <c r="B151" s="9">
        <v>147</v>
      </c>
      <c r="C151" s="10" t="s">
        <v>133</v>
      </c>
      <c r="D151" s="11">
        <v>49904929</v>
      </c>
      <c r="E151" s="2">
        <v>29964267.672991</v>
      </c>
      <c r="F151" s="11">
        <v>1281218</v>
      </c>
      <c r="G151" s="2">
        <v>3690409.1249109996</v>
      </c>
    </row>
    <row r="152" spans="2:7" x14ac:dyDescent="0.25">
      <c r="B152" s="9">
        <v>148</v>
      </c>
      <c r="C152" s="10" t="s">
        <v>134</v>
      </c>
      <c r="D152" s="11">
        <v>4093869</v>
      </c>
      <c r="E152" s="2">
        <v>3489400.5897607002</v>
      </c>
      <c r="F152" s="11">
        <v>1185088</v>
      </c>
      <c r="G152" s="2">
        <v>1886308.8532357998</v>
      </c>
    </row>
    <row r="153" spans="2:7" x14ac:dyDescent="0.25">
      <c r="B153" s="9">
        <v>149</v>
      </c>
      <c r="C153" s="10" t="s">
        <v>135</v>
      </c>
      <c r="D153" s="11">
        <v>6159</v>
      </c>
      <c r="E153" s="2">
        <v>2779.1976579000002</v>
      </c>
      <c r="F153" s="11">
        <v>19073</v>
      </c>
      <c r="G153" s="2">
        <v>6108.8428442999993</v>
      </c>
    </row>
    <row r="154" spans="2:7" x14ac:dyDescent="0.25">
      <c r="B154" s="9">
        <v>150</v>
      </c>
      <c r="C154" s="10" t="s">
        <v>136</v>
      </c>
      <c r="D154" s="11">
        <v>6313</v>
      </c>
      <c r="E154" s="2">
        <v>1899.5917732</v>
      </c>
      <c r="F154" s="11">
        <v>9377</v>
      </c>
      <c r="G154" s="2">
        <v>3709.0943339</v>
      </c>
    </row>
    <row r="155" spans="2:7" x14ac:dyDescent="0.25">
      <c r="B155" s="9">
        <v>151</v>
      </c>
      <c r="C155" s="10" t="s">
        <v>137</v>
      </c>
      <c r="D155" s="11">
        <v>9478</v>
      </c>
      <c r="E155" s="2">
        <v>11772.2068609</v>
      </c>
      <c r="F155" s="11">
        <v>17058</v>
      </c>
      <c r="G155" s="2">
        <v>7416.3628835</v>
      </c>
    </row>
    <row r="156" spans="2:7" x14ac:dyDescent="0.25">
      <c r="B156" s="9">
        <v>152</v>
      </c>
      <c r="C156" s="10" t="s">
        <v>138</v>
      </c>
      <c r="D156" s="11">
        <v>699454</v>
      </c>
      <c r="E156" s="2">
        <v>410755.93358550005</v>
      </c>
      <c r="F156" s="11">
        <v>1154289</v>
      </c>
      <c r="G156" s="2">
        <v>540617.60964809998</v>
      </c>
    </row>
    <row r="157" spans="2:7" x14ac:dyDescent="0.25">
      <c r="B157" s="9">
        <v>153</v>
      </c>
      <c r="C157" s="10" t="s">
        <v>213</v>
      </c>
      <c r="D157" s="11">
        <v>24731</v>
      </c>
      <c r="E157" s="2">
        <v>22595.3220162</v>
      </c>
      <c r="F157" s="11">
        <v>49822</v>
      </c>
      <c r="G157" s="2">
        <v>34638.081651</v>
      </c>
    </row>
    <row r="158" spans="2:7" x14ac:dyDescent="0.25">
      <c r="B158" s="9">
        <v>154</v>
      </c>
      <c r="C158" s="10" t="s">
        <v>139</v>
      </c>
      <c r="D158" s="11">
        <v>4362</v>
      </c>
      <c r="E158" s="2">
        <v>9657.1935887</v>
      </c>
      <c r="F158" s="11">
        <v>9310</v>
      </c>
      <c r="G158" s="2">
        <v>3100.4536487</v>
      </c>
    </row>
    <row r="159" spans="2:7" x14ac:dyDescent="0.25">
      <c r="B159" s="9">
        <v>155</v>
      </c>
      <c r="C159" s="10" t="s">
        <v>432</v>
      </c>
      <c r="D159" s="11">
        <v>15631</v>
      </c>
      <c r="E159" s="2">
        <v>14284.128573599999</v>
      </c>
      <c r="F159" s="11">
        <v>7535</v>
      </c>
      <c r="G159" s="2">
        <v>3102.0939237000002</v>
      </c>
    </row>
    <row r="160" spans="2:7" x14ac:dyDescent="0.25">
      <c r="B160" s="9">
        <v>156</v>
      </c>
      <c r="C160" s="10" t="s">
        <v>140</v>
      </c>
      <c r="D160" s="11">
        <v>1102</v>
      </c>
      <c r="E160" s="2">
        <v>36532.374738600003</v>
      </c>
      <c r="F160" s="11">
        <v>65</v>
      </c>
      <c r="G160" s="2">
        <v>590.64035790000003</v>
      </c>
    </row>
    <row r="161" spans="2:7" x14ac:dyDescent="0.25">
      <c r="B161" s="9">
        <v>157</v>
      </c>
      <c r="C161" s="10" t="s">
        <v>141</v>
      </c>
      <c r="D161" s="11">
        <v>44658</v>
      </c>
      <c r="E161" s="2">
        <v>491036.88703540002</v>
      </c>
      <c r="F161" s="11">
        <v>47604</v>
      </c>
      <c r="G161" s="2">
        <v>97159.405626100008</v>
      </c>
    </row>
    <row r="162" spans="2:7" x14ac:dyDescent="0.25">
      <c r="B162" s="9">
        <v>158</v>
      </c>
      <c r="C162" s="10" t="s">
        <v>142</v>
      </c>
      <c r="D162" s="11">
        <v>303292</v>
      </c>
      <c r="E162" s="2">
        <v>213433.62611110002</v>
      </c>
      <c r="F162" s="11">
        <v>547722</v>
      </c>
      <c r="G162" s="2">
        <v>259753.66762599998</v>
      </c>
    </row>
    <row r="163" spans="2:7" x14ac:dyDescent="0.25">
      <c r="B163" s="9">
        <v>159</v>
      </c>
      <c r="C163" s="10" t="s">
        <v>143</v>
      </c>
      <c r="D163" s="11">
        <v>5283</v>
      </c>
      <c r="E163" s="2">
        <v>2274.3423274000002</v>
      </c>
      <c r="F163" s="11">
        <v>11943</v>
      </c>
      <c r="G163" s="2">
        <v>5182.0707707000001</v>
      </c>
    </row>
    <row r="164" spans="2:7" x14ac:dyDescent="0.25">
      <c r="B164" s="9">
        <v>160</v>
      </c>
      <c r="C164" s="10" t="s">
        <v>144</v>
      </c>
      <c r="D164" s="11">
        <v>39580</v>
      </c>
      <c r="E164" s="2">
        <v>175229.72507819999</v>
      </c>
      <c r="F164" s="11">
        <v>23753</v>
      </c>
      <c r="G164" s="2">
        <v>124444.0082309</v>
      </c>
    </row>
    <row r="165" spans="2:7" x14ac:dyDescent="0.25">
      <c r="B165" s="9">
        <v>161</v>
      </c>
      <c r="C165" s="10" t="s">
        <v>145</v>
      </c>
      <c r="D165" s="11">
        <v>20836</v>
      </c>
      <c r="E165" s="2">
        <v>14848.2373601</v>
      </c>
      <c r="F165" s="11">
        <v>31800</v>
      </c>
      <c r="G165" s="2">
        <v>12936.872643699999</v>
      </c>
    </row>
    <row r="166" spans="2:7" x14ac:dyDescent="0.25">
      <c r="B166" s="9">
        <v>162</v>
      </c>
      <c r="C166" s="10" t="s">
        <v>429</v>
      </c>
      <c r="D166" s="11">
        <v>11801</v>
      </c>
      <c r="E166" s="2">
        <v>41386.556094699998</v>
      </c>
      <c r="F166" s="11">
        <v>4283</v>
      </c>
      <c r="G166" s="2">
        <v>29011.345539000002</v>
      </c>
    </row>
    <row r="167" spans="2:7" x14ac:dyDescent="0.25">
      <c r="B167" s="9">
        <v>163</v>
      </c>
      <c r="C167" s="10" t="s">
        <v>146</v>
      </c>
      <c r="D167" s="11">
        <v>20237</v>
      </c>
      <c r="E167" s="2">
        <v>15922.657177200001</v>
      </c>
      <c r="F167" s="11">
        <v>32868</v>
      </c>
      <c r="G167" s="2">
        <v>13737.684986800001</v>
      </c>
    </row>
    <row r="168" spans="2:7" x14ac:dyDescent="0.25">
      <c r="B168" s="9">
        <v>164</v>
      </c>
      <c r="C168" s="10" t="s">
        <v>212</v>
      </c>
      <c r="D168" s="11">
        <v>4983</v>
      </c>
      <c r="E168" s="2">
        <v>5105.7364158999999</v>
      </c>
      <c r="F168" s="11">
        <v>11539</v>
      </c>
      <c r="G168" s="2">
        <v>5590.9957896000005</v>
      </c>
    </row>
    <row r="169" spans="2:7" x14ac:dyDescent="0.25">
      <c r="B169" s="9">
        <v>165</v>
      </c>
      <c r="C169" s="10" t="s">
        <v>440</v>
      </c>
      <c r="D169" s="11">
        <v>14043</v>
      </c>
      <c r="E169" s="2">
        <v>8196.3953616999988</v>
      </c>
      <c r="F169" s="11">
        <v>25921</v>
      </c>
      <c r="G169" s="2">
        <v>10082.2146686</v>
      </c>
    </row>
    <row r="170" spans="2:7" x14ac:dyDescent="0.25">
      <c r="B170" s="9">
        <v>166</v>
      </c>
      <c r="C170" s="10" t="s">
        <v>147</v>
      </c>
      <c r="D170" s="11">
        <v>1548</v>
      </c>
      <c r="E170" s="2">
        <v>3960.6137583</v>
      </c>
      <c r="F170" s="11">
        <v>3406</v>
      </c>
      <c r="G170" s="2">
        <v>1259.3824597</v>
      </c>
    </row>
    <row r="171" spans="2:7" x14ac:dyDescent="0.25">
      <c r="B171" s="9">
        <v>167</v>
      </c>
      <c r="C171" s="10" t="s">
        <v>219</v>
      </c>
      <c r="D171" s="11">
        <v>3367</v>
      </c>
      <c r="E171" s="2">
        <v>2773.1453646</v>
      </c>
      <c r="F171" s="11">
        <v>1381</v>
      </c>
      <c r="G171" s="2">
        <v>700.00681069999996</v>
      </c>
    </row>
    <row r="172" spans="2:7" x14ac:dyDescent="0.25">
      <c r="B172" s="9">
        <v>168</v>
      </c>
      <c r="C172" s="10" t="s">
        <v>148</v>
      </c>
      <c r="D172" s="11">
        <v>3462</v>
      </c>
      <c r="E172" s="2">
        <v>24014.3169533</v>
      </c>
      <c r="F172" s="11">
        <v>601</v>
      </c>
      <c r="G172" s="2">
        <v>26673.9187834</v>
      </c>
    </row>
    <row r="173" spans="2:7" x14ac:dyDescent="0.25">
      <c r="B173" s="9">
        <v>169</v>
      </c>
      <c r="C173" s="10" t="s">
        <v>149</v>
      </c>
      <c r="D173" s="11">
        <v>13740</v>
      </c>
      <c r="E173" s="2">
        <v>12261.321592300001</v>
      </c>
      <c r="F173" s="11">
        <v>27834</v>
      </c>
      <c r="G173" s="2">
        <v>14803.929420299999</v>
      </c>
    </row>
    <row r="174" spans="2:7" x14ac:dyDescent="0.25">
      <c r="B174" s="9">
        <v>170</v>
      </c>
      <c r="C174" s="10" t="s">
        <v>150</v>
      </c>
      <c r="D174" s="11">
        <v>1250492</v>
      </c>
      <c r="E174" s="2">
        <v>718615.51820779999</v>
      </c>
      <c r="F174" s="11">
        <v>1820794</v>
      </c>
      <c r="G174" s="2">
        <v>777233.84866539994</v>
      </c>
    </row>
    <row r="175" spans="2:7" x14ac:dyDescent="0.25">
      <c r="B175" s="9">
        <v>171</v>
      </c>
      <c r="C175" s="10" t="s">
        <v>151</v>
      </c>
      <c r="D175" s="11">
        <v>1326</v>
      </c>
      <c r="E175" s="2">
        <v>2355.8111997000001</v>
      </c>
      <c r="F175" s="11">
        <v>3161</v>
      </c>
      <c r="G175" s="2">
        <v>1103.5091551999999</v>
      </c>
    </row>
    <row r="176" spans="2:7" x14ac:dyDescent="0.25">
      <c r="B176" s="9">
        <v>172</v>
      </c>
      <c r="C176" s="10" t="s">
        <v>152</v>
      </c>
      <c r="D176" s="11">
        <v>5616484</v>
      </c>
      <c r="E176" s="2">
        <v>5659956.4918795992</v>
      </c>
      <c r="F176" s="11">
        <v>1584361</v>
      </c>
      <c r="G176" s="2">
        <v>6791178.5903157992</v>
      </c>
    </row>
    <row r="177" spans="2:7" x14ac:dyDescent="0.25">
      <c r="B177" s="9">
        <v>173</v>
      </c>
      <c r="C177" s="10" t="s">
        <v>153</v>
      </c>
      <c r="D177" s="11">
        <v>29947119</v>
      </c>
      <c r="E177" s="2">
        <v>28310289.323475402</v>
      </c>
      <c r="F177" s="11">
        <v>109620171</v>
      </c>
      <c r="G177" s="2">
        <v>41129246.9528189</v>
      </c>
    </row>
    <row r="178" spans="2:7" x14ac:dyDescent="0.25">
      <c r="B178" s="9">
        <v>174</v>
      </c>
      <c r="C178" s="10" t="s">
        <v>154</v>
      </c>
      <c r="D178" s="11">
        <v>7365</v>
      </c>
      <c r="E178" s="2">
        <v>7457.0993807000004</v>
      </c>
      <c r="F178" s="11">
        <v>4883</v>
      </c>
      <c r="G178" s="2">
        <v>3678.5599069999998</v>
      </c>
    </row>
    <row r="179" spans="2:7" x14ac:dyDescent="0.25">
      <c r="B179" s="9">
        <v>175</v>
      </c>
      <c r="C179" s="10" t="s">
        <v>155</v>
      </c>
      <c r="D179" s="11">
        <v>41617</v>
      </c>
      <c r="E179" s="2">
        <v>145306.5860871</v>
      </c>
      <c r="F179" s="11">
        <v>6375</v>
      </c>
      <c r="G179" s="2">
        <v>361141.41759309999</v>
      </c>
    </row>
    <row r="180" spans="2:7" x14ac:dyDescent="0.25">
      <c r="B180" s="9">
        <v>176</v>
      </c>
      <c r="C180" s="10" t="s">
        <v>439</v>
      </c>
      <c r="D180" s="11">
        <v>49886</v>
      </c>
      <c r="E180" s="2">
        <v>52463.746117100003</v>
      </c>
      <c r="F180" s="11">
        <v>103379</v>
      </c>
      <c r="G180" s="2">
        <v>34361.464650200003</v>
      </c>
    </row>
    <row r="181" spans="2:7" x14ac:dyDescent="0.25">
      <c r="B181" s="9">
        <v>177</v>
      </c>
      <c r="C181" s="10" t="s">
        <v>156</v>
      </c>
      <c r="D181" s="11">
        <v>26189</v>
      </c>
      <c r="E181" s="2">
        <v>23102.933125799998</v>
      </c>
      <c r="F181" s="11">
        <v>34759</v>
      </c>
      <c r="G181" s="2">
        <v>15413.763790200001</v>
      </c>
    </row>
    <row r="182" spans="2:7" x14ac:dyDescent="0.25">
      <c r="B182" s="9">
        <v>178</v>
      </c>
      <c r="C182" s="10" t="s">
        <v>157</v>
      </c>
      <c r="D182" s="11">
        <v>64926</v>
      </c>
      <c r="E182" s="2">
        <v>46125.363142200003</v>
      </c>
      <c r="F182" s="11">
        <v>102360</v>
      </c>
      <c r="G182" s="2">
        <v>54065.741758599994</v>
      </c>
    </row>
    <row r="183" spans="2:7" x14ac:dyDescent="0.25">
      <c r="B183" s="9">
        <v>179</v>
      </c>
      <c r="C183" s="10" t="s">
        <v>158</v>
      </c>
      <c r="D183" s="11">
        <v>17371</v>
      </c>
      <c r="E183" s="2">
        <v>83637.624966300005</v>
      </c>
      <c r="F183" s="11">
        <v>48111</v>
      </c>
      <c r="G183" s="2">
        <v>18070.027798299998</v>
      </c>
    </row>
    <row r="184" spans="2:7" x14ac:dyDescent="0.25">
      <c r="B184" s="9">
        <v>180</v>
      </c>
      <c r="C184" s="10" t="s">
        <v>159</v>
      </c>
      <c r="D184" s="11">
        <v>50964</v>
      </c>
      <c r="E184" s="2">
        <v>21356.4242839</v>
      </c>
      <c r="F184" s="11">
        <v>51794</v>
      </c>
      <c r="G184" s="2">
        <v>28382.926750500003</v>
      </c>
    </row>
    <row r="185" spans="2:7" x14ac:dyDescent="0.25">
      <c r="B185" s="9">
        <v>181</v>
      </c>
      <c r="C185" s="10" t="s">
        <v>160</v>
      </c>
      <c r="D185" s="11">
        <v>213558</v>
      </c>
      <c r="E185" s="2">
        <v>37070.906398300001</v>
      </c>
      <c r="F185" s="11">
        <v>422965</v>
      </c>
      <c r="G185" s="2">
        <v>90895.603284699988</v>
      </c>
    </row>
    <row r="186" spans="2:7" x14ac:dyDescent="0.25">
      <c r="B186" s="9">
        <v>182</v>
      </c>
      <c r="C186" s="10" t="s">
        <v>161</v>
      </c>
      <c r="D186" s="11">
        <v>565333</v>
      </c>
      <c r="E186" s="2">
        <v>344576.58763519995</v>
      </c>
      <c r="F186" s="11">
        <v>1408541</v>
      </c>
      <c r="G186" s="2">
        <v>603051.81862480007</v>
      </c>
    </row>
    <row r="187" spans="2:7" x14ac:dyDescent="0.25">
      <c r="B187" s="9">
        <v>183</v>
      </c>
      <c r="C187" s="10" t="s">
        <v>162</v>
      </c>
      <c r="D187" s="11">
        <v>29041</v>
      </c>
      <c r="E187" s="2">
        <v>37108.520781899999</v>
      </c>
      <c r="F187" s="11">
        <v>69466</v>
      </c>
      <c r="G187" s="2">
        <v>19555.2760839</v>
      </c>
    </row>
    <row r="188" spans="2:7" x14ac:dyDescent="0.25">
      <c r="B188" s="9">
        <v>184</v>
      </c>
      <c r="C188" s="10" t="s">
        <v>163</v>
      </c>
      <c r="D188" s="11">
        <v>4757</v>
      </c>
      <c r="E188" s="2">
        <v>2264.1305246000002</v>
      </c>
      <c r="F188" s="11">
        <v>3851</v>
      </c>
      <c r="G188" s="2">
        <v>3289.5282227999996</v>
      </c>
    </row>
    <row r="189" spans="2:7" x14ac:dyDescent="0.25">
      <c r="B189" s="9">
        <v>185</v>
      </c>
      <c r="C189" s="10" t="s">
        <v>164</v>
      </c>
      <c r="D189" s="11">
        <v>19692</v>
      </c>
      <c r="E189" s="2">
        <v>14230.084130699999</v>
      </c>
      <c r="F189" s="11">
        <v>55044</v>
      </c>
      <c r="G189" s="2">
        <v>16481.3747019</v>
      </c>
    </row>
    <row r="190" spans="2:7" x14ac:dyDescent="0.25">
      <c r="B190" s="9">
        <v>186</v>
      </c>
      <c r="C190" s="10" t="s">
        <v>165</v>
      </c>
      <c r="D190" s="11">
        <v>29791</v>
      </c>
      <c r="E190" s="2">
        <v>33826.463449299998</v>
      </c>
      <c r="F190" s="11">
        <v>225587</v>
      </c>
      <c r="G190" s="2">
        <v>30432.699400199999</v>
      </c>
    </row>
    <row r="191" spans="2:7" x14ac:dyDescent="0.25">
      <c r="B191" s="9">
        <v>187</v>
      </c>
      <c r="C191" s="10" t="s">
        <v>166</v>
      </c>
      <c r="D191" s="11">
        <v>151051</v>
      </c>
      <c r="E191" s="2">
        <v>76664.600354199996</v>
      </c>
      <c r="F191" s="11">
        <v>392126</v>
      </c>
      <c r="G191" s="2">
        <v>159176.6532911</v>
      </c>
    </row>
    <row r="192" spans="2:7" x14ac:dyDescent="0.25">
      <c r="B192" s="9">
        <v>188</v>
      </c>
      <c r="C192" s="10" t="s">
        <v>167</v>
      </c>
      <c r="D192" s="11">
        <v>18065</v>
      </c>
      <c r="E192" s="2">
        <v>16007.517682400001</v>
      </c>
      <c r="F192" s="11">
        <v>46285</v>
      </c>
      <c r="G192" s="2">
        <v>27264.1136238</v>
      </c>
    </row>
    <row r="193" spans="2:7" x14ac:dyDescent="0.25">
      <c r="B193" s="9">
        <v>189</v>
      </c>
      <c r="C193" s="10" t="s">
        <v>214</v>
      </c>
      <c r="D193" s="11">
        <v>10202</v>
      </c>
      <c r="E193" s="2">
        <v>42243.968133499999</v>
      </c>
      <c r="F193" s="11">
        <v>41191</v>
      </c>
      <c r="G193" s="2">
        <v>18802.260204599999</v>
      </c>
    </row>
    <row r="194" spans="2:7" x14ac:dyDescent="0.25">
      <c r="B194" s="9">
        <v>190</v>
      </c>
      <c r="C194" s="10" t="s">
        <v>168</v>
      </c>
      <c r="D194" s="11">
        <v>2286</v>
      </c>
      <c r="E194" s="2">
        <v>1227.0589098999999</v>
      </c>
      <c r="F194" s="11">
        <v>2861</v>
      </c>
      <c r="G194" s="2">
        <v>1989.5354133000001</v>
      </c>
    </row>
    <row r="195" spans="2:7" x14ac:dyDescent="0.25">
      <c r="B195" s="9">
        <v>191</v>
      </c>
      <c r="C195" s="10" t="s">
        <v>220</v>
      </c>
      <c r="D195" s="11">
        <v>9161</v>
      </c>
      <c r="E195" s="2">
        <v>6982.8585579000001</v>
      </c>
      <c r="F195" s="11">
        <v>225</v>
      </c>
      <c r="G195" s="2">
        <v>267.87833449999999</v>
      </c>
    </row>
    <row r="196" spans="2:7" x14ac:dyDescent="0.25">
      <c r="B196" s="9">
        <v>192</v>
      </c>
      <c r="C196" s="10" t="s">
        <v>169</v>
      </c>
      <c r="D196" s="11">
        <v>23210</v>
      </c>
      <c r="E196" s="2">
        <v>47121.365006400003</v>
      </c>
      <c r="F196" s="11">
        <v>43682</v>
      </c>
      <c r="G196" s="2">
        <v>89883.749067000012</v>
      </c>
    </row>
    <row r="197" spans="2:7" x14ac:dyDescent="0.25">
      <c r="B197" s="9">
        <v>193</v>
      </c>
      <c r="C197" s="10" t="s">
        <v>170</v>
      </c>
      <c r="D197" s="11">
        <v>8107</v>
      </c>
      <c r="E197" s="2">
        <v>11298.4968082</v>
      </c>
      <c r="F197" s="11">
        <v>33024</v>
      </c>
      <c r="G197" s="2">
        <v>17387.6799761</v>
      </c>
    </row>
    <row r="198" spans="2:7" x14ac:dyDescent="0.25">
      <c r="B198" s="9">
        <v>194</v>
      </c>
      <c r="C198" s="10" t="s">
        <v>441</v>
      </c>
      <c r="D198" s="11">
        <v>8965</v>
      </c>
      <c r="E198" s="2">
        <v>5102.2354243999998</v>
      </c>
      <c r="F198" s="11">
        <v>106254</v>
      </c>
      <c r="G198" s="2">
        <v>17664.920713699998</v>
      </c>
    </row>
    <row r="199" spans="2:7" x14ac:dyDescent="0.25">
      <c r="B199" s="9">
        <v>195</v>
      </c>
      <c r="C199" s="10" t="s">
        <v>171</v>
      </c>
      <c r="D199" s="11">
        <v>223475</v>
      </c>
      <c r="E199" s="2">
        <v>162643.79805750001</v>
      </c>
      <c r="F199" s="11">
        <v>449747</v>
      </c>
      <c r="G199" s="2">
        <v>183505.11594319998</v>
      </c>
    </row>
    <row r="200" spans="2:7" x14ac:dyDescent="0.25">
      <c r="B200" s="9">
        <v>196</v>
      </c>
      <c r="C200" s="10" t="s">
        <v>172</v>
      </c>
      <c r="D200" s="11">
        <v>1580</v>
      </c>
      <c r="E200" s="2">
        <v>24031.351391100001</v>
      </c>
      <c r="F200" s="11">
        <v>3478</v>
      </c>
      <c r="G200" s="2">
        <v>2288.0586490999999</v>
      </c>
    </row>
    <row r="201" spans="2:7" x14ac:dyDescent="0.25">
      <c r="B201" s="9">
        <v>197</v>
      </c>
      <c r="C201" s="10" t="s">
        <v>173</v>
      </c>
      <c r="D201" s="11">
        <v>6276</v>
      </c>
      <c r="E201" s="2">
        <v>3784.4809336000003</v>
      </c>
      <c r="F201" s="11">
        <v>16375</v>
      </c>
      <c r="G201" s="2">
        <v>7599.9157298</v>
      </c>
    </row>
    <row r="202" spans="2:7" x14ac:dyDescent="0.25">
      <c r="B202" s="9">
        <v>198</v>
      </c>
      <c r="C202" s="10" t="s">
        <v>174</v>
      </c>
      <c r="D202" s="11">
        <v>45115</v>
      </c>
      <c r="E202" s="2">
        <v>17025.9968955</v>
      </c>
      <c r="F202" s="11">
        <v>81821</v>
      </c>
      <c r="G202" s="2">
        <v>40821.468124899999</v>
      </c>
    </row>
    <row r="203" spans="2:7" x14ac:dyDescent="0.25">
      <c r="B203" s="9">
        <v>199</v>
      </c>
      <c r="C203" s="10" t="s">
        <v>175</v>
      </c>
      <c r="D203" s="11">
        <v>4117</v>
      </c>
      <c r="E203" s="2">
        <v>2553.7650163999997</v>
      </c>
      <c r="F203" s="11">
        <v>17065</v>
      </c>
      <c r="G203" s="2">
        <v>5430.4076697999999</v>
      </c>
    </row>
    <row r="204" spans="2:7" x14ac:dyDescent="0.25">
      <c r="B204" s="9">
        <v>200</v>
      </c>
      <c r="C204" s="10" t="s">
        <v>176</v>
      </c>
      <c r="D204" s="11">
        <v>19543</v>
      </c>
      <c r="E204" s="2">
        <v>10024.2798597</v>
      </c>
      <c r="F204" s="11">
        <v>11481</v>
      </c>
      <c r="G204" s="2">
        <v>19724.947846800002</v>
      </c>
    </row>
    <row r="205" spans="2:7" x14ac:dyDescent="0.25">
      <c r="B205" s="9">
        <v>201</v>
      </c>
      <c r="C205" s="10" t="s">
        <v>215</v>
      </c>
      <c r="D205" s="11">
        <v>1848</v>
      </c>
      <c r="E205" s="2">
        <v>1501.3708901</v>
      </c>
      <c r="F205" s="11">
        <v>2354</v>
      </c>
      <c r="G205" s="2">
        <v>1044.5047199000001</v>
      </c>
    </row>
    <row r="206" spans="2:7" x14ac:dyDescent="0.25">
      <c r="B206" s="9">
        <v>202</v>
      </c>
      <c r="C206" s="10" t="s">
        <v>177</v>
      </c>
      <c r="D206" s="11">
        <v>82</v>
      </c>
      <c r="E206" s="2">
        <v>28.784133300000001</v>
      </c>
      <c r="F206" s="11">
        <v>173</v>
      </c>
      <c r="G206" s="2">
        <v>332.2704435</v>
      </c>
    </row>
    <row r="207" spans="2:7" x14ac:dyDescent="0.25">
      <c r="B207" s="9">
        <v>203</v>
      </c>
      <c r="C207" s="10" t="s">
        <v>424</v>
      </c>
      <c r="D207" s="11">
        <v>5120</v>
      </c>
      <c r="E207" s="2">
        <v>2748.8081468999999</v>
      </c>
      <c r="F207" s="11">
        <v>8503</v>
      </c>
      <c r="G207" s="2">
        <v>9732.7116690000003</v>
      </c>
    </row>
    <row r="208" spans="2:7" x14ac:dyDescent="0.25">
      <c r="B208" s="9">
        <v>204</v>
      </c>
      <c r="C208" s="10" t="s">
        <v>442</v>
      </c>
      <c r="D208" s="11">
        <v>1421</v>
      </c>
      <c r="E208" s="2">
        <v>1328.2139187</v>
      </c>
      <c r="F208" s="11">
        <v>7273</v>
      </c>
      <c r="G208" s="2">
        <v>1909.6740858000001</v>
      </c>
    </row>
    <row r="209" spans="2:7" x14ac:dyDescent="0.25">
      <c r="B209" s="9">
        <v>205</v>
      </c>
      <c r="C209" s="10" t="s">
        <v>178</v>
      </c>
      <c r="D209" s="11">
        <v>17513</v>
      </c>
      <c r="E209" s="2">
        <v>8889.7641016999987</v>
      </c>
      <c r="F209" s="11">
        <v>33357</v>
      </c>
      <c r="G209" s="2">
        <v>13894.604969100001</v>
      </c>
    </row>
    <row r="210" spans="2:7" x14ac:dyDescent="0.25">
      <c r="B210" s="9">
        <v>206</v>
      </c>
      <c r="C210" s="10" t="s">
        <v>179</v>
      </c>
      <c r="D210" s="11">
        <v>11612</v>
      </c>
      <c r="E210" s="2">
        <v>5889.5442423000004</v>
      </c>
      <c r="F210" s="11">
        <v>22204</v>
      </c>
      <c r="G210" s="2">
        <v>12699.923090599999</v>
      </c>
    </row>
    <row r="211" spans="2:7" x14ac:dyDescent="0.25">
      <c r="B211" s="9">
        <v>207</v>
      </c>
      <c r="C211" s="10" t="s">
        <v>180</v>
      </c>
      <c r="D211" s="11">
        <v>17584</v>
      </c>
      <c r="E211" s="2">
        <v>17839.567546300001</v>
      </c>
      <c r="F211" s="11">
        <v>10925</v>
      </c>
      <c r="G211" s="2">
        <v>8275.5778157000004</v>
      </c>
    </row>
    <row r="212" spans="2:7" x14ac:dyDescent="0.25">
      <c r="B212" s="9">
        <v>208</v>
      </c>
      <c r="C212" s="10" t="s">
        <v>181</v>
      </c>
      <c r="D212" s="11">
        <v>5535</v>
      </c>
      <c r="E212" s="2">
        <v>6665.7206939999996</v>
      </c>
      <c r="F212" s="11">
        <v>5917</v>
      </c>
      <c r="G212" s="2">
        <v>3949.3947488999997</v>
      </c>
    </row>
    <row r="213" spans="2:7" x14ac:dyDescent="0.25">
      <c r="B213" s="9">
        <v>209</v>
      </c>
      <c r="C213" s="10" t="s">
        <v>182</v>
      </c>
      <c r="D213" s="11">
        <v>55530</v>
      </c>
      <c r="E213" s="2">
        <v>18736.637070100001</v>
      </c>
      <c r="F213" s="11">
        <v>384871</v>
      </c>
      <c r="G213" s="2">
        <v>27909.078614699996</v>
      </c>
    </row>
    <row r="214" spans="2:7" x14ac:dyDescent="0.25">
      <c r="B214" s="9">
        <v>210</v>
      </c>
      <c r="C214" s="10" t="s">
        <v>183</v>
      </c>
      <c r="D214" s="11">
        <v>5721</v>
      </c>
      <c r="E214" s="2">
        <v>3615.8499450999998</v>
      </c>
      <c r="F214" s="11">
        <v>9308</v>
      </c>
      <c r="G214" s="2">
        <v>2603.4839238999998</v>
      </c>
    </row>
    <row r="215" spans="2:7" x14ac:dyDescent="0.25">
      <c r="B215" s="9">
        <v>211</v>
      </c>
      <c r="C215" s="10" t="s">
        <v>184</v>
      </c>
      <c r="D215" s="11">
        <v>1720</v>
      </c>
      <c r="E215" s="2">
        <v>4139.8492157999999</v>
      </c>
      <c r="F215" s="11">
        <v>1584</v>
      </c>
      <c r="G215" s="2">
        <v>980.27112090000003</v>
      </c>
    </row>
    <row r="216" spans="2:7" x14ac:dyDescent="0.25">
      <c r="B216" s="9">
        <v>212</v>
      </c>
      <c r="C216" s="10" t="s">
        <v>185</v>
      </c>
      <c r="D216" s="11">
        <v>50676</v>
      </c>
      <c r="E216" s="2">
        <v>42605.803909499999</v>
      </c>
      <c r="F216" s="11">
        <v>202627</v>
      </c>
      <c r="G216" s="2">
        <v>42505.025302199996</v>
      </c>
    </row>
    <row r="217" spans="2:7" x14ac:dyDescent="0.25">
      <c r="B217" s="9">
        <v>213</v>
      </c>
      <c r="C217" s="10" t="s">
        <v>186</v>
      </c>
      <c r="D217" s="11">
        <v>9725</v>
      </c>
      <c r="E217" s="2">
        <v>5332.6689734000001</v>
      </c>
      <c r="F217" s="11">
        <v>10732</v>
      </c>
      <c r="G217" s="2">
        <v>5859.9911580999997</v>
      </c>
    </row>
    <row r="218" spans="2:7" x14ac:dyDescent="0.25">
      <c r="B218" s="9">
        <v>214</v>
      </c>
      <c r="C218" s="10" t="s">
        <v>187</v>
      </c>
      <c r="D218" s="11">
        <v>11781</v>
      </c>
      <c r="E218" s="2">
        <v>6963.4247270000005</v>
      </c>
      <c r="F218" s="11">
        <v>42630</v>
      </c>
      <c r="G218" s="2">
        <v>18959.770914500001</v>
      </c>
    </row>
    <row r="219" spans="2:7" x14ac:dyDescent="0.25">
      <c r="B219" s="9">
        <v>215</v>
      </c>
      <c r="C219" s="10" t="s">
        <v>188</v>
      </c>
      <c r="D219" s="11">
        <v>7671</v>
      </c>
      <c r="E219" s="2">
        <v>2151.1153291000001</v>
      </c>
      <c r="F219" s="11">
        <v>11217</v>
      </c>
      <c r="G219" s="2">
        <v>6530.3326376999994</v>
      </c>
    </row>
    <row r="220" spans="2:7" x14ac:dyDescent="0.25">
      <c r="B220" s="9">
        <v>216</v>
      </c>
      <c r="C220" s="10" t="s">
        <v>443</v>
      </c>
      <c r="D220" s="11">
        <v>10320</v>
      </c>
      <c r="E220" s="2">
        <v>4257.3516370999996</v>
      </c>
      <c r="F220" s="11">
        <v>15365</v>
      </c>
      <c r="G220" s="2">
        <v>5174.8921637000003</v>
      </c>
    </row>
    <row r="221" spans="2:7" x14ac:dyDescent="0.25">
      <c r="B221" s="9">
        <v>217</v>
      </c>
      <c r="C221" s="10" t="s">
        <v>189</v>
      </c>
      <c r="D221" s="11">
        <v>7233</v>
      </c>
      <c r="E221" s="2">
        <v>3731.4313149999998</v>
      </c>
      <c r="F221" s="11">
        <v>6639</v>
      </c>
      <c r="G221" s="2">
        <v>3818.6060207</v>
      </c>
    </row>
    <row r="222" spans="2:7" x14ac:dyDescent="0.25">
      <c r="B222" s="9">
        <v>218</v>
      </c>
      <c r="C222" s="10" t="s">
        <v>190</v>
      </c>
      <c r="D222" s="11">
        <v>953142</v>
      </c>
      <c r="E222" s="2">
        <v>555509.45806740003</v>
      </c>
      <c r="F222" s="11">
        <v>5581557</v>
      </c>
      <c r="G222" s="2">
        <v>1244329.141607</v>
      </c>
    </row>
    <row r="223" spans="2:7" x14ac:dyDescent="0.25">
      <c r="B223" s="9">
        <v>219</v>
      </c>
      <c r="C223" s="10" t="s">
        <v>191</v>
      </c>
      <c r="D223" s="11">
        <v>110158</v>
      </c>
      <c r="E223" s="2">
        <v>86799.716362599997</v>
      </c>
      <c r="F223" s="11">
        <v>510014</v>
      </c>
      <c r="G223" s="2">
        <v>210716.34984000001</v>
      </c>
    </row>
    <row r="224" spans="2:7" x14ac:dyDescent="0.25">
      <c r="B224" s="9">
        <v>220</v>
      </c>
      <c r="C224" s="10" t="s">
        <v>192</v>
      </c>
      <c r="D224" s="11">
        <v>5890531</v>
      </c>
      <c r="E224" s="2">
        <v>3975615.5650661997</v>
      </c>
      <c r="F224" s="11">
        <v>23881342</v>
      </c>
      <c r="G224" s="2">
        <v>8022524.2273682998</v>
      </c>
    </row>
    <row r="225" spans="2:7" x14ac:dyDescent="0.25">
      <c r="B225" s="9">
        <v>221</v>
      </c>
      <c r="C225" s="10" t="s">
        <v>193</v>
      </c>
      <c r="D225" s="11">
        <v>80</v>
      </c>
      <c r="E225" s="2">
        <v>210.46206960000001</v>
      </c>
      <c r="F225" s="11">
        <v>15</v>
      </c>
      <c r="G225" s="2">
        <v>4547.5184413999996</v>
      </c>
    </row>
    <row r="226" spans="2:7" x14ac:dyDescent="0.25">
      <c r="B226" s="9">
        <v>222</v>
      </c>
      <c r="C226" s="10" t="s">
        <v>194</v>
      </c>
      <c r="D226" s="11">
        <v>112591</v>
      </c>
      <c r="E226" s="2">
        <v>104974.10652639999</v>
      </c>
      <c r="F226" s="11">
        <v>98076</v>
      </c>
      <c r="G226" s="2">
        <v>38765.608960799997</v>
      </c>
    </row>
    <row r="227" spans="2:7" x14ac:dyDescent="0.25">
      <c r="B227" s="9">
        <v>223</v>
      </c>
      <c r="C227" s="10" t="s">
        <v>195</v>
      </c>
      <c r="D227" s="11">
        <v>110492</v>
      </c>
      <c r="E227" s="2">
        <v>153401.65941290002</v>
      </c>
      <c r="F227" s="11">
        <v>52674</v>
      </c>
      <c r="G227" s="2">
        <v>73403.736689500001</v>
      </c>
    </row>
    <row r="228" spans="2:7" x14ac:dyDescent="0.25">
      <c r="B228" s="9">
        <v>224</v>
      </c>
      <c r="C228" s="10" t="s">
        <v>444</v>
      </c>
      <c r="D228" s="11">
        <v>7460</v>
      </c>
      <c r="E228" s="2">
        <v>8549.3391932000013</v>
      </c>
      <c r="F228" s="11">
        <v>14418</v>
      </c>
      <c r="G228" s="2">
        <v>4263.6004242999998</v>
      </c>
    </row>
    <row r="229" spans="2:7" x14ac:dyDescent="0.25">
      <c r="B229" s="9">
        <v>225</v>
      </c>
      <c r="C229" s="10" t="s">
        <v>196</v>
      </c>
      <c r="D229" s="11">
        <v>5803</v>
      </c>
      <c r="E229" s="2">
        <v>3223.6147068</v>
      </c>
      <c r="F229" s="11">
        <v>40459</v>
      </c>
      <c r="G229" s="2">
        <v>12848.8077254</v>
      </c>
    </row>
    <row r="230" spans="2:7" x14ac:dyDescent="0.25">
      <c r="B230" s="9">
        <v>226</v>
      </c>
      <c r="C230" s="10" t="s">
        <v>197</v>
      </c>
      <c r="D230" s="11">
        <v>68156</v>
      </c>
      <c r="E230" s="2">
        <v>20399.239061700002</v>
      </c>
      <c r="F230" s="11">
        <v>159727</v>
      </c>
      <c r="G230" s="2">
        <v>57998.059089399998</v>
      </c>
    </row>
    <row r="231" spans="2:7" x14ac:dyDescent="0.25">
      <c r="B231" s="9">
        <v>227</v>
      </c>
      <c r="C231" s="10" t="s">
        <v>198</v>
      </c>
      <c r="D231" s="11">
        <v>12967</v>
      </c>
      <c r="E231" s="2">
        <v>41487.562204599999</v>
      </c>
      <c r="F231" s="11">
        <v>2930</v>
      </c>
      <c r="G231" s="2">
        <v>51725.984888699997</v>
      </c>
    </row>
    <row r="232" spans="2:7" x14ac:dyDescent="0.25">
      <c r="B232" s="9">
        <v>228</v>
      </c>
      <c r="C232" s="10" t="s">
        <v>199</v>
      </c>
      <c r="D232" s="11">
        <v>77905657</v>
      </c>
      <c r="E232" s="2">
        <v>14538293.425271202</v>
      </c>
      <c r="F232" s="11">
        <v>4869589</v>
      </c>
      <c r="G232" s="2">
        <v>7296977.8435540004</v>
      </c>
    </row>
    <row r="233" spans="2:7" x14ac:dyDescent="0.25">
      <c r="B233" s="9">
        <v>229</v>
      </c>
      <c r="C233" s="10" t="s">
        <v>200</v>
      </c>
      <c r="D233" s="11">
        <v>3532</v>
      </c>
      <c r="E233" s="2">
        <v>3401.8243856999998</v>
      </c>
      <c r="F233" s="11">
        <v>16211</v>
      </c>
      <c r="G233" s="2">
        <v>5668.2440605999991</v>
      </c>
    </row>
    <row r="234" spans="2:7" x14ac:dyDescent="0.25">
      <c r="B234" s="9"/>
      <c r="C234" s="1" t="s">
        <v>216</v>
      </c>
      <c r="D234" s="13">
        <v>4570.4751399999996</v>
      </c>
      <c r="E234" s="13">
        <v>2726827.1042610575</v>
      </c>
      <c r="F234" s="13">
        <v>4570.4751399999996</v>
      </c>
      <c r="G234" s="13">
        <v>2726827.1042610579</v>
      </c>
    </row>
    <row r="235" spans="2:7" x14ac:dyDescent="0.25">
      <c r="E235" s="6"/>
      <c r="G235" s="6"/>
    </row>
    <row r="236" spans="2:7" x14ac:dyDescent="0.25">
      <c r="D236" s="14"/>
      <c r="E236" s="15"/>
      <c r="F236" s="14"/>
      <c r="G236" s="15"/>
    </row>
  </sheetData>
  <mergeCells count="5">
    <mergeCell ref="F3:G3"/>
    <mergeCell ref="D3:E3"/>
    <mergeCell ref="B2:G2"/>
    <mergeCell ref="C3:C4"/>
    <mergeCell ref="B3: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7"/>
  <sheetViews>
    <sheetView workbookViewId="0"/>
  </sheetViews>
  <sheetFormatPr defaultRowHeight="12.75" x14ac:dyDescent="0.2"/>
  <cols>
    <col min="1" max="1" width="3.28515625" style="18" customWidth="1"/>
    <col min="2" max="2" width="6.42578125" style="30" bestFit="1" customWidth="1"/>
    <col min="3" max="3" width="59.5703125" style="31" bestFit="1" customWidth="1"/>
    <col min="4" max="6" width="12.5703125" style="18" customWidth="1"/>
    <col min="7" max="7" width="5.5703125" style="18" bestFit="1" customWidth="1"/>
    <col min="8" max="10" width="12.5703125" style="18" customWidth="1"/>
    <col min="11" max="11" width="5.5703125" style="18" bestFit="1" customWidth="1"/>
    <col min="12" max="14" width="12.5703125" style="18" customWidth="1"/>
    <col min="15" max="15" width="5.5703125" style="18" bestFit="1" customWidth="1"/>
    <col min="16" max="18" width="12.5703125" style="18" customWidth="1"/>
    <col min="19" max="19" width="5.5703125" style="18" bestFit="1" customWidth="1"/>
    <col min="20" max="16384" width="9.140625" style="18"/>
  </cols>
  <sheetData>
    <row r="2" spans="2:20" x14ac:dyDescent="0.2">
      <c r="B2" s="56" t="s">
        <v>431</v>
      </c>
      <c r="C2" s="56"/>
      <c r="D2" s="56"/>
      <c r="E2" s="56"/>
      <c r="F2" s="56"/>
      <c r="G2" s="56"/>
      <c r="H2" s="56"/>
      <c r="I2" s="56"/>
      <c r="J2" s="56"/>
      <c r="K2" s="56"/>
      <c r="L2" s="56"/>
      <c r="M2" s="56"/>
      <c r="N2" s="56"/>
      <c r="O2" s="56"/>
      <c r="P2" s="56"/>
      <c r="Q2" s="56"/>
      <c r="R2" s="56"/>
      <c r="S2" s="56"/>
      <c r="T2" s="17"/>
    </row>
    <row r="3" spans="2:20" x14ac:dyDescent="0.2">
      <c r="B3" s="57" t="s">
        <v>221</v>
      </c>
      <c r="C3" s="57" t="s">
        <v>222</v>
      </c>
      <c r="D3" s="57" t="s">
        <v>223</v>
      </c>
      <c r="E3" s="57"/>
      <c r="F3" s="57"/>
      <c r="G3" s="57"/>
      <c r="H3" s="57"/>
      <c r="I3" s="57"/>
      <c r="J3" s="57"/>
      <c r="K3" s="57"/>
      <c r="L3" s="57" t="s">
        <v>224</v>
      </c>
      <c r="M3" s="57"/>
      <c r="N3" s="57"/>
      <c r="O3" s="57"/>
      <c r="P3" s="57"/>
      <c r="Q3" s="57"/>
      <c r="R3" s="57"/>
      <c r="S3" s="57"/>
    </row>
    <row r="4" spans="2:20" x14ac:dyDescent="0.2">
      <c r="B4" s="57"/>
      <c r="C4" s="57"/>
      <c r="D4" s="57" t="s">
        <v>225</v>
      </c>
      <c r="E4" s="57"/>
      <c r="F4" s="57"/>
      <c r="G4" s="57"/>
      <c r="H4" s="57" t="s">
        <v>226</v>
      </c>
      <c r="I4" s="57"/>
      <c r="J4" s="57"/>
      <c r="K4" s="57"/>
      <c r="L4" s="57" t="s">
        <v>225</v>
      </c>
      <c r="M4" s="57"/>
      <c r="N4" s="57"/>
      <c r="O4" s="57"/>
      <c r="P4" s="57" t="s">
        <v>226</v>
      </c>
      <c r="Q4" s="57"/>
      <c r="R4" s="57"/>
      <c r="S4" s="57"/>
    </row>
    <row r="5" spans="2:20" x14ac:dyDescent="0.2">
      <c r="B5" s="57"/>
      <c r="C5" s="57"/>
      <c r="D5" s="19" t="s">
        <v>227</v>
      </c>
      <c r="E5" s="19" t="s">
        <v>228</v>
      </c>
      <c r="F5" s="19" t="s">
        <v>229</v>
      </c>
      <c r="G5" s="19" t="s">
        <v>230</v>
      </c>
      <c r="H5" s="19" t="s">
        <v>227</v>
      </c>
      <c r="I5" s="19" t="s">
        <v>228</v>
      </c>
      <c r="J5" s="19" t="s">
        <v>229</v>
      </c>
      <c r="K5" s="19" t="s">
        <v>230</v>
      </c>
      <c r="L5" s="19" t="s">
        <v>227</v>
      </c>
      <c r="M5" s="20" t="s">
        <v>228</v>
      </c>
      <c r="N5" s="20" t="s">
        <v>229</v>
      </c>
      <c r="O5" s="19" t="s">
        <v>230</v>
      </c>
      <c r="P5" s="19" t="s">
        <v>227</v>
      </c>
      <c r="Q5" s="19" t="s">
        <v>228</v>
      </c>
      <c r="R5" s="19" t="s">
        <v>229</v>
      </c>
      <c r="S5" s="19" t="s">
        <v>230</v>
      </c>
    </row>
    <row r="6" spans="2:20" x14ac:dyDescent="0.2">
      <c r="B6" s="21">
        <v>1</v>
      </c>
      <c r="C6" s="22" t="s">
        <v>231</v>
      </c>
      <c r="D6" s="23">
        <v>14</v>
      </c>
      <c r="E6" s="23">
        <v>7829</v>
      </c>
      <c r="F6" s="23">
        <v>7843</v>
      </c>
      <c r="G6" s="24">
        <v>4.1205969427829101E-2</v>
      </c>
      <c r="H6" s="24">
        <v>1.445013653</v>
      </c>
      <c r="I6" s="24">
        <v>933.06020504900005</v>
      </c>
      <c r="J6" s="24">
        <v>934.50521870199998</v>
      </c>
      <c r="K6" s="24">
        <v>8.0900599122268498E-3</v>
      </c>
      <c r="L6" s="23"/>
      <c r="M6" s="23">
        <v>13261</v>
      </c>
      <c r="N6" s="23">
        <v>13261</v>
      </c>
      <c r="O6" s="24">
        <v>6.96713452228028E-2</v>
      </c>
      <c r="P6" s="24"/>
      <c r="Q6" s="24">
        <v>1302.361671656</v>
      </c>
      <c r="R6" s="24">
        <v>1302.361671656</v>
      </c>
      <c r="S6" s="24">
        <v>1.1274612212138701E-2</v>
      </c>
    </row>
    <row r="7" spans="2:20" x14ac:dyDescent="0.2">
      <c r="B7" s="21">
        <v>2</v>
      </c>
      <c r="C7" s="22" t="s">
        <v>232</v>
      </c>
      <c r="D7" s="23">
        <v>1</v>
      </c>
      <c r="E7" s="23">
        <v>3362</v>
      </c>
      <c r="F7" s="23">
        <v>3363</v>
      </c>
      <c r="G7" s="24">
        <v>1.7668707788574399E-2</v>
      </c>
      <c r="H7" s="24">
        <v>0.04</v>
      </c>
      <c r="I7" s="24">
        <v>666.79850030299997</v>
      </c>
      <c r="J7" s="24">
        <v>666.83850030300005</v>
      </c>
      <c r="K7" s="24">
        <v>5.7728553155903597E-3</v>
      </c>
      <c r="L7" s="23">
        <v>1</v>
      </c>
      <c r="M7" s="23">
        <v>7793</v>
      </c>
      <c r="N7" s="23">
        <v>7794</v>
      </c>
      <c r="O7" s="24">
        <v>4.0948530628649803E-2</v>
      </c>
      <c r="P7" s="24">
        <v>9.1541999999999995E-3</v>
      </c>
      <c r="Q7" s="24">
        <v>741.86005213099997</v>
      </c>
      <c r="R7" s="24">
        <v>741.86920633099999</v>
      </c>
      <c r="S7" s="24">
        <v>6.4224000103394203E-3</v>
      </c>
    </row>
    <row r="8" spans="2:20" x14ac:dyDescent="0.2">
      <c r="B8" s="21">
        <v>3</v>
      </c>
      <c r="C8" s="22" t="s">
        <v>233</v>
      </c>
      <c r="D8" s="23">
        <v>23</v>
      </c>
      <c r="E8" s="23">
        <v>29156</v>
      </c>
      <c r="F8" s="23">
        <v>29179</v>
      </c>
      <c r="G8" s="24">
        <v>0.15330217798477999</v>
      </c>
      <c r="H8" s="24">
        <v>280.00206270000001</v>
      </c>
      <c r="I8" s="24">
        <v>3938.9151866329998</v>
      </c>
      <c r="J8" s="24">
        <v>4218.9172493329997</v>
      </c>
      <c r="K8" s="24">
        <v>3.6523384384346803E-2</v>
      </c>
      <c r="L8" s="23">
        <v>14</v>
      </c>
      <c r="M8" s="23">
        <v>68</v>
      </c>
      <c r="N8" s="23">
        <v>82</v>
      </c>
      <c r="O8" s="24">
        <v>4.30815949647072E-4</v>
      </c>
      <c r="P8" s="24">
        <v>230.06150299999999</v>
      </c>
      <c r="Q8" s="24">
        <v>5180.1091684499997</v>
      </c>
      <c r="R8" s="24">
        <v>5410.1706714499996</v>
      </c>
      <c r="S8" s="24">
        <v>4.6836126745441103E-2</v>
      </c>
    </row>
    <row r="9" spans="2:20" x14ac:dyDescent="0.2">
      <c r="B9" s="21">
        <v>4</v>
      </c>
      <c r="C9" s="22" t="s">
        <v>234</v>
      </c>
      <c r="D9" s="23"/>
      <c r="E9" s="23">
        <v>988</v>
      </c>
      <c r="F9" s="23">
        <v>988</v>
      </c>
      <c r="G9" s="24">
        <v>5.19080680794277E-3</v>
      </c>
      <c r="H9" s="24"/>
      <c r="I9" s="24">
        <v>84.010634451000001</v>
      </c>
      <c r="J9" s="24">
        <v>84.010634451000001</v>
      </c>
      <c r="K9" s="24">
        <v>7.2728439860057098E-4</v>
      </c>
      <c r="L9" s="23"/>
      <c r="M9" s="23">
        <v>2720</v>
      </c>
      <c r="N9" s="23">
        <v>2720</v>
      </c>
      <c r="O9" s="24">
        <v>1.42904802809761E-2</v>
      </c>
      <c r="P9" s="24"/>
      <c r="Q9" s="24">
        <v>165.33194200700001</v>
      </c>
      <c r="R9" s="24">
        <v>165.33194200700001</v>
      </c>
      <c r="S9" s="24">
        <v>1.43128715546314E-3</v>
      </c>
    </row>
    <row r="10" spans="2:20" x14ac:dyDescent="0.2">
      <c r="B10" s="21">
        <v>5</v>
      </c>
      <c r="C10" s="22" t="s">
        <v>235</v>
      </c>
      <c r="D10" s="23"/>
      <c r="E10" s="23">
        <v>445</v>
      </c>
      <c r="F10" s="23">
        <v>445</v>
      </c>
      <c r="G10" s="24">
        <v>2.3379646047920399E-3</v>
      </c>
      <c r="H10" s="24"/>
      <c r="I10" s="24">
        <v>29.912581843000002</v>
      </c>
      <c r="J10" s="24">
        <v>29.912581843000002</v>
      </c>
      <c r="K10" s="24">
        <v>2.5895476493473398E-4</v>
      </c>
      <c r="L10" s="23"/>
      <c r="M10" s="23">
        <v>601</v>
      </c>
      <c r="N10" s="23">
        <v>601</v>
      </c>
      <c r="O10" s="24">
        <v>3.1575656797303698E-3</v>
      </c>
      <c r="P10" s="24"/>
      <c r="Q10" s="24">
        <v>38.31829304</v>
      </c>
      <c r="R10" s="24">
        <v>38.31829304</v>
      </c>
      <c r="S10" s="24">
        <v>3.3172344062288098E-4</v>
      </c>
    </row>
    <row r="11" spans="2:20" x14ac:dyDescent="0.2">
      <c r="B11" s="21">
        <v>6</v>
      </c>
      <c r="C11" s="22" t="s">
        <v>236</v>
      </c>
      <c r="D11" s="23">
        <v>8</v>
      </c>
      <c r="E11" s="23">
        <v>2833</v>
      </c>
      <c r="F11" s="23">
        <v>2841</v>
      </c>
      <c r="G11" s="24">
        <v>1.49261964993577E-2</v>
      </c>
      <c r="H11" s="24">
        <v>8.5231183999999995</v>
      </c>
      <c r="I11" s="24">
        <v>1014.636897124</v>
      </c>
      <c r="J11" s="24">
        <v>1023.160015524</v>
      </c>
      <c r="K11" s="24">
        <v>8.8575490641788109E-3</v>
      </c>
      <c r="L11" s="23">
        <v>113</v>
      </c>
      <c r="M11" s="23">
        <v>10486</v>
      </c>
      <c r="N11" s="23">
        <v>10599</v>
      </c>
      <c r="O11" s="24">
        <v>5.5685588418406401E-2</v>
      </c>
      <c r="P11" s="24">
        <v>72.2</v>
      </c>
      <c r="Q11" s="24">
        <v>2666.8635886759998</v>
      </c>
      <c r="R11" s="24">
        <v>2739.0635886760001</v>
      </c>
      <c r="S11" s="24">
        <v>2.3712214862284399E-2</v>
      </c>
    </row>
    <row r="12" spans="2:20" x14ac:dyDescent="0.2">
      <c r="B12" s="21">
        <v>7</v>
      </c>
      <c r="C12" s="22" t="s">
        <v>237</v>
      </c>
      <c r="D12" s="23">
        <v>46</v>
      </c>
      <c r="E12" s="23">
        <v>1844</v>
      </c>
      <c r="F12" s="23">
        <v>1890</v>
      </c>
      <c r="G12" s="24">
        <v>9.9297822540605693E-3</v>
      </c>
      <c r="H12" s="24">
        <v>2930.0405460000002</v>
      </c>
      <c r="I12" s="24">
        <v>3476.782284501</v>
      </c>
      <c r="J12" s="24">
        <v>6406.8228305009998</v>
      </c>
      <c r="K12" s="24">
        <v>5.5464195927946103E-2</v>
      </c>
      <c r="L12" s="23">
        <v>5</v>
      </c>
      <c r="M12" s="23">
        <v>5357</v>
      </c>
      <c r="N12" s="23">
        <v>5362</v>
      </c>
      <c r="O12" s="24">
        <v>2.8171160024483E-2</v>
      </c>
      <c r="P12" s="24">
        <v>4.0839999999999996</v>
      </c>
      <c r="Q12" s="24">
        <v>7024.086650362</v>
      </c>
      <c r="R12" s="24">
        <v>7028.1706503619998</v>
      </c>
      <c r="S12" s="24">
        <v>6.0843236074976097E-2</v>
      </c>
    </row>
    <row r="13" spans="2:20" x14ac:dyDescent="0.2">
      <c r="B13" s="21">
        <v>8</v>
      </c>
      <c r="C13" s="22" t="s">
        <v>8</v>
      </c>
      <c r="D13" s="23">
        <v>62</v>
      </c>
      <c r="E13" s="23">
        <v>4635</v>
      </c>
      <c r="F13" s="23">
        <v>4697</v>
      </c>
      <c r="G13" s="24">
        <v>2.4677347749906101E-2</v>
      </c>
      <c r="H13" s="24">
        <v>14.086499099999999</v>
      </c>
      <c r="I13" s="24">
        <v>1416.0314113930001</v>
      </c>
      <c r="J13" s="24">
        <v>1430.117910493</v>
      </c>
      <c r="K13" s="24">
        <v>1.2380604565811901E-2</v>
      </c>
      <c r="L13" s="23">
        <v>659</v>
      </c>
      <c r="M13" s="23">
        <v>9817</v>
      </c>
      <c r="N13" s="23">
        <v>10476</v>
      </c>
      <c r="O13" s="24">
        <v>5.5039364493935698E-2</v>
      </c>
      <c r="P13" s="24">
        <v>255.47</v>
      </c>
      <c r="Q13" s="24">
        <v>1777.0856442419999</v>
      </c>
      <c r="R13" s="24">
        <v>2032.555644242</v>
      </c>
      <c r="S13" s="24">
        <v>1.75959391213375E-2</v>
      </c>
    </row>
    <row r="14" spans="2:20" x14ac:dyDescent="0.2">
      <c r="B14" s="21">
        <v>9</v>
      </c>
      <c r="C14" s="22" t="s">
        <v>238</v>
      </c>
      <c r="D14" s="23">
        <v>35</v>
      </c>
      <c r="E14" s="23">
        <v>2581</v>
      </c>
      <c r="F14" s="23">
        <v>2616</v>
      </c>
      <c r="G14" s="24">
        <v>1.37440795643505E-2</v>
      </c>
      <c r="H14" s="24">
        <v>454.12702810000002</v>
      </c>
      <c r="I14" s="24">
        <v>329.86389479600001</v>
      </c>
      <c r="J14" s="24">
        <v>783.99092289600003</v>
      </c>
      <c r="K14" s="24">
        <v>6.7870498847296401E-3</v>
      </c>
      <c r="L14" s="23">
        <v>34</v>
      </c>
      <c r="M14" s="23">
        <v>3690</v>
      </c>
      <c r="N14" s="23">
        <v>3724</v>
      </c>
      <c r="O14" s="24">
        <v>1.9565348737630502E-2</v>
      </c>
      <c r="P14" s="24">
        <v>475</v>
      </c>
      <c r="Q14" s="24">
        <v>408.86646040800002</v>
      </c>
      <c r="R14" s="24">
        <v>883.86646040799997</v>
      </c>
      <c r="S14" s="24">
        <v>7.6516775679867002E-3</v>
      </c>
    </row>
    <row r="15" spans="2:20" x14ac:dyDescent="0.2">
      <c r="B15" s="21">
        <v>10</v>
      </c>
      <c r="C15" s="22" t="s">
        <v>239</v>
      </c>
      <c r="D15" s="23">
        <v>1</v>
      </c>
      <c r="E15" s="23">
        <v>306</v>
      </c>
      <c r="F15" s="23">
        <v>307</v>
      </c>
      <c r="G15" s="24">
        <v>1.61293288465428E-3</v>
      </c>
      <c r="H15" s="24">
        <v>0.08</v>
      </c>
      <c r="I15" s="24">
        <v>54.505002945999998</v>
      </c>
      <c r="J15" s="24">
        <v>54.585002946000003</v>
      </c>
      <c r="K15" s="24">
        <v>4.72545187875551E-4</v>
      </c>
      <c r="L15" s="23"/>
      <c r="M15" s="23">
        <v>882</v>
      </c>
      <c r="N15" s="23">
        <v>882</v>
      </c>
      <c r="O15" s="24">
        <v>4.6338983852282703E-3</v>
      </c>
      <c r="P15" s="24"/>
      <c r="Q15" s="24">
        <v>53.824530449999997</v>
      </c>
      <c r="R15" s="24">
        <v>53.824530449999997</v>
      </c>
      <c r="S15" s="24">
        <v>4.6596173822634901E-4</v>
      </c>
    </row>
    <row r="16" spans="2:20" x14ac:dyDescent="0.2">
      <c r="B16" s="21">
        <v>11</v>
      </c>
      <c r="C16" s="22" t="s">
        <v>11</v>
      </c>
      <c r="D16" s="23">
        <v>227</v>
      </c>
      <c r="E16" s="23">
        <v>87330</v>
      </c>
      <c r="F16" s="23">
        <v>87557</v>
      </c>
      <c r="G16" s="24">
        <v>0.46001161101522797</v>
      </c>
      <c r="H16" s="24">
        <v>825.87939690300004</v>
      </c>
      <c r="I16" s="24">
        <v>20747.699783089</v>
      </c>
      <c r="J16" s="24">
        <v>21573.579179992001</v>
      </c>
      <c r="K16" s="24">
        <v>0.18676358846847799</v>
      </c>
      <c r="L16" s="23">
        <v>50</v>
      </c>
      <c r="M16" s="23">
        <v>102715</v>
      </c>
      <c r="N16" s="23">
        <v>102765</v>
      </c>
      <c r="O16" s="24">
        <v>0.53991220811562701</v>
      </c>
      <c r="P16" s="24">
        <v>785.81381292599997</v>
      </c>
      <c r="Q16" s="24">
        <v>22280.479630297999</v>
      </c>
      <c r="R16" s="24">
        <v>23066.293443224</v>
      </c>
      <c r="S16" s="24">
        <v>0.19968609289082401</v>
      </c>
    </row>
    <row r="17" spans="2:19" x14ac:dyDescent="0.2">
      <c r="B17" s="21">
        <v>12</v>
      </c>
      <c r="C17" s="22" t="s">
        <v>240</v>
      </c>
      <c r="D17" s="23">
        <v>82</v>
      </c>
      <c r="E17" s="23">
        <v>2588</v>
      </c>
      <c r="F17" s="23">
        <v>2670</v>
      </c>
      <c r="G17" s="24">
        <v>1.40277876287522E-2</v>
      </c>
      <c r="H17" s="24">
        <v>1528.4380894349999</v>
      </c>
      <c r="I17" s="24">
        <v>7258.7153706640001</v>
      </c>
      <c r="J17" s="24">
        <v>8787.1534600989999</v>
      </c>
      <c r="K17" s="24">
        <v>7.6070841047706894E-2</v>
      </c>
      <c r="L17" s="23">
        <v>52</v>
      </c>
      <c r="M17" s="23">
        <v>3904</v>
      </c>
      <c r="N17" s="23">
        <v>3956</v>
      </c>
      <c r="O17" s="24">
        <v>2.0784242643949E-2</v>
      </c>
      <c r="P17" s="24">
        <v>977.56838910199997</v>
      </c>
      <c r="Q17" s="24">
        <v>12216.635504516</v>
      </c>
      <c r="R17" s="24">
        <v>13194.203893618</v>
      </c>
      <c r="S17" s="24">
        <v>0.114222904117933</v>
      </c>
    </row>
    <row r="18" spans="2:19" x14ac:dyDescent="0.2">
      <c r="B18" s="21">
        <v>13</v>
      </c>
      <c r="C18" s="22" t="s">
        <v>12</v>
      </c>
      <c r="D18" s="23">
        <v>6443</v>
      </c>
      <c r="E18" s="23">
        <v>1479120</v>
      </c>
      <c r="F18" s="23">
        <v>1485563</v>
      </c>
      <c r="G18" s="24">
        <v>7.8049296903116296</v>
      </c>
      <c r="H18" s="24">
        <v>19727.275777157</v>
      </c>
      <c r="I18" s="24">
        <v>859440.56768367905</v>
      </c>
      <c r="J18" s="24">
        <v>879167.84346083598</v>
      </c>
      <c r="K18" s="24">
        <v>7.6110013985588196</v>
      </c>
      <c r="L18" s="23">
        <v>3106</v>
      </c>
      <c r="M18" s="23">
        <v>1228201</v>
      </c>
      <c r="N18" s="23">
        <v>1231307</v>
      </c>
      <c r="O18" s="24">
        <v>6.4691060306352197</v>
      </c>
      <c r="P18" s="24">
        <v>19756.387583023999</v>
      </c>
      <c r="Q18" s="24">
        <v>903915.89868821797</v>
      </c>
      <c r="R18" s="24">
        <v>923672.28627124196</v>
      </c>
      <c r="S18" s="24">
        <v>7.9962786570385003</v>
      </c>
    </row>
    <row r="19" spans="2:19" x14ac:dyDescent="0.2">
      <c r="B19" s="21">
        <v>14</v>
      </c>
      <c r="C19" s="22" t="s">
        <v>15</v>
      </c>
      <c r="D19" s="23">
        <v>189</v>
      </c>
      <c r="E19" s="23">
        <v>57074</v>
      </c>
      <c r="F19" s="23">
        <v>57263</v>
      </c>
      <c r="G19" s="24">
        <v>0.300851386885857</v>
      </c>
      <c r="H19" s="24">
        <v>4023.9321430999998</v>
      </c>
      <c r="I19" s="24">
        <v>14984.728436575</v>
      </c>
      <c r="J19" s="24">
        <v>19008.660579675001</v>
      </c>
      <c r="K19" s="24">
        <v>0.164558955758806</v>
      </c>
      <c r="L19" s="23">
        <v>149</v>
      </c>
      <c r="M19" s="23">
        <v>105848</v>
      </c>
      <c r="N19" s="23">
        <v>105997</v>
      </c>
      <c r="O19" s="24">
        <v>0.55689266115537495</v>
      </c>
      <c r="P19" s="24">
        <v>4113.7746798569997</v>
      </c>
      <c r="Q19" s="24">
        <v>13936.441121558</v>
      </c>
      <c r="R19" s="24">
        <v>18050.215801415001</v>
      </c>
      <c r="S19" s="24">
        <v>0.15626164984385901</v>
      </c>
    </row>
    <row r="20" spans="2:19" x14ac:dyDescent="0.2">
      <c r="B20" s="21">
        <v>15</v>
      </c>
      <c r="C20" s="22" t="s">
        <v>241</v>
      </c>
      <c r="D20" s="23">
        <v>388</v>
      </c>
      <c r="E20" s="23">
        <v>28265</v>
      </c>
      <c r="F20" s="23">
        <v>28653</v>
      </c>
      <c r="G20" s="24">
        <v>0.15053865128338501</v>
      </c>
      <c r="H20" s="24">
        <v>13998.284110193001</v>
      </c>
      <c r="I20" s="24">
        <v>76788.371138568997</v>
      </c>
      <c r="J20" s="24">
        <v>90786.655248762007</v>
      </c>
      <c r="K20" s="24">
        <v>0.78594476038702599</v>
      </c>
      <c r="L20" s="23">
        <v>131</v>
      </c>
      <c r="M20" s="23">
        <v>15624</v>
      </c>
      <c r="N20" s="23">
        <v>15755</v>
      </c>
      <c r="O20" s="24">
        <v>8.27744547157271E-2</v>
      </c>
      <c r="P20" s="24">
        <v>5867.0385667700002</v>
      </c>
      <c r="Q20" s="24">
        <v>79902.931688341007</v>
      </c>
      <c r="R20" s="24">
        <v>85769.970255110995</v>
      </c>
      <c r="S20" s="24">
        <v>0.74251505946381702</v>
      </c>
    </row>
    <row r="21" spans="2:19" x14ac:dyDescent="0.2">
      <c r="B21" s="21">
        <v>16</v>
      </c>
      <c r="C21" s="22" t="s">
        <v>242</v>
      </c>
      <c r="D21" s="23">
        <v>62</v>
      </c>
      <c r="E21" s="23">
        <v>495</v>
      </c>
      <c r="F21" s="23">
        <v>557</v>
      </c>
      <c r="G21" s="24">
        <v>2.9263961457734102E-3</v>
      </c>
      <c r="H21" s="24">
        <v>87.011154575999996</v>
      </c>
      <c r="I21" s="24">
        <v>278.85400943899998</v>
      </c>
      <c r="J21" s="24">
        <v>365.865164015</v>
      </c>
      <c r="K21" s="24">
        <v>3.1673136087877899E-3</v>
      </c>
      <c r="L21" s="23">
        <v>29</v>
      </c>
      <c r="M21" s="23">
        <v>253</v>
      </c>
      <c r="N21" s="23">
        <v>282</v>
      </c>
      <c r="O21" s="24">
        <v>1.4815865585423699E-3</v>
      </c>
      <c r="P21" s="24">
        <v>59.819844295000003</v>
      </c>
      <c r="Q21" s="24">
        <v>409.595755225</v>
      </c>
      <c r="R21" s="24">
        <v>469.41559952</v>
      </c>
      <c r="S21" s="24">
        <v>4.0637550736478904E-3</v>
      </c>
    </row>
    <row r="22" spans="2:19" x14ac:dyDescent="0.2">
      <c r="B22" s="21">
        <v>17</v>
      </c>
      <c r="C22" s="22" t="s">
        <v>19</v>
      </c>
      <c r="D22" s="23">
        <v>5569</v>
      </c>
      <c r="E22" s="23">
        <v>682411</v>
      </c>
      <c r="F22" s="23">
        <v>687980</v>
      </c>
      <c r="G22" s="24">
        <v>3.6145458175389402</v>
      </c>
      <c r="H22" s="24">
        <v>37191.764186521999</v>
      </c>
      <c r="I22" s="24">
        <v>160465.00241748599</v>
      </c>
      <c r="J22" s="24">
        <v>197656.76660400801</v>
      </c>
      <c r="K22" s="24">
        <v>1.71112483042578</v>
      </c>
      <c r="L22" s="23">
        <v>5238</v>
      </c>
      <c r="M22" s="23">
        <v>875774</v>
      </c>
      <c r="N22" s="23">
        <v>881012</v>
      </c>
      <c r="O22" s="24">
        <v>4.62870757842032</v>
      </c>
      <c r="P22" s="24">
        <v>42573.006353336998</v>
      </c>
      <c r="Q22" s="24">
        <v>165713.31758985299</v>
      </c>
      <c r="R22" s="24">
        <v>208286.32394318999</v>
      </c>
      <c r="S22" s="24">
        <v>1.80314545694927</v>
      </c>
    </row>
    <row r="23" spans="2:19" x14ac:dyDescent="0.2">
      <c r="B23" s="21">
        <v>18</v>
      </c>
      <c r="C23" s="22" t="s">
        <v>20</v>
      </c>
      <c r="D23" s="23">
        <v>7</v>
      </c>
      <c r="E23" s="23">
        <v>283</v>
      </c>
      <c r="F23" s="23">
        <v>290</v>
      </c>
      <c r="G23" s="24">
        <v>1.5236173828981801E-3</v>
      </c>
      <c r="H23" s="24">
        <v>1.493056312</v>
      </c>
      <c r="I23" s="24">
        <v>69.265594045</v>
      </c>
      <c r="J23" s="24">
        <v>70.758650356999993</v>
      </c>
      <c r="K23" s="24">
        <v>6.1256128830564104E-4</v>
      </c>
      <c r="L23" s="23">
        <v>6</v>
      </c>
      <c r="M23" s="23">
        <v>415</v>
      </c>
      <c r="N23" s="23">
        <v>421</v>
      </c>
      <c r="O23" s="24">
        <v>2.2118721317246001E-3</v>
      </c>
      <c r="P23" s="24">
        <v>1.0337689999999999</v>
      </c>
      <c r="Q23" s="24">
        <v>83.334903496999999</v>
      </c>
      <c r="R23" s="24">
        <v>84.368672497000006</v>
      </c>
      <c r="S23" s="24">
        <v>7.3038395244471102E-4</v>
      </c>
    </row>
    <row r="24" spans="2:19" x14ac:dyDescent="0.2">
      <c r="B24" s="21">
        <v>19</v>
      </c>
      <c r="C24" s="22" t="s">
        <v>21</v>
      </c>
      <c r="D24" s="23">
        <v>2270</v>
      </c>
      <c r="E24" s="23">
        <v>341394</v>
      </c>
      <c r="F24" s="23">
        <v>343664</v>
      </c>
      <c r="G24" s="24">
        <v>1.80556015267697</v>
      </c>
      <c r="H24" s="24">
        <v>49908.907911458999</v>
      </c>
      <c r="I24" s="24">
        <v>117527.16907708099</v>
      </c>
      <c r="J24" s="24">
        <v>167436.07698854001</v>
      </c>
      <c r="K24" s="24">
        <v>1.4495027606019899</v>
      </c>
      <c r="L24" s="23">
        <v>3167</v>
      </c>
      <c r="M24" s="23">
        <v>487651</v>
      </c>
      <c r="N24" s="23">
        <v>490818</v>
      </c>
      <c r="O24" s="24">
        <v>2.5786856435838601</v>
      </c>
      <c r="P24" s="24">
        <v>43930.458046911001</v>
      </c>
      <c r="Q24" s="24">
        <v>132159.745030208</v>
      </c>
      <c r="R24" s="24">
        <v>176090.20307711899</v>
      </c>
      <c r="S24" s="24">
        <v>1.52442197682832</v>
      </c>
    </row>
    <row r="25" spans="2:19" x14ac:dyDescent="0.2">
      <c r="B25" s="21">
        <v>20</v>
      </c>
      <c r="C25" s="22" t="s">
        <v>22</v>
      </c>
      <c r="D25" s="23">
        <v>1800</v>
      </c>
      <c r="E25" s="23">
        <v>137907</v>
      </c>
      <c r="F25" s="23">
        <v>139707</v>
      </c>
      <c r="G25" s="24">
        <v>0.73400004728467705</v>
      </c>
      <c r="H25" s="24">
        <v>485.192810033</v>
      </c>
      <c r="I25" s="24">
        <v>38273.811220331998</v>
      </c>
      <c r="J25" s="24">
        <v>38759.004030365002</v>
      </c>
      <c r="K25" s="24">
        <v>0.33553869841350298</v>
      </c>
      <c r="L25" s="23">
        <v>1681</v>
      </c>
      <c r="M25" s="23">
        <v>177735</v>
      </c>
      <c r="N25" s="23">
        <v>179416</v>
      </c>
      <c r="O25" s="24">
        <v>0.94262529782779403</v>
      </c>
      <c r="P25" s="24">
        <v>465.028334132</v>
      </c>
      <c r="Q25" s="24">
        <v>42682.757969628998</v>
      </c>
      <c r="R25" s="24">
        <v>43147.786303761</v>
      </c>
      <c r="S25" s="24">
        <v>0.37353261307864399</v>
      </c>
    </row>
    <row r="26" spans="2:19" x14ac:dyDescent="0.2">
      <c r="B26" s="21">
        <v>21</v>
      </c>
      <c r="C26" s="22" t="s">
        <v>243</v>
      </c>
      <c r="D26" s="23">
        <v>265</v>
      </c>
      <c r="E26" s="23">
        <v>4696</v>
      </c>
      <c r="F26" s="23">
        <v>4961</v>
      </c>
      <c r="G26" s="24">
        <v>2.60643649536479E-2</v>
      </c>
      <c r="H26" s="24">
        <v>6639.7814164439997</v>
      </c>
      <c r="I26" s="24">
        <v>10358.200420408</v>
      </c>
      <c r="J26" s="24">
        <v>16997.981836851999</v>
      </c>
      <c r="K26" s="24">
        <v>0.147152406102216</v>
      </c>
      <c r="L26" s="23">
        <v>524</v>
      </c>
      <c r="M26" s="23">
        <v>4102</v>
      </c>
      <c r="N26" s="23">
        <v>4626</v>
      </c>
      <c r="O26" s="24">
        <v>2.43043241837483E-2</v>
      </c>
      <c r="P26" s="24">
        <v>6830.091273942</v>
      </c>
      <c r="Q26" s="24">
        <v>17612.849942269</v>
      </c>
      <c r="R26" s="24">
        <v>24442.941216210998</v>
      </c>
      <c r="S26" s="24">
        <v>0.21160380371641799</v>
      </c>
    </row>
    <row r="27" spans="2:19" x14ac:dyDescent="0.2">
      <c r="B27" s="21">
        <v>22</v>
      </c>
      <c r="C27" s="22" t="s">
        <v>244</v>
      </c>
      <c r="D27" s="23">
        <v>208</v>
      </c>
      <c r="E27" s="23">
        <v>5675</v>
      </c>
      <c r="F27" s="23">
        <v>5883</v>
      </c>
      <c r="G27" s="24">
        <v>3.0908417460655199E-2</v>
      </c>
      <c r="H27" s="24">
        <v>121.81500068</v>
      </c>
      <c r="I27" s="24">
        <v>549.75439933999996</v>
      </c>
      <c r="J27" s="24">
        <v>671.56940001999999</v>
      </c>
      <c r="K27" s="24">
        <v>5.8138109586229701E-3</v>
      </c>
      <c r="L27" s="23"/>
      <c r="M27" s="23">
        <v>7564</v>
      </c>
      <c r="N27" s="23">
        <v>7564</v>
      </c>
      <c r="O27" s="24">
        <v>3.97401444284202E-2</v>
      </c>
      <c r="P27" s="24"/>
      <c r="Q27" s="24">
        <v>857.98025072200005</v>
      </c>
      <c r="R27" s="24">
        <v>857.98025072200005</v>
      </c>
      <c r="S27" s="24">
        <v>7.4275793146338902E-3</v>
      </c>
    </row>
    <row r="28" spans="2:19" x14ac:dyDescent="0.2">
      <c r="B28" s="21">
        <v>23</v>
      </c>
      <c r="C28" s="22" t="s">
        <v>245</v>
      </c>
      <c r="D28" s="23"/>
      <c r="E28" s="23">
        <v>217</v>
      </c>
      <c r="F28" s="23">
        <v>217</v>
      </c>
      <c r="G28" s="24">
        <v>1.1400861106513999E-3</v>
      </c>
      <c r="H28" s="24"/>
      <c r="I28" s="24">
        <v>42.766871143000003</v>
      </c>
      <c r="J28" s="24">
        <v>42.766871143000003</v>
      </c>
      <c r="K28" s="24">
        <v>3.70235010871229E-4</v>
      </c>
      <c r="L28" s="23"/>
      <c r="M28" s="23">
        <v>656</v>
      </c>
      <c r="N28" s="23">
        <v>656</v>
      </c>
      <c r="O28" s="24">
        <v>3.4465275971765799E-3</v>
      </c>
      <c r="P28" s="24"/>
      <c r="Q28" s="24">
        <v>84.497055579999994</v>
      </c>
      <c r="R28" s="24">
        <v>84.497055579999994</v>
      </c>
      <c r="S28" s="24">
        <v>7.3149537142065701E-4</v>
      </c>
    </row>
    <row r="29" spans="2:19" x14ac:dyDescent="0.2">
      <c r="B29" s="21">
        <v>24</v>
      </c>
      <c r="C29" s="22" t="s">
        <v>246</v>
      </c>
      <c r="D29" s="23">
        <v>240</v>
      </c>
      <c r="E29" s="23">
        <v>212478</v>
      </c>
      <c r="F29" s="23">
        <v>212718</v>
      </c>
      <c r="G29" s="24">
        <v>1.1175891119149499</v>
      </c>
      <c r="H29" s="24">
        <v>7989.1170803260002</v>
      </c>
      <c r="I29" s="24">
        <v>63892.585598106998</v>
      </c>
      <c r="J29" s="24">
        <v>71881.702678432994</v>
      </c>
      <c r="K29" s="24">
        <v>0.62228361021795497</v>
      </c>
      <c r="L29" s="23">
        <v>260</v>
      </c>
      <c r="M29" s="23">
        <v>5934</v>
      </c>
      <c r="N29" s="23">
        <v>6194</v>
      </c>
      <c r="O29" s="24">
        <v>3.2542365757487403E-2</v>
      </c>
      <c r="P29" s="24">
        <v>4444.614290124</v>
      </c>
      <c r="Q29" s="24">
        <v>63731.827970594997</v>
      </c>
      <c r="R29" s="24">
        <v>68176.442260719006</v>
      </c>
      <c r="S29" s="24">
        <v>0.59020697953702095</v>
      </c>
    </row>
    <row r="30" spans="2:19" x14ac:dyDescent="0.2">
      <c r="B30" s="21">
        <v>25</v>
      </c>
      <c r="C30" s="22" t="s">
        <v>247</v>
      </c>
      <c r="D30" s="23">
        <v>1</v>
      </c>
      <c r="E30" s="23">
        <v>2400</v>
      </c>
      <c r="F30" s="23">
        <v>2401</v>
      </c>
      <c r="G30" s="24">
        <v>1.26145011597881E-2</v>
      </c>
      <c r="H30" s="24">
        <v>4.3404000000000003E-3</v>
      </c>
      <c r="I30" s="24">
        <v>253.88433981700001</v>
      </c>
      <c r="J30" s="24">
        <v>253.888680217</v>
      </c>
      <c r="K30" s="24">
        <v>2.19792740894978E-3</v>
      </c>
      <c r="L30" s="23"/>
      <c r="M30" s="23">
        <v>5711</v>
      </c>
      <c r="N30" s="23">
        <v>5711</v>
      </c>
      <c r="O30" s="24">
        <v>3.0004754737005299E-2</v>
      </c>
      <c r="P30" s="24"/>
      <c r="Q30" s="24">
        <v>505.71267683899998</v>
      </c>
      <c r="R30" s="24">
        <v>505.71267683899998</v>
      </c>
      <c r="S30" s="24">
        <v>4.3779807454502398E-3</v>
      </c>
    </row>
    <row r="31" spans="2:19" x14ac:dyDescent="0.2">
      <c r="B31" s="21">
        <v>26</v>
      </c>
      <c r="C31" s="22" t="s">
        <v>248</v>
      </c>
      <c r="D31" s="23">
        <v>4309</v>
      </c>
      <c r="E31" s="23">
        <v>529432</v>
      </c>
      <c r="F31" s="23">
        <v>533741</v>
      </c>
      <c r="G31" s="24">
        <v>2.8041967778119301</v>
      </c>
      <c r="H31" s="24">
        <v>48437.780562649998</v>
      </c>
      <c r="I31" s="24">
        <v>147768.38334845699</v>
      </c>
      <c r="J31" s="24">
        <v>196206.163911107</v>
      </c>
      <c r="K31" s="24">
        <v>1.69856688804135</v>
      </c>
      <c r="L31" s="23">
        <v>6848</v>
      </c>
      <c r="M31" s="23">
        <v>658907</v>
      </c>
      <c r="N31" s="23">
        <v>665755</v>
      </c>
      <c r="O31" s="24">
        <v>3.4977789336254501</v>
      </c>
      <c r="P31" s="24">
        <v>65400.966322909</v>
      </c>
      <c r="Q31" s="24">
        <v>200110.80657163999</v>
      </c>
      <c r="R31" s="24">
        <v>265511.77289454901</v>
      </c>
      <c r="S31" s="24">
        <v>2.2985491221782399</v>
      </c>
    </row>
    <row r="32" spans="2:19" x14ac:dyDescent="0.2">
      <c r="B32" s="21">
        <v>27</v>
      </c>
      <c r="C32" s="22" t="s">
        <v>249</v>
      </c>
      <c r="D32" s="23">
        <v>110</v>
      </c>
      <c r="E32" s="23">
        <v>11907</v>
      </c>
      <c r="F32" s="23">
        <v>12017</v>
      </c>
      <c r="G32" s="24">
        <v>6.3135552035473996E-2</v>
      </c>
      <c r="H32" s="24">
        <v>13.350464819000001</v>
      </c>
      <c r="I32" s="24">
        <v>957.97391475100005</v>
      </c>
      <c r="J32" s="24">
        <v>971.32437957000002</v>
      </c>
      <c r="K32" s="24">
        <v>8.4088052882599195E-3</v>
      </c>
      <c r="L32" s="23">
        <v>189</v>
      </c>
      <c r="M32" s="23">
        <v>18273</v>
      </c>
      <c r="N32" s="23">
        <v>18462</v>
      </c>
      <c r="O32" s="24">
        <v>9.6996634907124998E-2</v>
      </c>
      <c r="P32" s="24">
        <v>64.42</v>
      </c>
      <c r="Q32" s="24">
        <v>1490.050797374</v>
      </c>
      <c r="R32" s="24">
        <v>1554.4707973740001</v>
      </c>
      <c r="S32" s="24">
        <v>1.345713392594E-2</v>
      </c>
    </row>
    <row r="33" spans="2:19" x14ac:dyDescent="0.2">
      <c r="B33" s="21">
        <v>28</v>
      </c>
      <c r="C33" s="22" t="s">
        <v>250</v>
      </c>
      <c r="D33" s="23">
        <v>656</v>
      </c>
      <c r="E33" s="23">
        <v>17273</v>
      </c>
      <c r="F33" s="23">
        <v>17929</v>
      </c>
      <c r="G33" s="24">
        <v>9.4196331234419006E-2</v>
      </c>
      <c r="H33" s="24">
        <v>172.71537205800001</v>
      </c>
      <c r="I33" s="24">
        <v>3200.1780034419999</v>
      </c>
      <c r="J33" s="24">
        <v>3372.8933754999998</v>
      </c>
      <c r="K33" s="24">
        <v>2.91993120415622E-2</v>
      </c>
      <c r="L33" s="23">
        <v>2557</v>
      </c>
      <c r="M33" s="23">
        <v>18140</v>
      </c>
      <c r="N33" s="23">
        <v>20697</v>
      </c>
      <c r="O33" s="24">
        <v>0.10873899646153</v>
      </c>
      <c r="P33" s="24">
        <v>379.03522600000002</v>
      </c>
      <c r="Q33" s="24">
        <v>3234.1444630850001</v>
      </c>
      <c r="R33" s="24">
        <v>3613.1796890850001</v>
      </c>
      <c r="S33" s="24">
        <v>3.1279483060500803E-2</v>
      </c>
    </row>
    <row r="34" spans="2:19" x14ac:dyDescent="0.2">
      <c r="B34" s="21">
        <v>29</v>
      </c>
      <c r="C34" s="22" t="s">
        <v>33</v>
      </c>
      <c r="D34" s="23">
        <v>1588</v>
      </c>
      <c r="E34" s="23">
        <v>212127</v>
      </c>
      <c r="F34" s="23">
        <v>213715</v>
      </c>
      <c r="G34" s="24">
        <v>1.12282720340029</v>
      </c>
      <c r="H34" s="24">
        <v>20991.777091632001</v>
      </c>
      <c r="I34" s="24">
        <v>50590.215807335997</v>
      </c>
      <c r="J34" s="24">
        <v>71581.992898968005</v>
      </c>
      <c r="K34" s="24">
        <v>0.61968900718778697</v>
      </c>
      <c r="L34" s="23">
        <v>3278</v>
      </c>
      <c r="M34" s="23">
        <v>312722</v>
      </c>
      <c r="N34" s="23">
        <v>316000</v>
      </c>
      <c r="O34" s="24">
        <v>1.6602175620545701</v>
      </c>
      <c r="P34" s="24">
        <v>23599.893132288002</v>
      </c>
      <c r="Q34" s="24">
        <v>57591.124326233003</v>
      </c>
      <c r="R34" s="24">
        <v>81191.017458521004</v>
      </c>
      <c r="S34" s="24">
        <v>0.70287482876384799</v>
      </c>
    </row>
    <row r="35" spans="2:19" x14ac:dyDescent="0.2">
      <c r="B35" s="21">
        <v>30</v>
      </c>
      <c r="C35" s="22" t="s">
        <v>425</v>
      </c>
      <c r="D35" s="23">
        <v>17</v>
      </c>
      <c r="E35" s="23">
        <v>1590</v>
      </c>
      <c r="F35" s="23">
        <v>1607</v>
      </c>
      <c r="G35" s="24">
        <v>8.4429418424737199E-3</v>
      </c>
      <c r="H35" s="24">
        <v>0.50384799999999996</v>
      </c>
      <c r="I35" s="24">
        <v>111.43063487400001</v>
      </c>
      <c r="J35" s="24">
        <v>111.934482874</v>
      </c>
      <c r="K35" s="24">
        <v>9.6902259567108802E-4</v>
      </c>
      <c r="L35" s="23">
        <v>5</v>
      </c>
      <c r="M35" s="23">
        <v>2855</v>
      </c>
      <c r="N35" s="23">
        <v>2860</v>
      </c>
      <c r="O35" s="24">
        <v>1.50260197072028E-2</v>
      </c>
      <c r="P35" s="24">
        <v>0.4</v>
      </c>
      <c r="Q35" s="24">
        <v>538.63389710000001</v>
      </c>
      <c r="R35" s="24">
        <v>539.03389709999999</v>
      </c>
      <c r="S35" s="24">
        <v>4.6664442691044198E-3</v>
      </c>
    </row>
    <row r="36" spans="2:19" x14ac:dyDescent="0.2">
      <c r="B36" s="21">
        <v>31</v>
      </c>
      <c r="C36" s="22" t="s">
        <v>251</v>
      </c>
      <c r="D36" s="23">
        <v>1241</v>
      </c>
      <c r="E36" s="23">
        <v>243828</v>
      </c>
      <c r="F36" s="23">
        <v>245069</v>
      </c>
      <c r="G36" s="24">
        <v>1.28755651175681</v>
      </c>
      <c r="H36" s="24">
        <v>39716.092859279997</v>
      </c>
      <c r="I36" s="24">
        <v>399948.854044331</v>
      </c>
      <c r="J36" s="24">
        <v>439664.94690361101</v>
      </c>
      <c r="K36" s="24">
        <v>3.8062021383858098</v>
      </c>
      <c r="L36" s="23">
        <v>1755</v>
      </c>
      <c r="M36" s="23">
        <v>153241</v>
      </c>
      <c r="N36" s="23">
        <v>154996</v>
      </c>
      <c r="O36" s="24">
        <v>0.81432620648167797</v>
      </c>
      <c r="P36" s="24">
        <v>21413.964166788999</v>
      </c>
      <c r="Q36" s="24">
        <v>424606.25897968601</v>
      </c>
      <c r="R36" s="24">
        <v>446020.22314647498</v>
      </c>
      <c r="S36" s="24">
        <v>3.8612200928440301</v>
      </c>
    </row>
    <row r="37" spans="2:19" x14ac:dyDescent="0.2">
      <c r="B37" s="21">
        <v>32</v>
      </c>
      <c r="C37" s="22" t="s">
        <v>252</v>
      </c>
      <c r="D37" s="23">
        <v>10</v>
      </c>
      <c r="E37" s="23">
        <v>1722</v>
      </c>
      <c r="F37" s="23">
        <v>1732</v>
      </c>
      <c r="G37" s="24">
        <v>9.0996734730332905E-3</v>
      </c>
      <c r="H37" s="24">
        <v>13.6568848</v>
      </c>
      <c r="I37" s="24">
        <v>518.59894030099997</v>
      </c>
      <c r="J37" s="24">
        <v>532.25582510100003</v>
      </c>
      <c r="K37" s="24">
        <v>4.6077661499629797E-3</v>
      </c>
      <c r="L37" s="23"/>
      <c r="M37" s="23">
        <v>1573</v>
      </c>
      <c r="N37" s="23">
        <v>1573</v>
      </c>
      <c r="O37" s="24">
        <v>8.2643108389615205E-3</v>
      </c>
      <c r="P37" s="24"/>
      <c r="Q37" s="24">
        <v>613.26176276199999</v>
      </c>
      <c r="R37" s="24">
        <v>613.26176276199999</v>
      </c>
      <c r="S37" s="24">
        <v>5.3090387333668996E-3</v>
      </c>
    </row>
    <row r="38" spans="2:19" x14ac:dyDescent="0.2">
      <c r="B38" s="21">
        <v>33</v>
      </c>
      <c r="C38" s="22" t="s">
        <v>253</v>
      </c>
      <c r="D38" s="23">
        <v>2088</v>
      </c>
      <c r="E38" s="23">
        <v>96884</v>
      </c>
      <c r="F38" s="23">
        <v>98972</v>
      </c>
      <c r="G38" s="24">
        <v>0.51998434351792699</v>
      </c>
      <c r="H38" s="24">
        <v>1700.2881701440001</v>
      </c>
      <c r="I38" s="24">
        <v>13421.500460564999</v>
      </c>
      <c r="J38" s="24">
        <v>15121.788630708999</v>
      </c>
      <c r="K38" s="24">
        <v>0.130910104678054</v>
      </c>
      <c r="L38" s="23">
        <v>1034</v>
      </c>
      <c r="M38" s="23">
        <v>105017</v>
      </c>
      <c r="N38" s="23">
        <v>106051</v>
      </c>
      <c r="O38" s="24">
        <v>0.55717636921977698</v>
      </c>
      <c r="P38" s="24">
        <v>1086.8730324779999</v>
      </c>
      <c r="Q38" s="24">
        <v>13354.845915051001</v>
      </c>
      <c r="R38" s="24">
        <v>14441.718947529</v>
      </c>
      <c r="S38" s="24">
        <v>0.12502270632937801</v>
      </c>
    </row>
    <row r="39" spans="2:19" x14ac:dyDescent="0.2">
      <c r="B39" s="21">
        <v>34</v>
      </c>
      <c r="C39" s="22" t="s">
        <v>254</v>
      </c>
      <c r="D39" s="23"/>
      <c r="E39" s="23">
        <v>646</v>
      </c>
      <c r="F39" s="23">
        <v>646</v>
      </c>
      <c r="G39" s="24">
        <v>3.3939890667318102E-3</v>
      </c>
      <c r="H39" s="24"/>
      <c r="I39" s="24">
        <v>44.343500765999998</v>
      </c>
      <c r="J39" s="24">
        <v>44.343500765999998</v>
      </c>
      <c r="K39" s="24">
        <v>3.8388397489432798E-4</v>
      </c>
      <c r="L39" s="23"/>
      <c r="M39" s="23">
        <v>1428</v>
      </c>
      <c r="N39" s="23">
        <v>1428</v>
      </c>
      <c r="O39" s="24">
        <v>7.5025021475124297E-3</v>
      </c>
      <c r="P39" s="24"/>
      <c r="Q39" s="24">
        <v>91.206415354000001</v>
      </c>
      <c r="R39" s="24">
        <v>91.206415354000001</v>
      </c>
      <c r="S39" s="24">
        <v>7.8957864528373604E-4</v>
      </c>
    </row>
    <row r="40" spans="2:19" x14ac:dyDescent="0.2">
      <c r="B40" s="21">
        <v>35</v>
      </c>
      <c r="C40" s="22" t="s">
        <v>255</v>
      </c>
      <c r="D40" s="23">
        <v>31</v>
      </c>
      <c r="E40" s="23">
        <v>48</v>
      </c>
      <c r="F40" s="23">
        <v>79</v>
      </c>
      <c r="G40" s="24">
        <v>4.15054390513643E-4</v>
      </c>
      <c r="H40" s="24">
        <v>68.051950180000006</v>
      </c>
      <c r="I40" s="24">
        <v>381.00533834700002</v>
      </c>
      <c r="J40" s="24">
        <v>449.05728852700003</v>
      </c>
      <c r="K40" s="24">
        <v>3.88751212459954E-3</v>
      </c>
      <c r="L40" s="23">
        <v>30</v>
      </c>
      <c r="M40" s="23">
        <v>85</v>
      </c>
      <c r="N40" s="23">
        <v>115</v>
      </c>
      <c r="O40" s="24">
        <v>6.0419310011479703E-4</v>
      </c>
      <c r="P40" s="24">
        <v>111.511721358</v>
      </c>
      <c r="Q40" s="24">
        <v>433.93216386</v>
      </c>
      <c r="R40" s="24">
        <v>545.44388521799999</v>
      </c>
      <c r="S40" s="24">
        <v>4.7219358670896197E-3</v>
      </c>
    </row>
    <row r="41" spans="2:19" x14ac:dyDescent="0.2">
      <c r="B41" s="21">
        <v>36</v>
      </c>
      <c r="C41" s="22" t="s">
        <v>256</v>
      </c>
      <c r="D41" s="23">
        <v>134</v>
      </c>
      <c r="E41" s="23">
        <v>2551</v>
      </c>
      <c r="F41" s="23">
        <v>2685</v>
      </c>
      <c r="G41" s="24">
        <v>1.41065954244194E-2</v>
      </c>
      <c r="H41" s="24">
        <v>3985.3590425249999</v>
      </c>
      <c r="I41" s="24">
        <v>7340.5295123349997</v>
      </c>
      <c r="J41" s="24">
        <v>11325.888554859999</v>
      </c>
      <c r="K41" s="24">
        <v>9.8048801798334598E-2</v>
      </c>
      <c r="L41" s="23">
        <v>167</v>
      </c>
      <c r="M41" s="23">
        <v>495</v>
      </c>
      <c r="N41" s="23">
        <v>662</v>
      </c>
      <c r="O41" s="24">
        <v>3.4780507154434401E-3</v>
      </c>
      <c r="P41" s="24">
        <v>2597.6002844340001</v>
      </c>
      <c r="Q41" s="24">
        <v>8492.9172677610004</v>
      </c>
      <c r="R41" s="24">
        <v>11090.517552195</v>
      </c>
      <c r="S41" s="24">
        <v>9.6011182879731302E-2</v>
      </c>
    </row>
    <row r="42" spans="2:19" x14ac:dyDescent="0.2">
      <c r="B42" s="21">
        <v>37</v>
      </c>
      <c r="C42" s="22" t="s">
        <v>40</v>
      </c>
      <c r="D42" s="23">
        <v>13</v>
      </c>
      <c r="E42" s="23">
        <v>214</v>
      </c>
      <c r="F42" s="23">
        <v>227</v>
      </c>
      <c r="G42" s="24">
        <v>1.1926246410961601E-3</v>
      </c>
      <c r="H42" s="24">
        <v>417.32130313699997</v>
      </c>
      <c r="I42" s="24">
        <v>1537.568067789</v>
      </c>
      <c r="J42" s="24">
        <v>1954.8893709260001</v>
      </c>
      <c r="K42" s="24">
        <v>1.6923578184543001E-2</v>
      </c>
      <c r="L42" s="23">
        <v>4</v>
      </c>
      <c r="M42" s="23">
        <v>151</v>
      </c>
      <c r="N42" s="23">
        <v>155</v>
      </c>
      <c r="O42" s="24">
        <v>8.1434722189385701E-4</v>
      </c>
      <c r="P42" s="24">
        <v>4.58</v>
      </c>
      <c r="Q42" s="24">
        <v>2036.6292836969999</v>
      </c>
      <c r="R42" s="24">
        <v>2041.209283697</v>
      </c>
      <c r="S42" s="24">
        <v>1.76708541247519E-2</v>
      </c>
    </row>
    <row r="43" spans="2:19" x14ac:dyDescent="0.2">
      <c r="B43" s="21">
        <v>38</v>
      </c>
      <c r="C43" s="22" t="s">
        <v>257</v>
      </c>
      <c r="D43" s="23">
        <v>41</v>
      </c>
      <c r="E43" s="23">
        <v>335</v>
      </c>
      <c r="F43" s="23">
        <v>376</v>
      </c>
      <c r="G43" s="24">
        <v>1.9754487447231602E-3</v>
      </c>
      <c r="H43" s="24">
        <v>1629.804496259</v>
      </c>
      <c r="I43" s="24">
        <v>810.58539061399995</v>
      </c>
      <c r="J43" s="24">
        <v>2440.3898868729998</v>
      </c>
      <c r="K43" s="24">
        <v>2.11265812099127E-2</v>
      </c>
      <c r="L43" s="23">
        <v>34</v>
      </c>
      <c r="M43" s="23">
        <v>375</v>
      </c>
      <c r="N43" s="23">
        <v>409</v>
      </c>
      <c r="O43" s="24">
        <v>2.1488258951908902E-3</v>
      </c>
      <c r="P43" s="24">
        <v>1689.674612</v>
      </c>
      <c r="Q43" s="24">
        <v>846.20038779499998</v>
      </c>
      <c r="R43" s="24">
        <v>2535.8749997949999</v>
      </c>
      <c r="S43" s="24">
        <v>2.1953200760885E-2</v>
      </c>
    </row>
    <row r="44" spans="2:19" x14ac:dyDescent="0.2">
      <c r="B44" s="21">
        <v>39</v>
      </c>
      <c r="C44" s="22" t="s">
        <v>258</v>
      </c>
      <c r="D44" s="23">
        <v>965</v>
      </c>
      <c r="E44" s="23">
        <v>67725</v>
      </c>
      <c r="F44" s="23">
        <v>68690</v>
      </c>
      <c r="G44" s="24">
        <v>0.36088716562508999</v>
      </c>
      <c r="H44" s="24">
        <v>2052.0412711839999</v>
      </c>
      <c r="I44" s="24">
        <v>30649.191697834998</v>
      </c>
      <c r="J44" s="24">
        <v>32701.232969019002</v>
      </c>
      <c r="K44" s="24">
        <v>0.28309626166722801</v>
      </c>
      <c r="L44" s="23">
        <v>1627</v>
      </c>
      <c r="M44" s="23">
        <v>66115</v>
      </c>
      <c r="N44" s="23">
        <v>67742</v>
      </c>
      <c r="O44" s="24">
        <v>0.355906512938927</v>
      </c>
      <c r="P44" s="24">
        <v>2890.40203655</v>
      </c>
      <c r="Q44" s="24">
        <v>34344.438943843001</v>
      </c>
      <c r="R44" s="24">
        <v>37234.840980392997</v>
      </c>
      <c r="S44" s="24">
        <v>0.32234394022113799</v>
      </c>
    </row>
    <row r="45" spans="2:19" x14ac:dyDescent="0.2">
      <c r="B45" s="21">
        <v>40</v>
      </c>
      <c r="C45" s="22" t="s">
        <v>259</v>
      </c>
      <c r="D45" s="23">
        <v>212</v>
      </c>
      <c r="E45" s="23">
        <v>35237</v>
      </c>
      <c r="F45" s="23">
        <v>35449</v>
      </c>
      <c r="G45" s="24">
        <v>0.18624383657364699</v>
      </c>
      <c r="H45" s="24">
        <v>1790.3995899460001</v>
      </c>
      <c r="I45" s="24">
        <v>6856.0440961880004</v>
      </c>
      <c r="J45" s="24">
        <v>8646.443686134</v>
      </c>
      <c r="K45" s="24">
        <v>7.4852709271841705E-2</v>
      </c>
      <c r="L45" s="23">
        <v>390</v>
      </c>
      <c r="M45" s="23">
        <v>35480</v>
      </c>
      <c r="N45" s="23">
        <v>35870</v>
      </c>
      <c r="O45" s="24">
        <v>0.18845570870537201</v>
      </c>
      <c r="P45" s="24">
        <v>2135.8021139000002</v>
      </c>
      <c r="Q45" s="24">
        <v>5919.9367938040004</v>
      </c>
      <c r="R45" s="24">
        <v>8055.7389077039998</v>
      </c>
      <c r="S45" s="24">
        <v>6.9738947516102004E-2</v>
      </c>
    </row>
    <row r="46" spans="2:19" x14ac:dyDescent="0.2">
      <c r="B46" s="21">
        <v>41</v>
      </c>
      <c r="C46" s="22" t="s">
        <v>260</v>
      </c>
      <c r="D46" s="23">
        <v>5</v>
      </c>
      <c r="E46" s="23">
        <v>1076</v>
      </c>
      <c r="F46" s="23">
        <v>1081</v>
      </c>
      <c r="G46" s="24">
        <v>5.6794151410790904E-3</v>
      </c>
      <c r="H46" s="24">
        <v>18.0031617</v>
      </c>
      <c r="I46" s="24">
        <v>144.39633651299999</v>
      </c>
      <c r="J46" s="24">
        <v>162.39949821299999</v>
      </c>
      <c r="K46" s="24">
        <v>1.40590083818216E-3</v>
      </c>
      <c r="L46" s="23"/>
      <c r="M46" s="23">
        <v>1425</v>
      </c>
      <c r="N46" s="23">
        <v>1425</v>
      </c>
      <c r="O46" s="24">
        <v>7.4867405883789996E-3</v>
      </c>
      <c r="P46" s="24"/>
      <c r="Q46" s="24">
        <v>197.77804135400001</v>
      </c>
      <c r="R46" s="24">
        <v>197.77804135400001</v>
      </c>
      <c r="S46" s="24">
        <v>1.71217471219598E-3</v>
      </c>
    </row>
    <row r="47" spans="2:19" x14ac:dyDescent="0.2">
      <c r="B47" s="21">
        <v>42</v>
      </c>
      <c r="C47" s="22" t="s">
        <v>261</v>
      </c>
      <c r="D47" s="23">
        <v>4</v>
      </c>
      <c r="E47" s="23">
        <v>405</v>
      </c>
      <c r="F47" s="23">
        <v>409</v>
      </c>
      <c r="G47" s="24">
        <v>2.1488258951908902E-3</v>
      </c>
      <c r="H47" s="24">
        <v>2.1919616</v>
      </c>
      <c r="I47" s="24">
        <v>110.089183702</v>
      </c>
      <c r="J47" s="24">
        <v>112.281145302</v>
      </c>
      <c r="K47" s="24">
        <v>9.7202367020305703E-4</v>
      </c>
      <c r="L47" s="23"/>
      <c r="M47" s="23"/>
      <c r="N47" s="23"/>
      <c r="O47" s="24"/>
      <c r="P47" s="24"/>
      <c r="Q47" s="24"/>
      <c r="R47" s="24"/>
      <c r="S47" s="24"/>
    </row>
    <row r="48" spans="2:19" x14ac:dyDescent="0.2">
      <c r="B48" s="21">
        <v>43</v>
      </c>
      <c r="C48" s="22" t="s">
        <v>262</v>
      </c>
      <c r="D48" s="23">
        <v>469</v>
      </c>
      <c r="E48" s="23">
        <v>94956</v>
      </c>
      <c r="F48" s="23">
        <v>95425</v>
      </c>
      <c r="G48" s="24">
        <v>0.50134892676916898</v>
      </c>
      <c r="H48" s="24">
        <v>12827.212263337</v>
      </c>
      <c r="I48" s="24">
        <v>352504.98907178303</v>
      </c>
      <c r="J48" s="24">
        <v>365332.20133512001</v>
      </c>
      <c r="K48" s="24">
        <v>3.1626997233595202</v>
      </c>
      <c r="L48" s="23">
        <v>737</v>
      </c>
      <c r="M48" s="23">
        <v>36704</v>
      </c>
      <c r="N48" s="23">
        <v>37441</v>
      </c>
      <c r="O48" s="24">
        <v>0.19670951183824401</v>
      </c>
      <c r="P48" s="24">
        <v>111000.43264616</v>
      </c>
      <c r="Q48" s="24">
        <v>225349.792126307</v>
      </c>
      <c r="R48" s="24">
        <v>336350.22477246699</v>
      </c>
      <c r="S48" s="24">
        <v>2.91180125636938</v>
      </c>
    </row>
    <row r="49" spans="2:19" x14ac:dyDescent="0.2">
      <c r="B49" s="21">
        <v>44</v>
      </c>
      <c r="C49" s="22" t="s">
        <v>263</v>
      </c>
      <c r="D49" s="23">
        <v>635</v>
      </c>
      <c r="E49" s="23">
        <v>11811</v>
      </c>
      <c r="F49" s="23">
        <v>12446</v>
      </c>
      <c r="G49" s="24">
        <v>6.5389454991554394E-2</v>
      </c>
      <c r="H49" s="24">
        <v>125.29391446</v>
      </c>
      <c r="I49" s="24">
        <v>1868.257880545</v>
      </c>
      <c r="J49" s="24">
        <v>1993.551795005</v>
      </c>
      <c r="K49" s="24">
        <v>1.7258280785332699E-2</v>
      </c>
      <c r="L49" s="23">
        <v>387</v>
      </c>
      <c r="M49" s="23">
        <v>16352</v>
      </c>
      <c r="N49" s="23">
        <v>16739</v>
      </c>
      <c r="O49" s="24">
        <v>8.7944246111492E-2</v>
      </c>
      <c r="P49" s="24">
        <v>88.286795497</v>
      </c>
      <c r="Q49" s="24">
        <v>2111.4691826799999</v>
      </c>
      <c r="R49" s="24">
        <v>2199.7559781770001</v>
      </c>
      <c r="S49" s="24">
        <v>1.90434010421573E-2</v>
      </c>
    </row>
    <row r="50" spans="2:19" x14ac:dyDescent="0.2">
      <c r="B50" s="21">
        <v>45</v>
      </c>
      <c r="C50" s="22" t="s">
        <v>264</v>
      </c>
      <c r="D50" s="23">
        <v>2</v>
      </c>
      <c r="E50" s="23">
        <v>526</v>
      </c>
      <c r="F50" s="23">
        <v>528</v>
      </c>
      <c r="G50" s="24">
        <v>2.7740344074835901E-3</v>
      </c>
      <c r="H50" s="24">
        <v>3.3112099999999998E-2</v>
      </c>
      <c r="I50" s="24">
        <v>42.702594519999998</v>
      </c>
      <c r="J50" s="24">
        <v>42.735706620000002</v>
      </c>
      <c r="K50" s="24">
        <v>3.6996521798707998E-4</v>
      </c>
      <c r="L50" s="23"/>
      <c r="M50" s="23">
        <v>537</v>
      </c>
      <c r="N50" s="23">
        <v>537</v>
      </c>
      <c r="O50" s="24">
        <v>2.82131908488388E-3</v>
      </c>
      <c r="P50" s="24"/>
      <c r="Q50" s="24">
        <v>39.699883745999998</v>
      </c>
      <c r="R50" s="24">
        <v>39.699883745999998</v>
      </c>
      <c r="S50" s="24">
        <v>3.4368394267469401E-4</v>
      </c>
    </row>
    <row r="51" spans="2:19" x14ac:dyDescent="0.2">
      <c r="B51" s="21">
        <v>46</v>
      </c>
      <c r="C51" s="22" t="s">
        <v>426</v>
      </c>
      <c r="D51" s="23">
        <v>8</v>
      </c>
      <c r="E51" s="23">
        <v>79</v>
      </c>
      <c r="F51" s="23">
        <v>87</v>
      </c>
      <c r="G51" s="24">
        <v>4.57085214869455E-4</v>
      </c>
      <c r="H51" s="24">
        <v>4.3487657000000004</v>
      </c>
      <c r="I51" s="24">
        <v>156.809347565</v>
      </c>
      <c r="J51" s="24">
        <v>161.158113265</v>
      </c>
      <c r="K51" s="24">
        <v>1.39515410461399E-3</v>
      </c>
      <c r="L51" s="23">
        <v>5</v>
      </c>
      <c r="M51" s="23">
        <v>274</v>
      </c>
      <c r="N51" s="23">
        <v>279</v>
      </c>
      <c r="O51" s="24">
        <v>1.4658249994089401E-3</v>
      </c>
      <c r="P51" s="24">
        <v>19.156188</v>
      </c>
      <c r="Q51" s="24">
        <v>102.344592378</v>
      </c>
      <c r="R51" s="24">
        <v>121.500780378</v>
      </c>
      <c r="S51" s="24">
        <v>1.0518385269219E-3</v>
      </c>
    </row>
    <row r="52" spans="2:19" x14ac:dyDescent="0.2">
      <c r="B52" s="21">
        <v>47</v>
      </c>
      <c r="C52" s="22" t="s">
        <v>265</v>
      </c>
      <c r="D52" s="23">
        <v>44</v>
      </c>
      <c r="E52" s="23">
        <v>3065</v>
      </c>
      <c r="F52" s="23">
        <v>3109</v>
      </c>
      <c r="G52" s="24">
        <v>1.6334229115277401E-2</v>
      </c>
      <c r="H52" s="24">
        <v>21.364204804</v>
      </c>
      <c r="I52" s="24">
        <v>356.36386631800002</v>
      </c>
      <c r="J52" s="24">
        <v>377.72807112200002</v>
      </c>
      <c r="K52" s="24">
        <v>3.2700114079098901E-3</v>
      </c>
      <c r="L52" s="23"/>
      <c r="M52" s="23">
        <v>4141</v>
      </c>
      <c r="N52" s="23">
        <v>4141</v>
      </c>
      <c r="O52" s="24">
        <v>2.17562054571772E-2</v>
      </c>
      <c r="P52" s="24"/>
      <c r="Q52" s="24">
        <v>431.158911676</v>
      </c>
      <c r="R52" s="24">
        <v>431.158911676</v>
      </c>
      <c r="S52" s="24">
        <v>3.7325649523864998E-3</v>
      </c>
    </row>
    <row r="53" spans="2:19" x14ac:dyDescent="0.2">
      <c r="B53" s="21">
        <v>48</v>
      </c>
      <c r="C53" s="22" t="s">
        <v>266</v>
      </c>
      <c r="D53" s="23"/>
      <c r="E53" s="23">
        <v>110</v>
      </c>
      <c r="F53" s="23">
        <v>110</v>
      </c>
      <c r="G53" s="24">
        <v>5.7792383489241404E-4</v>
      </c>
      <c r="H53" s="24"/>
      <c r="I53" s="24">
        <v>39.229226179999998</v>
      </c>
      <c r="J53" s="24">
        <v>39.229226179999998</v>
      </c>
      <c r="K53" s="24">
        <v>3.3960943583312598E-4</v>
      </c>
      <c r="L53" s="23"/>
      <c r="M53" s="23">
        <v>296</v>
      </c>
      <c r="N53" s="23">
        <v>296</v>
      </c>
      <c r="O53" s="24">
        <v>1.55514050116504E-3</v>
      </c>
      <c r="P53" s="24"/>
      <c r="Q53" s="24">
        <v>80.464206731999994</v>
      </c>
      <c r="R53" s="24">
        <v>80.464206731999994</v>
      </c>
      <c r="S53" s="24">
        <v>6.9658279079045802E-4</v>
      </c>
    </row>
    <row r="54" spans="2:19" x14ac:dyDescent="0.2">
      <c r="B54" s="21">
        <v>49</v>
      </c>
      <c r="C54" s="22" t="s">
        <v>52</v>
      </c>
      <c r="D54" s="23">
        <v>259</v>
      </c>
      <c r="E54" s="23">
        <v>192</v>
      </c>
      <c r="F54" s="23">
        <v>451</v>
      </c>
      <c r="G54" s="24">
        <v>2.3694877230589001E-3</v>
      </c>
      <c r="H54" s="24">
        <v>1037.5919934640001</v>
      </c>
      <c r="I54" s="24">
        <v>3754.8298636579998</v>
      </c>
      <c r="J54" s="24">
        <v>4792.4218571219999</v>
      </c>
      <c r="K54" s="24">
        <v>4.1488243375070899E-2</v>
      </c>
      <c r="L54" s="23">
        <v>87</v>
      </c>
      <c r="M54" s="23">
        <v>473</v>
      </c>
      <c r="N54" s="23">
        <v>560</v>
      </c>
      <c r="O54" s="24">
        <v>2.9421577049068399E-3</v>
      </c>
      <c r="P54" s="24">
        <v>1903.79866191</v>
      </c>
      <c r="Q54" s="24">
        <v>5535.8077694800004</v>
      </c>
      <c r="R54" s="24">
        <v>7439.6064313899997</v>
      </c>
      <c r="S54" s="24">
        <v>6.4405056867345295E-2</v>
      </c>
    </row>
    <row r="55" spans="2:19" x14ac:dyDescent="0.2">
      <c r="B55" s="21">
        <v>50</v>
      </c>
      <c r="C55" s="22" t="s">
        <v>267</v>
      </c>
      <c r="D55" s="23">
        <v>56</v>
      </c>
      <c r="E55" s="23">
        <v>27655</v>
      </c>
      <c r="F55" s="23">
        <v>27711</v>
      </c>
      <c r="G55" s="24">
        <v>0.145589521715488</v>
      </c>
      <c r="H55" s="24">
        <v>494.1975362</v>
      </c>
      <c r="I55" s="24">
        <v>5905.2077537929999</v>
      </c>
      <c r="J55" s="24">
        <v>6399.4052899930002</v>
      </c>
      <c r="K55" s="24">
        <v>5.53999818969165E-2</v>
      </c>
      <c r="L55" s="23">
        <v>35</v>
      </c>
      <c r="M55" s="23">
        <v>36753</v>
      </c>
      <c r="N55" s="23">
        <v>36788</v>
      </c>
      <c r="O55" s="24">
        <v>0.19327874580020099</v>
      </c>
      <c r="P55" s="24">
        <v>167.30202259999999</v>
      </c>
      <c r="Q55" s="24">
        <v>7118.3432403730003</v>
      </c>
      <c r="R55" s="24">
        <v>7285.6452629730002</v>
      </c>
      <c r="S55" s="24">
        <v>6.3072207085746401E-2</v>
      </c>
    </row>
    <row r="56" spans="2:19" x14ac:dyDescent="0.2">
      <c r="B56" s="21">
        <v>51</v>
      </c>
      <c r="C56" s="22" t="s">
        <v>268</v>
      </c>
      <c r="D56" s="23">
        <v>165</v>
      </c>
      <c r="E56" s="23">
        <v>6010</v>
      </c>
      <c r="F56" s="23">
        <v>6175</v>
      </c>
      <c r="G56" s="24">
        <v>3.2442542549642302E-2</v>
      </c>
      <c r="H56" s="24">
        <v>351.6232243</v>
      </c>
      <c r="I56" s="24">
        <v>1297.4985999969999</v>
      </c>
      <c r="J56" s="24">
        <v>1649.1218242970001</v>
      </c>
      <c r="K56" s="24">
        <v>1.42765327513682E-2</v>
      </c>
      <c r="L56" s="23">
        <v>497</v>
      </c>
      <c r="M56" s="23">
        <v>12378</v>
      </c>
      <c r="N56" s="23">
        <v>12875</v>
      </c>
      <c r="O56" s="24">
        <v>6.7643357947634805E-2</v>
      </c>
      <c r="P56" s="24">
        <v>527.23654795599998</v>
      </c>
      <c r="Q56" s="24">
        <v>1760.1154048569999</v>
      </c>
      <c r="R56" s="24">
        <v>2287.351952813</v>
      </c>
      <c r="S56" s="24">
        <v>1.98017239157946E-2</v>
      </c>
    </row>
    <row r="57" spans="2:19" x14ac:dyDescent="0.2">
      <c r="B57" s="21">
        <v>52</v>
      </c>
      <c r="C57" s="22" t="s">
        <v>269</v>
      </c>
      <c r="D57" s="23">
        <v>6</v>
      </c>
      <c r="E57" s="23">
        <v>318</v>
      </c>
      <c r="F57" s="23">
        <v>324</v>
      </c>
      <c r="G57" s="24">
        <v>1.70224838641038E-3</v>
      </c>
      <c r="H57" s="24">
        <v>31.024816617999999</v>
      </c>
      <c r="I57" s="24">
        <v>6817.5513909299998</v>
      </c>
      <c r="J57" s="24">
        <v>6848.5762075479997</v>
      </c>
      <c r="K57" s="24">
        <v>5.9288477713876298E-2</v>
      </c>
      <c r="L57" s="23">
        <v>10</v>
      </c>
      <c r="M57" s="23">
        <v>54</v>
      </c>
      <c r="N57" s="23">
        <v>64</v>
      </c>
      <c r="O57" s="24">
        <v>3.3624659484649601E-4</v>
      </c>
      <c r="P57" s="24">
        <v>1930.8120232460001</v>
      </c>
      <c r="Q57" s="24">
        <v>8975.3484183960009</v>
      </c>
      <c r="R57" s="24">
        <v>10906.160441642</v>
      </c>
      <c r="S57" s="24">
        <v>9.4415193858192803E-2</v>
      </c>
    </row>
    <row r="58" spans="2:19" x14ac:dyDescent="0.2">
      <c r="B58" s="21">
        <v>53</v>
      </c>
      <c r="C58" s="22" t="s">
        <v>270</v>
      </c>
      <c r="D58" s="23">
        <v>5000</v>
      </c>
      <c r="E58" s="23">
        <v>190501</v>
      </c>
      <c r="F58" s="23">
        <v>195501</v>
      </c>
      <c r="G58" s="24">
        <v>1.0271335240482</v>
      </c>
      <c r="H58" s="24">
        <v>18472.930084644999</v>
      </c>
      <c r="I58" s="24">
        <v>53521.333171159</v>
      </c>
      <c r="J58" s="24">
        <v>71994.263255804006</v>
      </c>
      <c r="K58" s="24">
        <v>0.62325805294600201</v>
      </c>
      <c r="L58" s="23">
        <v>1194</v>
      </c>
      <c r="M58" s="23">
        <v>223717</v>
      </c>
      <c r="N58" s="23">
        <v>224911</v>
      </c>
      <c r="O58" s="24">
        <v>1.1816493420862499</v>
      </c>
      <c r="P58" s="24">
        <v>7554.1671813020002</v>
      </c>
      <c r="Q58" s="24">
        <v>58731.312054651004</v>
      </c>
      <c r="R58" s="24">
        <v>66285.479235952997</v>
      </c>
      <c r="S58" s="24">
        <v>0.57383681503070605</v>
      </c>
    </row>
    <row r="59" spans="2:19" x14ac:dyDescent="0.2">
      <c r="B59" s="21">
        <v>54</v>
      </c>
      <c r="C59" s="22" t="s">
        <v>271</v>
      </c>
      <c r="D59" s="23">
        <v>24</v>
      </c>
      <c r="E59" s="23">
        <v>3614</v>
      </c>
      <c r="F59" s="23">
        <v>3638</v>
      </c>
      <c r="G59" s="24">
        <v>1.9113517375805501E-2</v>
      </c>
      <c r="H59" s="24">
        <v>700.24998504200005</v>
      </c>
      <c r="I59" s="24">
        <v>1150.3081314630001</v>
      </c>
      <c r="J59" s="24">
        <v>1850.558116505</v>
      </c>
      <c r="K59" s="24">
        <v>1.60203771300256E-2</v>
      </c>
      <c r="L59" s="23">
        <v>46</v>
      </c>
      <c r="M59" s="23">
        <v>4538</v>
      </c>
      <c r="N59" s="23">
        <v>4584</v>
      </c>
      <c r="O59" s="24">
        <v>2.4083662355880199E-2</v>
      </c>
      <c r="P59" s="24">
        <v>961.21400000000006</v>
      </c>
      <c r="Q59" s="24">
        <v>978.97820762399999</v>
      </c>
      <c r="R59" s="24">
        <v>1940.192207624</v>
      </c>
      <c r="S59" s="24">
        <v>1.6796344083252399E-2</v>
      </c>
    </row>
    <row r="60" spans="2:19" x14ac:dyDescent="0.2">
      <c r="B60" s="21">
        <v>55</v>
      </c>
      <c r="C60" s="22" t="s">
        <v>58</v>
      </c>
      <c r="D60" s="23">
        <v>9</v>
      </c>
      <c r="E60" s="23">
        <v>13110</v>
      </c>
      <c r="F60" s="23">
        <v>13119</v>
      </c>
      <c r="G60" s="24">
        <v>6.89252980904871E-2</v>
      </c>
      <c r="H60" s="24">
        <v>170.00264329999999</v>
      </c>
      <c r="I60" s="24">
        <v>6450.5264054990002</v>
      </c>
      <c r="J60" s="24">
        <v>6620.5290487989996</v>
      </c>
      <c r="K60" s="24">
        <v>5.7314261690069597E-2</v>
      </c>
      <c r="L60" s="23">
        <v>8</v>
      </c>
      <c r="M60" s="23">
        <v>6161</v>
      </c>
      <c r="N60" s="23">
        <v>6169</v>
      </c>
      <c r="O60" s="24">
        <v>3.2411019431375497E-2</v>
      </c>
      <c r="P60" s="24">
        <v>170.07232200000001</v>
      </c>
      <c r="Q60" s="24">
        <v>6145.5865243380003</v>
      </c>
      <c r="R60" s="24">
        <v>6315.6588463380003</v>
      </c>
      <c r="S60" s="24">
        <v>5.4674984611673E-2</v>
      </c>
    </row>
    <row r="61" spans="2:19" x14ac:dyDescent="0.2">
      <c r="B61" s="21">
        <v>56</v>
      </c>
      <c r="C61" s="22" t="s">
        <v>272</v>
      </c>
      <c r="D61" s="23">
        <v>9</v>
      </c>
      <c r="E61" s="23">
        <v>31</v>
      </c>
      <c r="F61" s="23">
        <v>40</v>
      </c>
      <c r="G61" s="24">
        <v>2.1015412177906E-4</v>
      </c>
      <c r="H61" s="24">
        <v>48.726107728999999</v>
      </c>
      <c r="I61" s="24">
        <v>358.54121547900002</v>
      </c>
      <c r="J61" s="24">
        <v>407.26732320799999</v>
      </c>
      <c r="K61" s="24">
        <v>3.5257342378690799E-3</v>
      </c>
      <c r="L61" s="23">
        <v>59</v>
      </c>
      <c r="M61" s="23">
        <v>30</v>
      </c>
      <c r="N61" s="23">
        <v>89</v>
      </c>
      <c r="O61" s="24">
        <v>4.6759292095840802E-4</v>
      </c>
      <c r="P61" s="24">
        <v>210.67654470900001</v>
      </c>
      <c r="Q61" s="24">
        <v>690.45340354200005</v>
      </c>
      <c r="R61" s="24">
        <v>901.12994825099997</v>
      </c>
      <c r="S61" s="24">
        <v>7.8011284732880702E-3</v>
      </c>
    </row>
    <row r="62" spans="2:19" x14ac:dyDescent="0.2">
      <c r="B62" s="21">
        <v>57</v>
      </c>
      <c r="C62" s="22" t="s">
        <v>273</v>
      </c>
      <c r="D62" s="23"/>
      <c r="E62" s="23">
        <v>1</v>
      </c>
      <c r="F62" s="23">
        <v>1</v>
      </c>
      <c r="G62" s="24">
        <v>5.25385304447649E-6</v>
      </c>
      <c r="H62" s="24"/>
      <c r="I62" s="24">
        <v>0.65445209999999998</v>
      </c>
      <c r="J62" s="24">
        <v>0.65445209999999998</v>
      </c>
      <c r="K62" s="24">
        <v>5.6656256088506999E-6</v>
      </c>
      <c r="L62" s="23"/>
      <c r="M62" s="23">
        <v>9</v>
      </c>
      <c r="N62" s="23">
        <v>9</v>
      </c>
      <c r="O62" s="24">
        <v>4.7284677400288399E-5</v>
      </c>
      <c r="P62" s="24"/>
      <c r="Q62" s="24">
        <v>3.3519999999999999</v>
      </c>
      <c r="R62" s="24">
        <v>3.3519999999999999</v>
      </c>
      <c r="S62" s="24">
        <v>2.90184370114597E-5</v>
      </c>
    </row>
    <row r="63" spans="2:19" x14ac:dyDescent="0.2">
      <c r="B63" s="21">
        <v>58</v>
      </c>
      <c r="C63" s="22" t="s">
        <v>274</v>
      </c>
      <c r="D63" s="23">
        <v>2</v>
      </c>
      <c r="E63" s="23">
        <v>35</v>
      </c>
      <c r="F63" s="23">
        <v>37</v>
      </c>
      <c r="G63" s="24">
        <v>1.9439256264563E-4</v>
      </c>
      <c r="H63" s="24">
        <v>7.2655709999999996</v>
      </c>
      <c r="I63" s="24">
        <v>12080</v>
      </c>
      <c r="J63" s="24">
        <v>12087.265571</v>
      </c>
      <c r="K63" s="24">
        <v>0.104640081925074</v>
      </c>
      <c r="L63" s="23">
        <v>33</v>
      </c>
      <c r="M63" s="23"/>
      <c r="N63" s="23">
        <v>33</v>
      </c>
      <c r="O63" s="24">
        <v>1.73377150467724E-4</v>
      </c>
      <c r="P63" s="24">
        <v>12081.92</v>
      </c>
      <c r="Q63" s="24"/>
      <c r="R63" s="24">
        <v>12081.92</v>
      </c>
      <c r="S63" s="24">
        <v>0.10459380504101901</v>
      </c>
    </row>
    <row r="64" spans="2:19" x14ac:dyDescent="0.2">
      <c r="B64" s="21">
        <v>59</v>
      </c>
      <c r="C64" s="22" t="s">
        <v>275</v>
      </c>
      <c r="D64" s="23">
        <v>15</v>
      </c>
      <c r="E64" s="23">
        <v>6145</v>
      </c>
      <c r="F64" s="23">
        <v>6160</v>
      </c>
      <c r="G64" s="24">
        <v>3.23637347539752E-2</v>
      </c>
      <c r="H64" s="24">
        <v>625.16391799999997</v>
      </c>
      <c r="I64" s="24">
        <v>657.39495142999999</v>
      </c>
      <c r="J64" s="24">
        <v>1282.55886943</v>
      </c>
      <c r="K64" s="24">
        <v>1.1103178331158601E-2</v>
      </c>
      <c r="L64" s="23"/>
      <c r="M64" s="23">
        <v>8428</v>
      </c>
      <c r="N64" s="23">
        <v>8428</v>
      </c>
      <c r="O64" s="24">
        <v>4.4279473458847897E-2</v>
      </c>
      <c r="P64" s="24"/>
      <c r="Q64" s="24">
        <v>1392.9338995610001</v>
      </c>
      <c r="R64" s="24">
        <v>1392.9338995610001</v>
      </c>
      <c r="S64" s="24">
        <v>1.20587006639433E-2</v>
      </c>
    </row>
    <row r="65" spans="2:19" x14ac:dyDescent="0.2">
      <c r="B65" s="21">
        <v>60</v>
      </c>
      <c r="C65" s="22" t="s">
        <v>276</v>
      </c>
      <c r="D65" s="23">
        <v>16</v>
      </c>
      <c r="E65" s="23">
        <v>2993</v>
      </c>
      <c r="F65" s="23">
        <v>3009</v>
      </c>
      <c r="G65" s="24">
        <v>1.5808843810829799E-2</v>
      </c>
      <c r="H65" s="24">
        <v>277.16977329999997</v>
      </c>
      <c r="I65" s="24">
        <v>378.69061650499998</v>
      </c>
      <c r="J65" s="24">
        <v>655.86038980499995</v>
      </c>
      <c r="K65" s="24">
        <v>5.6778172463806198E-3</v>
      </c>
      <c r="L65" s="23"/>
      <c r="M65" s="23">
        <v>5595</v>
      </c>
      <c r="N65" s="23">
        <v>5595</v>
      </c>
      <c r="O65" s="24">
        <v>2.9395307783846001E-2</v>
      </c>
      <c r="P65" s="24"/>
      <c r="Q65" s="24">
        <v>816.21322669100005</v>
      </c>
      <c r="R65" s="24">
        <v>816.21322669100005</v>
      </c>
      <c r="S65" s="24">
        <v>7.0660000318177501E-3</v>
      </c>
    </row>
    <row r="66" spans="2:19" x14ac:dyDescent="0.2">
      <c r="B66" s="21">
        <v>61</v>
      </c>
      <c r="C66" s="22" t="s">
        <v>277</v>
      </c>
      <c r="D66" s="23">
        <v>6629</v>
      </c>
      <c r="E66" s="23">
        <v>3697556</v>
      </c>
      <c r="F66" s="23">
        <v>3704185</v>
      </c>
      <c r="G66" s="24">
        <v>19.461243639554201</v>
      </c>
      <c r="H66" s="24">
        <v>35654.281942237998</v>
      </c>
      <c r="I66" s="24">
        <v>1990215.74973138</v>
      </c>
      <c r="J66" s="24">
        <v>2025870.03167362</v>
      </c>
      <c r="K66" s="24">
        <v>17.538061428259201</v>
      </c>
      <c r="L66" s="23">
        <v>4386</v>
      </c>
      <c r="M66" s="23">
        <v>3154673</v>
      </c>
      <c r="N66" s="23">
        <v>3159059</v>
      </c>
      <c r="O66" s="24">
        <v>16.5972317448309</v>
      </c>
      <c r="P66" s="24">
        <v>28956.073695113999</v>
      </c>
      <c r="Q66" s="24">
        <v>2202592.37103194</v>
      </c>
      <c r="R66" s="24">
        <v>2231548.4447270501</v>
      </c>
      <c r="S66" s="24">
        <v>19.318630066030099</v>
      </c>
    </row>
    <row r="67" spans="2:19" x14ac:dyDescent="0.2">
      <c r="B67" s="21">
        <v>62</v>
      </c>
      <c r="C67" s="22" t="s">
        <v>278</v>
      </c>
      <c r="D67" s="23">
        <v>17</v>
      </c>
      <c r="E67" s="23">
        <v>455</v>
      </c>
      <c r="F67" s="23">
        <v>472</v>
      </c>
      <c r="G67" s="24">
        <v>2.4798186369928998E-3</v>
      </c>
      <c r="H67" s="24">
        <v>103.0738401</v>
      </c>
      <c r="I67" s="24">
        <v>80.093591093000001</v>
      </c>
      <c r="J67" s="24">
        <v>183.167431193</v>
      </c>
      <c r="K67" s="24">
        <v>1.5856899059143699E-3</v>
      </c>
      <c r="L67" s="23">
        <v>16</v>
      </c>
      <c r="M67" s="23">
        <v>691</v>
      </c>
      <c r="N67" s="23">
        <v>707</v>
      </c>
      <c r="O67" s="24">
        <v>3.71447410244488E-3</v>
      </c>
      <c r="P67" s="24">
        <v>122</v>
      </c>
      <c r="Q67" s="24">
        <v>127.432325623</v>
      </c>
      <c r="R67" s="24">
        <v>249.432325623</v>
      </c>
      <c r="S67" s="24">
        <v>2.15934851721746E-3</v>
      </c>
    </row>
    <row r="68" spans="2:19" x14ac:dyDescent="0.2">
      <c r="B68" s="21">
        <v>63</v>
      </c>
      <c r="C68" s="22" t="s">
        <v>279</v>
      </c>
      <c r="D68" s="23">
        <v>8715</v>
      </c>
      <c r="E68" s="23">
        <v>2174505</v>
      </c>
      <c r="F68" s="23">
        <v>2183220</v>
      </c>
      <c r="G68" s="24">
        <v>11.470317043762</v>
      </c>
      <c r="H68" s="24">
        <v>186156.75934957099</v>
      </c>
      <c r="I68" s="24">
        <v>968018.53693244001</v>
      </c>
      <c r="J68" s="24">
        <v>1154175.2962820099</v>
      </c>
      <c r="K68" s="24">
        <v>9.9917551119756602</v>
      </c>
      <c r="L68" s="23">
        <v>2863</v>
      </c>
      <c r="M68" s="23">
        <v>2037750</v>
      </c>
      <c r="N68" s="23">
        <v>2040613</v>
      </c>
      <c r="O68" s="24">
        <v>10.7210808226483</v>
      </c>
      <c r="P68" s="24">
        <v>31401.858288252999</v>
      </c>
      <c r="Q68" s="24">
        <v>1141989.6464201801</v>
      </c>
      <c r="R68" s="24">
        <v>1173391.50470843</v>
      </c>
      <c r="S68" s="24">
        <v>10.1581108201562</v>
      </c>
    </row>
    <row r="69" spans="2:19" x14ac:dyDescent="0.2">
      <c r="B69" s="21">
        <v>64</v>
      </c>
      <c r="C69" s="22" t="s">
        <v>280</v>
      </c>
      <c r="D69" s="23">
        <v>287</v>
      </c>
      <c r="E69" s="23">
        <v>231</v>
      </c>
      <c r="F69" s="23">
        <v>518</v>
      </c>
      <c r="G69" s="24">
        <v>2.72149587703882E-3</v>
      </c>
      <c r="H69" s="24">
        <v>29387.581421679999</v>
      </c>
      <c r="I69" s="24">
        <v>53978.795897944001</v>
      </c>
      <c r="J69" s="24">
        <v>83366.377319624007</v>
      </c>
      <c r="K69" s="24">
        <v>0.72170703136130498</v>
      </c>
      <c r="L69" s="23">
        <v>316</v>
      </c>
      <c r="M69" s="23"/>
      <c r="N69" s="23">
        <v>316</v>
      </c>
      <c r="O69" s="24">
        <v>1.6602175620545701E-3</v>
      </c>
      <c r="P69" s="24">
        <v>82316.664300876</v>
      </c>
      <c r="Q69" s="24"/>
      <c r="R69" s="24">
        <v>82316.664300876</v>
      </c>
      <c r="S69" s="24">
        <v>0.71261961157769904</v>
      </c>
    </row>
    <row r="70" spans="2:19" x14ac:dyDescent="0.2">
      <c r="B70" s="21">
        <v>65</v>
      </c>
      <c r="C70" s="22" t="s">
        <v>281</v>
      </c>
      <c r="D70" s="23">
        <v>5576</v>
      </c>
      <c r="E70" s="23">
        <v>387952</v>
      </c>
      <c r="F70" s="23">
        <v>393528</v>
      </c>
      <c r="G70" s="24">
        <v>2.0675382808867502</v>
      </c>
      <c r="H70" s="24">
        <v>25806.662477381</v>
      </c>
      <c r="I70" s="24">
        <v>187620.917820234</v>
      </c>
      <c r="J70" s="24">
        <v>213427.580297615</v>
      </c>
      <c r="K70" s="24">
        <v>1.84765357857238</v>
      </c>
      <c r="L70" s="23">
        <v>2625</v>
      </c>
      <c r="M70" s="23">
        <v>343783</v>
      </c>
      <c r="N70" s="23">
        <v>346408</v>
      </c>
      <c r="O70" s="24">
        <v>1.81997672543101</v>
      </c>
      <c r="P70" s="24">
        <v>12753.435456379</v>
      </c>
      <c r="Q70" s="24">
        <v>181559.373623825</v>
      </c>
      <c r="R70" s="24">
        <v>194312.809080204</v>
      </c>
      <c r="S70" s="24">
        <v>1.68217601754585</v>
      </c>
    </row>
    <row r="71" spans="2:19" x14ac:dyDescent="0.2">
      <c r="B71" s="21">
        <v>66</v>
      </c>
      <c r="C71" s="22" t="s">
        <v>282</v>
      </c>
      <c r="D71" s="23">
        <v>385</v>
      </c>
      <c r="E71" s="23">
        <v>184356</v>
      </c>
      <c r="F71" s="23">
        <v>184741</v>
      </c>
      <c r="G71" s="24">
        <v>0.970602065289632</v>
      </c>
      <c r="H71" s="24">
        <v>22305.119590935999</v>
      </c>
      <c r="I71" s="24">
        <v>67699.333431702995</v>
      </c>
      <c r="J71" s="24">
        <v>90004.453022639005</v>
      </c>
      <c r="K71" s="24">
        <v>0.779173195342583</v>
      </c>
      <c r="L71" s="23">
        <v>740</v>
      </c>
      <c r="M71" s="23">
        <v>200693</v>
      </c>
      <c r="N71" s="23">
        <v>201433</v>
      </c>
      <c r="O71" s="24">
        <v>1.0582993803080301</v>
      </c>
      <c r="P71" s="24">
        <v>13443.892730879999</v>
      </c>
      <c r="Q71" s="24">
        <v>65978.311331934005</v>
      </c>
      <c r="R71" s="24">
        <v>79422.204062813995</v>
      </c>
      <c r="S71" s="24">
        <v>0.68756211990097604</v>
      </c>
    </row>
    <row r="72" spans="2:19" x14ac:dyDescent="0.2">
      <c r="B72" s="21">
        <v>67</v>
      </c>
      <c r="C72" s="22" t="s">
        <v>283</v>
      </c>
      <c r="D72" s="23">
        <v>12</v>
      </c>
      <c r="E72" s="23">
        <v>626</v>
      </c>
      <c r="F72" s="23">
        <v>638</v>
      </c>
      <c r="G72" s="24">
        <v>3.3519582423759998E-3</v>
      </c>
      <c r="H72" s="24">
        <v>5.5712665799999996</v>
      </c>
      <c r="I72" s="24">
        <v>49.892299084999998</v>
      </c>
      <c r="J72" s="24">
        <v>55.463565664999997</v>
      </c>
      <c r="K72" s="24">
        <v>4.8015095068041898E-4</v>
      </c>
      <c r="L72" s="23"/>
      <c r="M72" s="23">
        <v>1444</v>
      </c>
      <c r="N72" s="23">
        <v>1444</v>
      </c>
      <c r="O72" s="24">
        <v>7.5865637962240599E-3</v>
      </c>
      <c r="P72" s="24"/>
      <c r="Q72" s="24">
        <v>133.52760893000001</v>
      </c>
      <c r="R72" s="24">
        <v>133.52760893000001</v>
      </c>
      <c r="S72" s="24">
        <v>1.15595540245407E-3</v>
      </c>
    </row>
    <row r="73" spans="2:19" x14ac:dyDescent="0.2">
      <c r="B73" s="21">
        <v>68</v>
      </c>
      <c r="C73" s="22" t="s">
        <v>70</v>
      </c>
      <c r="D73" s="23">
        <v>3478</v>
      </c>
      <c r="E73" s="23">
        <v>282192</v>
      </c>
      <c r="F73" s="23">
        <v>285670</v>
      </c>
      <c r="G73" s="24">
        <v>1.5008681992156001</v>
      </c>
      <c r="H73" s="24">
        <v>17817.027935859001</v>
      </c>
      <c r="I73" s="24">
        <v>109216.770295671</v>
      </c>
      <c r="J73" s="24">
        <v>127033.79823153</v>
      </c>
      <c r="K73" s="24">
        <v>1.09973814806329</v>
      </c>
      <c r="L73" s="23">
        <v>9194</v>
      </c>
      <c r="M73" s="23">
        <v>374577</v>
      </c>
      <c r="N73" s="23">
        <v>383771</v>
      </c>
      <c r="O73" s="24">
        <v>2.0162764367317898</v>
      </c>
      <c r="P73" s="24">
        <v>8307.2119185840002</v>
      </c>
      <c r="Q73" s="24">
        <v>121177.621716918</v>
      </c>
      <c r="R73" s="24">
        <v>129484.833635502</v>
      </c>
      <c r="S73" s="24">
        <v>1.12095688806419</v>
      </c>
    </row>
    <row r="74" spans="2:19" x14ac:dyDescent="0.2">
      <c r="B74" s="21">
        <v>69</v>
      </c>
      <c r="C74" s="22" t="s">
        <v>284</v>
      </c>
      <c r="D74" s="23">
        <v>1</v>
      </c>
      <c r="E74" s="23">
        <v>9480</v>
      </c>
      <c r="F74" s="23">
        <v>9481</v>
      </c>
      <c r="G74" s="24">
        <v>4.9811780714681599E-2</v>
      </c>
      <c r="H74" s="24">
        <v>35.458979452000001</v>
      </c>
      <c r="I74" s="24">
        <v>14991.214621265</v>
      </c>
      <c r="J74" s="24">
        <v>15026.673600717</v>
      </c>
      <c r="K74" s="24">
        <v>0.13008668895410799</v>
      </c>
      <c r="L74" s="23"/>
      <c r="M74" s="23">
        <v>4594</v>
      </c>
      <c r="N74" s="23">
        <v>4594</v>
      </c>
      <c r="O74" s="24">
        <v>2.4136200886325E-2</v>
      </c>
      <c r="P74" s="24"/>
      <c r="Q74" s="24">
        <v>14854.879210225999</v>
      </c>
      <c r="R74" s="24">
        <v>14854.879210225999</v>
      </c>
      <c r="S74" s="24">
        <v>0.12859945604856399</v>
      </c>
    </row>
    <row r="75" spans="2:19" x14ac:dyDescent="0.2">
      <c r="B75" s="21">
        <v>70</v>
      </c>
      <c r="C75" s="22" t="s">
        <v>71</v>
      </c>
      <c r="D75" s="23">
        <v>2055</v>
      </c>
      <c r="E75" s="23">
        <v>158995</v>
      </c>
      <c r="F75" s="23">
        <v>161050</v>
      </c>
      <c r="G75" s="24">
        <v>0.84613303281293895</v>
      </c>
      <c r="H75" s="24">
        <v>575.14280074700002</v>
      </c>
      <c r="I75" s="24">
        <v>32391.677988701998</v>
      </c>
      <c r="J75" s="24">
        <v>32966.820789448997</v>
      </c>
      <c r="K75" s="24">
        <v>0.28539546913684599</v>
      </c>
      <c r="L75" s="23">
        <v>4157</v>
      </c>
      <c r="M75" s="23">
        <v>169793</v>
      </c>
      <c r="N75" s="23">
        <v>173950</v>
      </c>
      <c r="O75" s="24">
        <v>0.91390773708668605</v>
      </c>
      <c r="P75" s="24">
        <v>1191.0712477909999</v>
      </c>
      <c r="Q75" s="24">
        <v>39602.023355234996</v>
      </c>
      <c r="R75" s="24">
        <v>40793.094603026002</v>
      </c>
      <c r="S75" s="24">
        <v>0.353147925489388</v>
      </c>
    </row>
    <row r="76" spans="2:19" x14ac:dyDescent="0.2">
      <c r="B76" s="21">
        <v>71</v>
      </c>
      <c r="C76" s="22" t="s">
        <v>69</v>
      </c>
      <c r="D76" s="23">
        <v>12</v>
      </c>
      <c r="E76" s="23">
        <v>4208</v>
      </c>
      <c r="F76" s="23">
        <v>4220</v>
      </c>
      <c r="G76" s="24">
        <v>2.2171259847690802E-2</v>
      </c>
      <c r="H76" s="24">
        <v>1.8897113679999999</v>
      </c>
      <c r="I76" s="24">
        <v>770.72479551399999</v>
      </c>
      <c r="J76" s="24">
        <v>772.614506882</v>
      </c>
      <c r="K76" s="24">
        <v>6.68856366410959E-3</v>
      </c>
      <c r="L76" s="23">
        <v>1</v>
      </c>
      <c r="M76" s="23">
        <v>3238</v>
      </c>
      <c r="N76" s="23">
        <v>3239</v>
      </c>
      <c r="O76" s="24">
        <v>1.7017230011059401E-2</v>
      </c>
      <c r="P76" s="24">
        <v>3.8400000000000001E-3</v>
      </c>
      <c r="Q76" s="24">
        <v>130.278978983</v>
      </c>
      <c r="R76" s="24">
        <v>130.282818983</v>
      </c>
      <c r="S76" s="24">
        <v>1.1278650884050099E-3</v>
      </c>
    </row>
    <row r="77" spans="2:19" x14ac:dyDescent="0.2">
      <c r="B77" s="21">
        <v>72</v>
      </c>
      <c r="C77" s="22" t="s">
        <v>285</v>
      </c>
      <c r="D77" s="23">
        <v>975</v>
      </c>
      <c r="E77" s="23">
        <v>304453</v>
      </c>
      <c r="F77" s="23">
        <v>305428</v>
      </c>
      <c r="G77" s="24">
        <v>1.6046738276683701</v>
      </c>
      <c r="H77" s="24">
        <v>24502.545296023</v>
      </c>
      <c r="I77" s="24">
        <v>180209.46779742301</v>
      </c>
      <c r="J77" s="24">
        <v>204712.013093446</v>
      </c>
      <c r="K77" s="24">
        <v>1.7722024634371401</v>
      </c>
      <c r="L77" s="23">
        <v>944</v>
      </c>
      <c r="M77" s="23">
        <v>302825</v>
      </c>
      <c r="N77" s="23">
        <v>303769</v>
      </c>
      <c r="O77" s="24">
        <v>1.5959576854675801</v>
      </c>
      <c r="P77" s="24">
        <v>28971.935563530998</v>
      </c>
      <c r="Q77" s="24">
        <v>186177.56683808399</v>
      </c>
      <c r="R77" s="24">
        <v>215149.502401615</v>
      </c>
      <c r="S77" s="24">
        <v>1.8625603471026799</v>
      </c>
    </row>
    <row r="78" spans="2:19" x14ac:dyDescent="0.2">
      <c r="B78" s="21">
        <v>73</v>
      </c>
      <c r="C78" s="22" t="s">
        <v>286</v>
      </c>
      <c r="D78" s="23">
        <v>30</v>
      </c>
      <c r="E78" s="23">
        <v>423</v>
      </c>
      <c r="F78" s="23">
        <v>453</v>
      </c>
      <c r="G78" s="24">
        <v>2.3799954291478498E-3</v>
      </c>
      <c r="H78" s="24">
        <v>92.825135012000004</v>
      </c>
      <c r="I78" s="24">
        <v>2100.1850067800001</v>
      </c>
      <c r="J78" s="24">
        <v>2193.010141792</v>
      </c>
      <c r="K78" s="24">
        <v>1.89850019883901E-2</v>
      </c>
      <c r="L78" s="23">
        <v>26</v>
      </c>
      <c r="M78" s="23">
        <v>346</v>
      </c>
      <c r="N78" s="23">
        <v>372</v>
      </c>
      <c r="O78" s="24">
        <v>1.9544333325452602E-3</v>
      </c>
      <c r="P78" s="24">
        <v>217.33383749999999</v>
      </c>
      <c r="Q78" s="24">
        <v>625.50321455300002</v>
      </c>
      <c r="R78" s="24">
        <v>842.83705205299998</v>
      </c>
      <c r="S78" s="24">
        <v>7.2964838621492802E-3</v>
      </c>
    </row>
    <row r="79" spans="2:19" x14ac:dyDescent="0.2">
      <c r="B79" s="21">
        <v>74</v>
      </c>
      <c r="C79" s="22" t="s">
        <v>74</v>
      </c>
      <c r="D79" s="23">
        <v>50</v>
      </c>
      <c r="E79" s="23">
        <v>192</v>
      </c>
      <c r="F79" s="23">
        <v>242</v>
      </c>
      <c r="G79" s="24">
        <v>1.2714324367633101E-3</v>
      </c>
      <c r="H79" s="24">
        <v>801.2367868</v>
      </c>
      <c r="I79" s="24">
        <v>586.51556213000003</v>
      </c>
      <c r="J79" s="24">
        <v>1387.7523489299999</v>
      </c>
      <c r="K79" s="24">
        <v>1.2013843712688099E-2</v>
      </c>
      <c r="L79" s="23">
        <v>75</v>
      </c>
      <c r="M79" s="23">
        <v>304</v>
      </c>
      <c r="N79" s="23">
        <v>379</v>
      </c>
      <c r="O79" s="24">
        <v>1.9912103038565898E-3</v>
      </c>
      <c r="P79" s="24">
        <v>925.87648679999995</v>
      </c>
      <c r="Q79" s="24">
        <v>611.07559531200002</v>
      </c>
      <c r="R79" s="24">
        <v>1536.952082112</v>
      </c>
      <c r="S79" s="24">
        <v>1.3305473503699001E-2</v>
      </c>
    </row>
    <row r="80" spans="2:19" x14ac:dyDescent="0.2">
      <c r="B80" s="21">
        <v>75</v>
      </c>
      <c r="C80" s="22" t="s">
        <v>287</v>
      </c>
      <c r="D80" s="23"/>
      <c r="E80" s="23">
        <v>203</v>
      </c>
      <c r="F80" s="23">
        <v>203</v>
      </c>
      <c r="G80" s="24">
        <v>1.0665321680287301E-3</v>
      </c>
      <c r="H80" s="24"/>
      <c r="I80" s="24">
        <v>19.41895134</v>
      </c>
      <c r="J80" s="24">
        <v>19.41895134</v>
      </c>
      <c r="K80" s="24">
        <v>1.6811086404784999E-4</v>
      </c>
      <c r="L80" s="23"/>
      <c r="M80" s="23">
        <v>662</v>
      </c>
      <c r="N80" s="23">
        <v>662</v>
      </c>
      <c r="O80" s="24">
        <v>3.4780507154434401E-3</v>
      </c>
      <c r="P80" s="24"/>
      <c r="Q80" s="24">
        <v>42.435032100999997</v>
      </c>
      <c r="R80" s="24">
        <v>42.435032100999997</v>
      </c>
      <c r="S80" s="24">
        <v>3.67362263156963E-4</v>
      </c>
    </row>
    <row r="81" spans="2:19" x14ac:dyDescent="0.2">
      <c r="B81" s="21">
        <v>76</v>
      </c>
      <c r="C81" s="22" t="s">
        <v>288</v>
      </c>
      <c r="D81" s="23">
        <v>5</v>
      </c>
      <c r="E81" s="23">
        <v>1900</v>
      </c>
      <c r="F81" s="23">
        <v>1905</v>
      </c>
      <c r="G81" s="24">
        <v>1.0008590049727701E-2</v>
      </c>
      <c r="H81" s="24">
        <v>0.59232609999999997</v>
      </c>
      <c r="I81" s="24">
        <v>365.08532287999998</v>
      </c>
      <c r="J81" s="24">
        <v>365.67764898000001</v>
      </c>
      <c r="K81" s="24">
        <v>3.1656902814513198E-3</v>
      </c>
      <c r="L81" s="23"/>
      <c r="M81" s="23">
        <v>3124</v>
      </c>
      <c r="N81" s="23">
        <v>3124</v>
      </c>
      <c r="O81" s="24">
        <v>1.64130369109446E-2</v>
      </c>
      <c r="P81" s="24"/>
      <c r="Q81" s="24">
        <v>484.75192189299997</v>
      </c>
      <c r="R81" s="24">
        <v>484.75192189299997</v>
      </c>
      <c r="S81" s="24">
        <v>4.1965224080059904E-3</v>
      </c>
    </row>
    <row r="82" spans="2:19" x14ac:dyDescent="0.2">
      <c r="B82" s="21">
        <v>77</v>
      </c>
      <c r="C82" s="22" t="s">
        <v>289</v>
      </c>
      <c r="D82" s="23">
        <v>20</v>
      </c>
      <c r="E82" s="23">
        <v>366</v>
      </c>
      <c r="F82" s="23">
        <v>386</v>
      </c>
      <c r="G82" s="24">
        <v>2.0279872751679299E-3</v>
      </c>
      <c r="H82" s="24">
        <v>299.8330014</v>
      </c>
      <c r="I82" s="24">
        <v>87.82058207</v>
      </c>
      <c r="J82" s="24">
        <v>387.65358347</v>
      </c>
      <c r="K82" s="24">
        <v>3.3559370806058599E-3</v>
      </c>
      <c r="L82" s="23"/>
      <c r="M82" s="23">
        <v>455</v>
      </c>
      <c r="N82" s="23">
        <v>455</v>
      </c>
      <c r="O82" s="24">
        <v>2.3905031352368E-3</v>
      </c>
      <c r="P82" s="24"/>
      <c r="Q82" s="24">
        <v>368.06827220000002</v>
      </c>
      <c r="R82" s="24">
        <v>368.06827220000002</v>
      </c>
      <c r="S82" s="24">
        <v>3.1863860300574299E-3</v>
      </c>
    </row>
    <row r="83" spans="2:19" x14ac:dyDescent="0.2">
      <c r="B83" s="21">
        <v>78</v>
      </c>
      <c r="C83" s="22" t="s">
        <v>290</v>
      </c>
      <c r="D83" s="23">
        <v>2</v>
      </c>
      <c r="E83" s="23">
        <v>1511</v>
      </c>
      <c r="F83" s="23">
        <v>1513</v>
      </c>
      <c r="G83" s="24">
        <v>7.9490796562929292E-3</v>
      </c>
      <c r="H83" s="24">
        <v>0.32837430000000001</v>
      </c>
      <c r="I83" s="24">
        <v>166.93550933099999</v>
      </c>
      <c r="J83" s="24">
        <v>167.263883631</v>
      </c>
      <c r="K83" s="24">
        <v>1.4480120738181101E-3</v>
      </c>
      <c r="L83" s="23"/>
      <c r="M83" s="23">
        <v>2315</v>
      </c>
      <c r="N83" s="23">
        <v>2315</v>
      </c>
      <c r="O83" s="24">
        <v>1.2162669797963099E-2</v>
      </c>
      <c r="P83" s="24"/>
      <c r="Q83" s="24">
        <v>242.028324193</v>
      </c>
      <c r="R83" s="24">
        <v>242.028324193</v>
      </c>
      <c r="S83" s="24">
        <v>2.0952516946848802E-3</v>
      </c>
    </row>
    <row r="84" spans="2:19" x14ac:dyDescent="0.2">
      <c r="B84" s="21">
        <v>79</v>
      </c>
      <c r="C84" s="22" t="s">
        <v>78</v>
      </c>
      <c r="D84" s="23">
        <v>25</v>
      </c>
      <c r="E84" s="23">
        <v>5205</v>
      </c>
      <c r="F84" s="23">
        <v>5230</v>
      </c>
      <c r="G84" s="24">
        <v>2.74776514226121E-2</v>
      </c>
      <c r="H84" s="24">
        <v>2.0575139999999998</v>
      </c>
      <c r="I84" s="24">
        <v>1775.497059775</v>
      </c>
      <c r="J84" s="24">
        <v>1777.5545737750001</v>
      </c>
      <c r="K84" s="24">
        <v>1.5388381692578199E-2</v>
      </c>
      <c r="L84" s="23">
        <v>3</v>
      </c>
      <c r="M84" s="23">
        <v>6042</v>
      </c>
      <c r="N84" s="23">
        <v>6045</v>
      </c>
      <c r="O84" s="24">
        <v>3.1759541653860399E-2</v>
      </c>
      <c r="P84" s="24">
        <v>0.2500001</v>
      </c>
      <c r="Q84" s="24">
        <v>2659.2459566329999</v>
      </c>
      <c r="R84" s="24">
        <v>2659.4959567330002</v>
      </c>
      <c r="S84" s="24">
        <v>2.3023393765718499E-2</v>
      </c>
    </row>
    <row r="85" spans="2:19" x14ac:dyDescent="0.2">
      <c r="B85" s="21">
        <v>80</v>
      </c>
      <c r="C85" s="22" t="s">
        <v>291</v>
      </c>
      <c r="D85" s="23">
        <v>24</v>
      </c>
      <c r="E85" s="23">
        <v>8570</v>
      </c>
      <c r="F85" s="23">
        <v>8594</v>
      </c>
      <c r="G85" s="24">
        <v>4.5151613064231003E-2</v>
      </c>
      <c r="H85" s="24">
        <v>43.017789141000002</v>
      </c>
      <c r="I85" s="24">
        <v>1722.84052374</v>
      </c>
      <c r="J85" s="24">
        <v>1765.8583128810001</v>
      </c>
      <c r="K85" s="24">
        <v>1.5287126558323301E-2</v>
      </c>
      <c r="L85" s="23">
        <v>5</v>
      </c>
      <c r="M85" s="23">
        <v>14923</v>
      </c>
      <c r="N85" s="23">
        <v>14928</v>
      </c>
      <c r="O85" s="24">
        <v>7.8429518247945099E-2</v>
      </c>
      <c r="P85" s="24">
        <v>3.5904999999999999E-3</v>
      </c>
      <c r="Q85" s="24">
        <v>2046.5733822</v>
      </c>
      <c r="R85" s="24">
        <v>2046.5769726999999</v>
      </c>
      <c r="S85" s="24">
        <v>1.7717322485500901E-2</v>
      </c>
    </row>
    <row r="86" spans="2:19" x14ac:dyDescent="0.2">
      <c r="B86" s="21">
        <v>81</v>
      </c>
      <c r="C86" s="22" t="s">
        <v>292</v>
      </c>
      <c r="D86" s="23">
        <v>18</v>
      </c>
      <c r="E86" s="23">
        <v>170</v>
      </c>
      <c r="F86" s="23">
        <v>188</v>
      </c>
      <c r="G86" s="24">
        <v>9.8772437236158096E-4</v>
      </c>
      <c r="H86" s="24">
        <v>166.0509395</v>
      </c>
      <c r="I86" s="24">
        <v>19.554445999999999</v>
      </c>
      <c r="J86" s="24">
        <v>185.60538550000001</v>
      </c>
      <c r="K86" s="24">
        <v>1.60679540218361E-3</v>
      </c>
      <c r="L86" s="23">
        <v>18</v>
      </c>
      <c r="M86" s="23">
        <v>566</v>
      </c>
      <c r="N86" s="23">
        <v>584</v>
      </c>
      <c r="O86" s="24">
        <v>3.0682501779742701E-3</v>
      </c>
      <c r="P86" s="24">
        <v>151</v>
      </c>
      <c r="Q86" s="24">
        <v>74.822134418000005</v>
      </c>
      <c r="R86" s="24">
        <v>225.82213441799999</v>
      </c>
      <c r="S86" s="24">
        <v>1.9549538733299901E-3</v>
      </c>
    </row>
    <row r="87" spans="2:19" x14ac:dyDescent="0.2">
      <c r="B87" s="21">
        <v>82</v>
      </c>
      <c r="C87" s="22" t="s">
        <v>293</v>
      </c>
      <c r="D87" s="23">
        <v>2</v>
      </c>
      <c r="E87" s="23">
        <v>1621</v>
      </c>
      <c r="F87" s="23">
        <v>1623</v>
      </c>
      <c r="G87" s="24">
        <v>8.5270034911853494E-3</v>
      </c>
      <c r="H87" s="24">
        <v>2.4934100000000001E-2</v>
      </c>
      <c r="I87" s="24">
        <v>199.98828673899999</v>
      </c>
      <c r="J87" s="24">
        <v>200.01322083900001</v>
      </c>
      <c r="K87" s="24">
        <v>1.73152477636507E-3</v>
      </c>
      <c r="L87" s="23"/>
      <c r="M87" s="23">
        <v>1958</v>
      </c>
      <c r="N87" s="23">
        <v>1958</v>
      </c>
      <c r="O87" s="24">
        <v>1.0287044261085E-2</v>
      </c>
      <c r="P87" s="24"/>
      <c r="Q87" s="24">
        <v>256.61430005099999</v>
      </c>
      <c r="R87" s="24">
        <v>256.61430005099999</v>
      </c>
      <c r="S87" s="24">
        <v>2.22152324053394E-3</v>
      </c>
    </row>
    <row r="88" spans="2:19" x14ac:dyDescent="0.2">
      <c r="B88" s="21">
        <v>83</v>
      </c>
      <c r="C88" s="22" t="s">
        <v>294</v>
      </c>
      <c r="D88" s="23">
        <v>4</v>
      </c>
      <c r="E88" s="23">
        <v>70</v>
      </c>
      <c r="F88" s="23">
        <v>74</v>
      </c>
      <c r="G88" s="24">
        <v>3.8878512529126E-4</v>
      </c>
      <c r="H88" s="24">
        <v>0.16703519999999999</v>
      </c>
      <c r="I88" s="24">
        <v>3.7976064059999999</v>
      </c>
      <c r="J88" s="24">
        <v>3.9646416059999998</v>
      </c>
      <c r="K88" s="24">
        <v>3.4322107015729002E-5</v>
      </c>
      <c r="L88" s="23"/>
      <c r="M88" s="23">
        <v>54</v>
      </c>
      <c r="N88" s="23">
        <v>54</v>
      </c>
      <c r="O88" s="24">
        <v>2.8370806440173099E-4</v>
      </c>
      <c r="P88" s="24"/>
      <c r="Q88" s="24">
        <v>2.9746625</v>
      </c>
      <c r="R88" s="24">
        <v>2.9746625</v>
      </c>
      <c r="S88" s="24">
        <v>2.57518067979121E-5</v>
      </c>
    </row>
    <row r="89" spans="2:19" x14ac:dyDescent="0.2">
      <c r="B89" s="21">
        <v>84</v>
      </c>
      <c r="C89" s="22" t="s">
        <v>208</v>
      </c>
      <c r="D89" s="23">
        <v>1</v>
      </c>
      <c r="E89" s="23">
        <v>70</v>
      </c>
      <c r="F89" s="23">
        <v>71</v>
      </c>
      <c r="G89" s="24">
        <v>3.7302356615783101E-4</v>
      </c>
      <c r="H89" s="24">
        <v>2.9987999999999998E-3</v>
      </c>
      <c r="I89" s="24">
        <v>7.2233551900000004</v>
      </c>
      <c r="J89" s="24">
        <v>7.2263539899999998</v>
      </c>
      <c r="K89" s="24">
        <v>6.2558919475335896E-5</v>
      </c>
      <c r="L89" s="23"/>
      <c r="M89" s="23">
        <v>119</v>
      </c>
      <c r="N89" s="23">
        <v>119</v>
      </c>
      <c r="O89" s="24">
        <v>6.2520851229270298E-4</v>
      </c>
      <c r="P89" s="24"/>
      <c r="Q89" s="24">
        <v>172.42541250900001</v>
      </c>
      <c r="R89" s="24">
        <v>172.42541250900001</v>
      </c>
      <c r="S89" s="24">
        <v>1.49269569572416E-3</v>
      </c>
    </row>
    <row r="90" spans="2:19" x14ac:dyDescent="0.2">
      <c r="B90" s="21">
        <v>85</v>
      </c>
      <c r="C90" s="22" t="s">
        <v>295</v>
      </c>
      <c r="D90" s="23">
        <v>306</v>
      </c>
      <c r="E90" s="23">
        <v>15694</v>
      </c>
      <c r="F90" s="23">
        <v>16000</v>
      </c>
      <c r="G90" s="24">
        <v>8.4061648711623901E-2</v>
      </c>
      <c r="H90" s="24">
        <v>14207.199126985999</v>
      </c>
      <c r="I90" s="24">
        <v>38829.154849291997</v>
      </c>
      <c r="J90" s="24">
        <v>53036.353976277998</v>
      </c>
      <c r="K90" s="24">
        <v>0.45913845381208401</v>
      </c>
      <c r="L90" s="23">
        <v>332</v>
      </c>
      <c r="M90" s="23">
        <v>14307</v>
      </c>
      <c r="N90" s="23">
        <v>14639</v>
      </c>
      <c r="O90" s="24">
        <v>7.6911154718091401E-2</v>
      </c>
      <c r="P90" s="24">
        <v>15948.474042929</v>
      </c>
      <c r="Q90" s="24">
        <v>34295.895069646998</v>
      </c>
      <c r="R90" s="24">
        <v>50244.369112576001</v>
      </c>
      <c r="S90" s="24">
        <v>0.43496809674039999</v>
      </c>
    </row>
    <row r="91" spans="2:19" x14ac:dyDescent="0.2">
      <c r="B91" s="21">
        <v>86</v>
      </c>
      <c r="C91" s="22" t="s">
        <v>296</v>
      </c>
      <c r="D91" s="23">
        <v>4</v>
      </c>
      <c r="E91" s="23">
        <v>3764</v>
      </c>
      <c r="F91" s="23">
        <v>3768</v>
      </c>
      <c r="G91" s="24">
        <v>1.9796518271587401E-2</v>
      </c>
      <c r="H91" s="24">
        <v>0.15053032599999999</v>
      </c>
      <c r="I91" s="24">
        <v>630.81493933199999</v>
      </c>
      <c r="J91" s="24">
        <v>630.96546965799996</v>
      </c>
      <c r="K91" s="24">
        <v>5.4623006377317396E-3</v>
      </c>
      <c r="L91" s="23">
        <v>2</v>
      </c>
      <c r="M91" s="23">
        <v>4753</v>
      </c>
      <c r="N91" s="23">
        <v>4755</v>
      </c>
      <c r="O91" s="24">
        <v>2.49820712264857E-2</v>
      </c>
      <c r="P91" s="24">
        <v>0.31521470000000001</v>
      </c>
      <c r="Q91" s="24">
        <v>669.09529816700001</v>
      </c>
      <c r="R91" s="24">
        <v>669.41051286699997</v>
      </c>
      <c r="S91" s="24">
        <v>5.7951213611097804E-3</v>
      </c>
    </row>
    <row r="92" spans="2:19" x14ac:dyDescent="0.2">
      <c r="B92" s="21">
        <v>87</v>
      </c>
      <c r="C92" s="22" t="s">
        <v>89</v>
      </c>
      <c r="D92" s="23">
        <v>1177</v>
      </c>
      <c r="E92" s="23">
        <v>86398</v>
      </c>
      <c r="F92" s="23">
        <v>87575</v>
      </c>
      <c r="G92" s="24">
        <v>0.46010618037002898</v>
      </c>
      <c r="H92" s="24">
        <v>268.09850169100002</v>
      </c>
      <c r="I92" s="24">
        <v>13636.280010167</v>
      </c>
      <c r="J92" s="24">
        <v>13904.378511858</v>
      </c>
      <c r="K92" s="24">
        <v>0.12037092244327099</v>
      </c>
      <c r="L92" s="23">
        <v>1711</v>
      </c>
      <c r="M92" s="23">
        <v>97595</v>
      </c>
      <c r="N92" s="23">
        <v>99306</v>
      </c>
      <c r="O92" s="24">
        <v>0.52173913043478304</v>
      </c>
      <c r="P92" s="24">
        <v>652.389528122</v>
      </c>
      <c r="Q92" s="24">
        <v>15596.749617009</v>
      </c>
      <c r="R92" s="24">
        <v>16249.139145130999</v>
      </c>
      <c r="S92" s="24">
        <v>0.14066963626892301</v>
      </c>
    </row>
    <row r="93" spans="2:19" x14ac:dyDescent="0.2">
      <c r="B93" s="21">
        <v>88</v>
      </c>
      <c r="C93" s="22" t="s">
        <v>209</v>
      </c>
      <c r="D93" s="23">
        <v>83</v>
      </c>
      <c r="E93" s="23">
        <v>8961</v>
      </c>
      <c r="F93" s="23">
        <v>9044</v>
      </c>
      <c r="G93" s="24">
        <v>4.7515846934245397E-2</v>
      </c>
      <c r="H93" s="24">
        <v>19.5294785</v>
      </c>
      <c r="I93" s="24">
        <v>883.68320975300003</v>
      </c>
      <c r="J93" s="24">
        <v>903.21268825300001</v>
      </c>
      <c r="K93" s="24">
        <v>7.8191588609847606E-3</v>
      </c>
      <c r="L93" s="23">
        <v>483</v>
      </c>
      <c r="M93" s="23">
        <v>19944</v>
      </c>
      <c r="N93" s="23">
        <v>20427</v>
      </c>
      <c r="O93" s="24">
        <v>0.107320456139521</v>
      </c>
      <c r="P93" s="24">
        <v>151.38172280000001</v>
      </c>
      <c r="Q93" s="24">
        <v>2437.8609022390001</v>
      </c>
      <c r="R93" s="24">
        <v>2589.2426250389999</v>
      </c>
      <c r="S93" s="24">
        <v>2.2415207047160199E-2</v>
      </c>
    </row>
    <row r="94" spans="2:19" x14ac:dyDescent="0.2">
      <c r="B94" s="21">
        <v>89</v>
      </c>
      <c r="C94" s="22" t="s">
        <v>297</v>
      </c>
      <c r="D94" s="23">
        <v>275</v>
      </c>
      <c r="E94" s="23">
        <v>5645</v>
      </c>
      <c r="F94" s="23">
        <v>5920</v>
      </c>
      <c r="G94" s="24">
        <v>3.11028100233008E-2</v>
      </c>
      <c r="H94" s="24">
        <v>1342.7921672289999</v>
      </c>
      <c r="I94" s="24">
        <v>4154.9091605909998</v>
      </c>
      <c r="J94" s="24">
        <v>5497.7013278200002</v>
      </c>
      <c r="K94" s="24">
        <v>4.75938841554783E-2</v>
      </c>
      <c r="L94" s="23">
        <v>76</v>
      </c>
      <c r="M94" s="23">
        <v>12125</v>
      </c>
      <c r="N94" s="23">
        <v>12201</v>
      </c>
      <c r="O94" s="24">
        <v>6.4102260995657703E-2</v>
      </c>
      <c r="P94" s="24">
        <v>2131.6085441</v>
      </c>
      <c r="Q94" s="24">
        <v>2947.604591881</v>
      </c>
      <c r="R94" s="24">
        <v>5079.2131359810001</v>
      </c>
      <c r="S94" s="24">
        <v>4.3971010278712301E-2</v>
      </c>
    </row>
    <row r="95" spans="2:19" x14ac:dyDescent="0.2">
      <c r="B95" s="21">
        <v>90</v>
      </c>
      <c r="C95" s="22" t="s">
        <v>298</v>
      </c>
      <c r="D95" s="23">
        <v>144</v>
      </c>
      <c r="E95" s="23">
        <v>5396</v>
      </c>
      <c r="F95" s="23">
        <v>5540</v>
      </c>
      <c r="G95" s="24">
        <v>2.9106345866399801E-2</v>
      </c>
      <c r="H95" s="24">
        <v>3.8187415250000001</v>
      </c>
      <c r="I95" s="24">
        <v>810.09180851199994</v>
      </c>
      <c r="J95" s="24">
        <v>813.91055003700001</v>
      </c>
      <c r="K95" s="24">
        <v>7.0460656411728004E-3</v>
      </c>
      <c r="L95" s="23">
        <v>2632</v>
      </c>
      <c r="M95" s="23">
        <v>12352</v>
      </c>
      <c r="N95" s="23">
        <v>14984</v>
      </c>
      <c r="O95" s="24">
        <v>7.8723734018435798E-2</v>
      </c>
      <c r="P95" s="24">
        <v>351.99698127400001</v>
      </c>
      <c r="Q95" s="24">
        <v>909.32286652100004</v>
      </c>
      <c r="R95" s="24">
        <v>1261.319847795</v>
      </c>
      <c r="S95" s="24">
        <v>1.09193110246251E-2</v>
      </c>
    </row>
    <row r="96" spans="2:19" x14ac:dyDescent="0.2">
      <c r="B96" s="21">
        <v>91</v>
      </c>
      <c r="C96" s="22" t="s">
        <v>92</v>
      </c>
      <c r="D96" s="23">
        <v>6203</v>
      </c>
      <c r="E96" s="23">
        <v>155787</v>
      </c>
      <c r="F96" s="23">
        <v>161990</v>
      </c>
      <c r="G96" s="24">
        <v>0.85107165467474699</v>
      </c>
      <c r="H96" s="24">
        <v>3344.007554923</v>
      </c>
      <c r="I96" s="24">
        <v>19378.615091105999</v>
      </c>
      <c r="J96" s="24">
        <v>22722.622646029002</v>
      </c>
      <c r="K96" s="24">
        <v>0.19671091706114599</v>
      </c>
      <c r="L96" s="23">
        <v>793</v>
      </c>
      <c r="M96" s="23">
        <v>196805</v>
      </c>
      <c r="N96" s="23">
        <v>197598</v>
      </c>
      <c r="O96" s="24">
        <v>1.03815085388247</v>
      </c>
      <c r="P96" s="24">
        <v>1600.893684484</v>
      </c>
      <c r="Q96" s="24">
        <v>22238.794043242</v>
      </c>
      <c r="R96" s="24">
        <v>23839.687727725999</v>
      </c>
      <c r="S96" s="24">
        <v>0.206381407130038</v>
      </c>
    </row>
    <row r="97" spans="2:19" x14ac:dyDescent="0.2">
      <c r="B97" s="21">
        <v>92</v>
      </c>
      <c r="C97" s="22" t="s">
        <v>299</v>
      </c>
      <c r="D97" s="23">
        <v>81</v>
      </c>
      <c r="E97" s="23">
        <v>306</v>
      </c>
      <c r="F97" s="23">
        <v>387</v>
      </c>
      <c r="G97" s="24">
        <v>2.0332411282124002E-3</v>
      </c>
      <c r="H97" s="24">
        <v>2288.553182355</v>
      </c>
      <c r="I97" s="24">
        <v>947.01465085799998</v>
      </c>
      <c r="J97" s="24">
        <v>3235.5678332130001</v>
      </c>
      <c r="K97" s="24">
        <v>2.8010477734008599E-2</v>
      </c>
      <c r="L97" s="23">
        <v>71</v>
      </c>
      <c r="M97" s="23">
        <v>231</v>
      </c>
      <c r="N97" s="23">
        <v>302</v>
      </c>
      <c r="O97" s="24">
        <v>1.5866636194319E-3</v>
      </c>
      <c r="P97" s="24">
        <v>2418.802162</v>
      </c>
      <c r="Q97" s="24">
        <v>724.12671681500001</v>
      </c>
      <c r="R97" s="24">
        <v>3142.9288788150002</v>
      </c>
      <c r="S97" s="24">
        <v>2.7208497524281301E-2</v>
      </c>
    </row>
    <row r="98" spans="2:19" x14ac:dyDescent="0.2">
      <c r="B98" s="21">
        <v>93</v>
      </c>
      <c r="C98" s="22" t="s">
        <v>210</v>
      </c>
      <c r="D98" s="23">
        <v>71</v>
      </c>
      <c r="E98" s="23">
        <v>7136</v>
      </c>
      <c r="F98" s="23">
        <v>7207</v>
      </c>
      <c r="G98" s="24">
        <v>3.7864518891542097E-2</v>
      </c>
      <c r="H98" s="24">
        <v>6.6125838000000003</v>
      </c>
      <c r="I98" s="24">
        <v>1635.7428484940001</v>
      </c>
      <c r="J98" s="24">
        <v>1642.3554322939999</v>
      </c>
      <c r="K98" s="24">
        <v>1.42179557465549E-2</v>
      </c>
      <c r="L98" s="23">
        <v>2069</v>
      </c>
      <c r="M98" s="23">
        <v>10883</v>
      </c>
      <c r="N98" s="23">
        <v>12952</v>
      </c>
      <c r="O98" s="24">
        <v>6.8047904632059494E-2</v>
      </c>
      <c r="P98" s="24">
        <v>423.16175729999998</v>
      </c>
      <c r="Q98" s="24">
        <v>2060.8956083359999</v>
      </c>
      <c r="R98" s="24">
        <v>2484.0573656360002</v>
      </c>
      <c r="S98" s="24">
        <v>2.1504612827434599E-2</v>
      </c>
    </row>
    <row r="99" spans="2:19" x14ac:dyDescent="0.2">
      <c r="B99" s="21">
        <v>94</v>
      </c>
      <c r="C99" s="22" t="s">
        <v>93</v>
      </c>
      <c r="D99" s="23"/>
      <c r="E99" s="23">
        <v>267</v>
      </c>
      <c r="F99" s="23">
        <v>267</v>
      </c>
      <c r="G99" s="24">
        <v>1.40277876287522E-3</v>
      </c>
      <c r="H99" s="24"/>
      <c r="I99" s="24">
        <v>26.567275968000001</v>
      </c>
      <c r="J99" s="24">
        <v>26.567275968000001</v>
      </c>
      <c r="K99" s="24">
        <v>2.2999427930891299E-4</v>
      </c>
      <c r="L99" s="23"/>
      <c r="M99" s="23">
        <v>566</v>
      </c>
      <c r="N99" s="23">
        <v>566</v>
      </c>
      <c r="O99" s="24">
        <v>2.9736808231737E-3</v>
      </c>
      <c r="P99" s="24"/>
      <c r="Q99" s="24">
        <v>48.060509738</v>
      </c>
      <c r="R99" s="24">
        <v>48.060509738</v>
      </c>
      <c r="S99" s="24">
        <v>4.1606231341610999E-4</v>
      </c>
    </row>
    <row r="100" spans="2:19" x14ac:dyDescent="0.2">
      <c r="B100" s="21">
        <v>95</v>
      </c>
      <c r="C100" s="22" t="s">
        <v>94</v>
      </c>
      <c r="D100" s="23">
        <v>39</v>
      </c>
      <c r="E100" s="23">
        <v>52</v>
      </c>
      <c r="F100" s="23">
        <v>91</v>
      </c>
      <c r="G100" s="24">
        <v>4.78100627047361E-4</v>
      </c>
      <c r="H100" s="24">
        <v>2942.8124410999999</v>
      </c>
      <c r="I100" s="24">
        <v>2093.3591114010001</v>
      </c>
      <c r="J100" s="24">
        <v>5036.1715525010004</v>
      </c>
      <c r="K100" s="24">
        <v>4.3598397068960501E-2</v>
      </c>
      <c r="L100" s="23">
        <v>46</v>
      </c>
      <c r="M100" s="23">
        <v>57</v>
      </c>
      <c r="N100" s="23">
        <v>103</v>
      </c>
      <c r="O100" s="24">
        <v>5.4114686358107899E-4</v>
      </c>
      <c r="P100" s="24">
        <v>3989.9382728999999</v>
      </c>
      <c r="Q100" s="24">
        <v>1005.62219942</v>
      </c>
      <c r="R100" s="24">
        <v>4995.5604723200004</v>
      </c>
      <c r="S100" s="24">
        <v>4.32468248517172E-2</v>
      </c>
    </row>
    <row r="101" spans="2:19" x14ac:dyDescent="0.2">
      <c r="B101" s="21">
        <v>96</v>
      </c>
      <c r="C101" s="22" t="s">
        <v>300</v>
      </c>
      <c r="D101" s="23">
        <v>2931</v>
      </c>
      <c r="E101" s="23">
        <v>907243</v>
      </c>
      <c r="F101" s="23">
        <v>910174</v>
      </c>
      <c r="G101" s="24">
        <v>4.7819204409033498</v>
      </c>
      <c r="H101" s="24">
        <v>10537.945804859</v>
      </c>
      <c r="I101" s="24">
        <v>240727.616774911</v>
      </c>
      <c r="J101" s="24">
        <v>251265.56257976999</v>
      </c>
      <c r="K101" s="24">
        <v>2.1752189441736398</v>
      </c>
      <c r="L101" s="23">
        <v>1344</v>
      </c>
      <c r="M101" s="23">
        <v>858581</v>
      </c>
      <c r="N101" s="23">
        <v>859925</v>
      </c>
      <c r="O101" s="24">
        <v>4.5179195792714504</v>
      </c>
      <c r="P101" s="24">
        <v>19074.027341371999</v>
      </c>
      <c r="Q101" s="24">
        <v>251030.288584336</v>
      </c>
      <c r="R101" s="24">
        <v>270104.31592570798</v>
      </c>
      <c r="S101" s="24">
        <v>2.3383070042403298</v>
      </c>
    </row>
    <row r="102" spans="2:19" x14ac:dyDescent="0.2">
      <c r="B102" s="21">
        <v>97</v>
      </c>
      <c r="C102" s="22" t="s">
        <v>301</v>
      </c>
      <c r="D102" s="23">
        <v>8</v>
      </c>
      <c r="E102" s="23">
        <v>2122</v>
      </c>
      <c r="F102" s="23">
        <v>2130</v>
      </c>
      <c r="G102" s="24">
        <v>1.1190706984734899E-2</v>
      </c>
      <c r="H102" s="24">
        <v>0.53043819999999997</v>
      </c>
      <c r="I102" s="24">
        <v>145.493609298</v>
      </c>
      <c r="J102" s="24">
        <v>146.02404749799999</v>
      </c>
      <c r="K102" s="24">
        <v>1.26413771613339E-3</v>
      </c>
      <c r="L102" s="23"/>
      <c r="M102" s="23">
        <v>4876</v>
      </c>
      <c r="N102" s="23">
        <v>4876</v>
      </c>
      <c r="O102" s="24">
        <v>2.5617787444867399E-2</v>
      </c>
      <c r="P102" s="24"/>
      <c r="Q102" s="24">
        <v>438.23255435200002</v>
      </c>
      <c r="R102" s="24">
        <v>438.23255435200002</v>
      </c>
      <c r="S102" s="24">
        <v>3.7938018421344302E-3</v>
      </c>
    </row>
    <row r="103" spans="2:19" x14ac:dyDescent="0.2">
      <c r="B103" s="21">
        <v>98</v>
      </c>
      <c r="C103" s="22" t="s">
        <v>99</v>
      </c>
      <c r="D103" s="23">
        <v>13</v>
      </c>
      <c r="E103" s="23">
        <v>6709</v>
      </c>
      <c r="F103" s="23">
        <v>6722</v>
      </c>
      <c r="G103" s="24">
        <v>3.5316400164971E-2</v>
      </c>
      <c r="H103" s="24">
        <v>150.25775960000001</v>
      </c>
      <c r="I103" s="24">
        <v>4135.4683819680004</v>
      </c>
      <c r="J103" s="24">
        <v>4285.7261415679995</v>
      </c>
      <c r="K103" s="24">
        <v>3.7101752412726001E-2</v>
      </c>
      <c r="L103" s="23">
        <v>32</v>
      </c>
      <c r="M103" s="23">
        <v>14141</v>
      </c>
      <c r="N103" s="23">
        <v>14173</v>
      </c>
      <c r="O103" s="24">
        <v>7.4462859199365294E-2</v>
      </c>
      <c r="P103" s="24">
        <v>56.977863800000002</v>
      </c>
      <c r="Q103" s="24">
        <v>4769.8782133579998</v>
      </c>
      <c r="R103" s="24">
        <v>4826.8560771579996</v>
      </c>
      <c r="S103" s="24">
        <v>4.1786342195224098E-2</v>
      </c>
    </row>
    <row r="104" spans="2:19" x14ac:dyDescent="0.2">
      <c r="B104" s="21">
        <v>99</v>
      </c>
      <c r="C104" s="22" t="s">
        <v>302</v>
      </c>
      <c r="D104" s="23"/>
      <c r="E104" s="23">
        <v>1873</v>
      </c>
      <c r="F104" s="23">
        <v>1873</v>
      </c>
      <c r="G104" s="24">
        <v>9.8404667523044696E-3</v>
      </c>
      <c r="H104" s="24"/>
      <c r="I104" s="24">
        <v>316.03551316800002</v>
      </c>
      <c r="J104" s="24">
        <v>316.03551316800002</v>
      </c>
      <c r="K104" s="24">
        <v>2.73593574947791E-3</v>
      </c>
      <c r="L104" s="23"/>
      <c r="M104" s="23">
        <v>2813</v>
      </c>
      <c r="N104" s="23">
        <v>2813</v>
      </c>
      <c r="O104" s="24">
        <v>1.4779088614112401E-2</v>
      </c>
      <c r="P104" s="24"/>
      <c r="Q104" s="24">
        <v>329.65315664100001</v>
      </c>
      <c r="R104" s="24">
        <v>329.65315664100001</v>
      </c>
      <c r="S104" s="24">
        <v>2.8538243918901302E-3</v>
      </c>
    </row>
    <row r="105" spans="2:19" x14ac:dyDescent="0.2">
      <c r="B105" s="21">
        <v>100</v>
      </c>
      <c r="C105" s="22" t="s">
        <v>303</v>
      </c>
      <c r="D105" s="23">
        <v>107</v>
      </c>
      <c r="E105" s="23">
        <v>49</v>
      </c>
      <c r="F105" s="23">
        <v>156</v>
      </c>
      <c r="G105" s="24">
        <v>8.1960107493833298E-4</v>
      </c>
      <c r="H105" s="24">
        <v>477.80740609999998</v>
      </c>
      <c r="I105" s="24">
        <v>295.05299418599998</v>
      </c>
      <c r="J105" s="24">
        <v>772.86040028599996</v>
      </c>
      <c r="K105" s="24">
        <v>6.69069237599966E-3</v>
      </c>
      <c r="L105" s="23">
        <v>195</v>
      </c>
      <c r="M105" s="23">
        <v>38</v>
      </c>
      <c r="N105" s="23">
        <v>233</v>
      </c>
      <c r="O105" s="24">
        <v>1.22414775936302E-3</v>
      </c>
      <c r="P105" s="24">
        <v>393.51717607400002</v>
      </c>
      <c r="Q105" s="24">
        <v>386.13012173599998</v>
      </c>
      <c r="R105" s="24">
        <v>779.64729781000005</v>
      </c>
      <c r="S105" s="24">
        <v>6.7494468981665499E-3</v>
      </c>
    </row>
    <row r="106" spans="2:19" x14ac:dyDescent="0.2">
      <c r="B106" s="21">
        <v>101</v>
      </c>
      <c r="C106" s="22" t="s">
        <v>304</v>
      </c>
      <c r="D106" s="23">
        <v>17</v>
      </c>
      <c r="E106" s="23">
        <v>14509</v>
      </c>
      <c r="F106" s="23">
        <v>14526</v>
      </c>
      <c r="G106" s="24">
        <v>7.6317469324065496E-2</v>
      </c>
      <c r="H106" s="24">
        <v>5.1107799060000003</v>
      </c>
      <c r="I106" s="24">
        <v>2095.8612900610001</v>
      </c>
      <c r="J106" s="24">
        <v>2100.9720699670002</v>
      </c>
      <c r="K106" s="24">
        <v>1.8188223650111499E-2</v>
      </c>
      <c r="L106" s="23">
        <v>12</v>
      </c>
      <c r="M106" s="23">
        <v>22479</v>
      </c>
      <c r="N106" s="23">
        <v>22491</v>
      </c>
      <c r="O106" s="24">
        <v>0.11816440882332099</v>
      </c>
      <c r="P106" s="24">
        <v>0.52753340000000004</v>
      </c>
      <c r="Q106" s="24">
        <v>2573.738442286</v>
      </c>
      <c r="R106" s="24">
        <v>2574.2659756859998</v>
      </c>
      <c r="S106" s="24">
        <v>2.2285553420700498E-2</v>
      </c>
    </row>
    <row r="107" spans="2:19" x14ac:dyDescent="0.2">
      <c r="B107" s="21">
        <v>102</v>
      </c>
      <c r="C107" s="22" t="s">
        <v>305</v>
      </c>
      <c r="D107" s="23">
        <v>117</v>
      </c>
      <c r="E107" s="23">
        <v>4622</v>
      </c>
      <c r="F107" s="23">
        <v>4739</v>
      </c>
      <c r="G107" s="24">
        <v>2.4898009577774102E-2</v>
      </c>
      <c r="H107" s="24">
        <v>1124.8520421969999</v>
      </c>
      <c r="I107" s="24">
        <v>17763.912704299</v>
      </c>
      <c r="J107" s="24">
        <v>18888.764746495999</v>
      </c>
      <c r="K107" s="24">
        <v>0.16352101134262401</v>
      </c>
      <c r="L107" s="23">
        <v>186</v>
      </c>
      <c r="M107" s="23">
        <v>7030</v>
      </c>
      <c r="N107" s="23">
        <v>7216</v>
      </c>
      <c r="O107" s="24">
        <v>3.7911803568942401E-2</v>
      </c>
      <c r="P107" s="24">
        <v>1709.6622153779999</v>
      </c>
      <c r="Q107" s="24">
        <v>23382.464213365001</v>
      </c>
      <c r="R107" s="24">
        <v>25092.126428742999</v>
      </c>
      <c r="S107" s="24">
        <v>0.217223833608611</v>
      </c>
    </row>
    <row r="108" spans="2:19" x14ac:dyDescent="0.2">
      <c r="B108" s="21">
        <v>103</v>
      </c>
      <c r="C108" s="22" t="s">
        <v>306</v>
      </c>
      <c r="D108" s="23">
        <v>24</v>
      </c>
      <c r="E108" s="23">
        <v>674</v>
      </c>
      <c r="F108" s="23">
        <v>698</v>
      </c>
      <c r="G108" s="24">
        <v>3.6671894250445902E-3</v>
      </c>
      <c r="H108" s="24">
        <v>101.5280693</v>
      </c>
      <c r="I108" s="24">
        <v>69.652381284000001</v>
      </c>
      <c r="J108" s="24">
        <v>171.180450584</v>
      </c>
      <c r="K108" s="24">
        <v>1.48191799608147E-3</v>
      </c>
      <c r="L108" s="23">
        <v>21</v>
      </c>
      <c r="M108" s="23">
        <v>1006</v>
      </c>
      <c r="N108" s="23">
        <v>1027</v>
      </c>
      <c r="O108" s="24">
        <v>5.3957070766773602E-3</v>
      </c>
      <c r="P108" s="24">
        <v>100.5</v>
      </c>
      <c r="Q108" s="24">
        <v>250.249640349</v>
      </c>
      <c r="R108" s="24">
        <v>350.749640349</v>
      </c>
      <c r="S108" s="24">
        <v>3.0364577402325799E-3</v>
      </c>
    </row>
    <row r="109" spans="2:19" x14ac:dyDescent="0.2">
      <c r="B109" s="21">
        <v>104</v>
      </c>
      <c r="C109" s="22" t="s">
        <v>307</v>
      </c>
      <c r="D109" s="23">
        <v>2</v>
      </c>
      <c r="E109" s="23">
        <v>23</v>
      </c>
      <c r="F109" s="23">
        <v>25</v>
      </c>
      <c r="G109" s="24">
        <v>1.3134632611191201E-4</v>
      </c>
      <c r="H109" s="24">
        <v>5.6994872000000001</v>
      </c>
      <c r="I109" s="24">
        <v>7559.34</v>
      </c>
      <c r="J109" s="24">
        <v>7565.0394871999997</v>
      </c>
      <c r="K109" s="24">
        <v>6.5490937305644106E-2</v>
      </c>
      <c r="L109" s="23">
        <v>20</v>
      </c>
      <c r="M109" s="23"/>
      <c r="N109" s="23">
        <v>20</v>
      </c>
      <c r="O109" s="24">
        <v>1.0507706088953E-4</v>
      </c>
      <c r="P109" s="24">
        <v>8422.9493414000008</v>
      </c>
      <c r="Q109" s="24"/>
      <c r="R109" s="24">
        <v>8422.9493414000008</v>
      </c>
      <c r="S109" s="24">
        <v>7.2917907193953496E-2</v>
      </c>
    </row>
    <row r="110" spans="2:19" x14ac:dyDescent="0.2">
      <c r="B110" s="21">
        <v>105</v>
      </c>
      <c r="C110" s="22" t="s">
        <v>308</v>
      </c>
      <c r="D110" s="23">
        <v>184</v>
      </c>
      <c r="E110" s="23">
        <v>5787</v>
      </c>
      <c r="F110" s="23">
        <v>5971</v>
      </c>
      <c r="G110" s="24">
        <v>3.1370756528569098E-2</v>
      </c>
      <c r="H110" s="24">
        <v>2097.5878222169999</v>
      </c>
      <c r="I110" s="24">
        <v>17114.038261391001</v>
      </c>
      <c r="J110" s="24">
        <v>19211.626083608</v>
      </c>
      <c r="K110" s="24">
        <v>0.16631603860229599</v>
      </c>
      <c r="L110" s="23">
        <v>112</v>
      </c>
      <c r="M110" s="23">
        <v>8949</v>
      </c>
      <c r="N110" s="23">
        <v>9061</v>
      </c>
      <c r="O110" s="24">
        <v>4.7605162436001498E-2</v>
      </c>
      <c r="P110" s="24">
        <v>2954.5091714820001</v>
      </c>
      <c r="Q110" s="24">
        <v>14137.400419558</v>
      </c>
      <c r="R110" s="24">
        <v>17091.909591039999</v>
      </c>
      <c r="S110" s="24">
        <v>0.14796554351824501</v>
      </c>
    </row>
    <row r="111" spans="2:19" x14ac:dyDescent="0.2">
      <c r="B111" s="21">
        <v>106</v>
      </c>
      <c r="C111" s="22" t="s">
        <v>309</v>
      </c>
      <c r="D111" s="23">
        <v>5</v>
      </c>
      <c r="E111" s="23">
        <v>1916</v>
      </c>
      <c r="F111" s="23">
        <v>1921</v>
      </c>
      <c r="G111" s="24">
        <v>1.0092651698439301E-2</v>
      </c>
      <c r="H111" s="24">
        <v>4.3735173999999999</v>
      </c>
      <c r="I111" s="24">
        <v>448.00386654200003</v>
      </c>
      <c r="J111" s="24">
        <v>452.37738394199999</v>
      </c>
      <c r="K111" s="24">
        <v>3.9162543619719204E-3</v>
      </c>
      <c r="L111" s="23"/>
      <c r="M111" s="23">
        <v>1901</v>
      </c>
      <c r="N111" s="23">
        <v>1901</v>
      </c>
      <c r="O111" s="24">
        <v>9.9875746375498106E-3</v>
      </c>
      <c r="P111" s="24"/>
      <c r="Q111" s="24">
        <v>455.614143007</v>
      </c>
      <c r="R111" s="24">
        <v>455.614143007</v>
      </c>
      <c r="S111" s="24">
        <v>3.94427515226099E-3</v>
      </c>
    </row>
    <row r="112" spans="2:19" x14ac:dyDescent="0.2">
      <c r="B112" s="21">
        <v>107</v>
      </c>
      <c r="C112" s="22" t="s">
        <v>108</v>
      </c>
      <c r="D112" s="23">
        <v>12</v>
      </c>
      <c r="E112" s="23">
        <v>404</v>
      </c>
      <c r="F112" s="23">
        <v>416</v>
      </c>
      <c r="G112" s="24">
        <v>2.1856028665022198E-3</v>
      </c>
      <c r="H112" s="24">
        <v>850.10674410000001</v>
      </c>
      <c r="I112" s="24">
        <v>64714.724032115002</v>
      </c>
      <c r="J112" s="24">
        <v>65564.830776215007</v>
      </c>
      <c r="K112" s="24">
        <v>0.56759812411891797</v>
      </c>
      <c r="L112" s="23">
        <v>1</v>
      </c>
      <c r="M112" s="23">
        <v>4069</v>
      </c>
      <c r="N112" s="23">
        <v>4070</v>
      </c>
      <c r="O112" s="24">
        <v>2.1383181891019301E-2</v>
      </c>
      <c r="P112" s="24">
        <v>1.8E-3</v>
      </c>
      <c r="Q112" s="24">
        <v>150420.293665715</v>
      </c>
      <c r="R112" s="24">
        <v>150420.295465715</v>
      </c>
      <c r="S112" s="24">
        <v>1.3021962616995899</v>
      </c>
    </row>
    <row r="113" spans="2:19" x14ac:dyDescent="0.2">
      <c r="B113" s="21">
        <v>108</v>
      </c>
      <c r="C113" s="22" t="s">
        <v>310</v>
      </c>
      <c r="D113" s="23">
        <v>40</v>
      </c>
      <c r="E113" s="23">
        <v>3001</v>
      </c>
      <c r="F113" s="23">
        <v>3041</v>
      </c>
      <c r="G113" s="24">
        <v>1.5976967108252998E-2</v>
      </c>
      <c r="H113" s="24">
        <v>5.5273504000000004</v>
      </c>
      <c r="I113" s="24">
        <v>445.88183305899997</v>
      </c>
      <c r="J113" s="24">
        <v>451.40918345900002</v>
      </c>
      <c r="K113" s="24">
        <v>3.9078726004175002E-3</v>
      </c>
      <c r="L113" s="23"/>
      <c r="M113" s="23">
        <v>4768</v>
      </c>
      <c r="N113" s="23">
        <v>4768</v>
      </c>
      <c r="O113" s="24">
        <v>2.5050371316063899E-2</v>
      </c>
      <c r="P113" s="24"/>
      <c r="Q113" s="24">
        <v>477.60335088300002</v>
      </c>
      <c r="R113" s="24">
        <v>477.60335088300002</v>
      </c>
      <c r="S113" s="24">
        <v>4.13463685980323E-3</v>
      </c>
    </row>
    <row r="114" spans="2:19" x14ac:dyDescent="0.2">
      <c r="B114" s="21">
        <v>109</v>
      </c>
      <c r="C114" s="22" t="s">
        <v>311</v>
      </c>
      <c r="D114" s="23">
        <v>3</v>
      </c>
      <c r="E114" s="23">
        <v>2173</v>
      </c>
      <c r="F114" s="23">
        <v>2176</v>
      </c>
      <c r="G114" s="24">
        <v>1.14323842247808E-2</v>
      </c>
      <c r="H114" s="24">
        <v>0.470248</v>
      </c>
      <c r="I114" s="24">
        <v>224.701594532</v>
      </c>
      <c r="J114" s="24">
        <v>225.171842532</v>
      </c>
      <c r="K114" s="24">
        <v>1.9493242629084601E-3</v>
      </c>
      <c r="L114" s="23">
        <v>1</v>
      </c>
      <c r="M114" s="23">
        <v>3665</v>
      </c>
      <c r="N114" s="23">
        <v>3666</v>
      </c>
      <c r="O114" s="24">
        <v>1.9260625261050799E-2</v>
      </c>
      <c r="P114" s="24">
        <v>1</v>
      </c>
      <c r="Q114" s="24">
        <v>280.57146984000002</v>
      </c>
      <c r="R114" s="24">
        <v>281.57146984000002</v>
      </c>
      <c r="S114" s="24">
        <v>2.4375787475465899E-3</v>
      </c>
    </row>
    <row r="115" spans="2:19" x14ac:dyDescent="0.2">
      <c r="B115" s="21">
        <v>110</v>
      </c>
      <c r="C115" s="22" t="s">
        <v>312</v>
      </c>
      <c r="D115" s="23">
        <v>1</v>
      </c>
      <c r="E115" s="23">
        <v>6</v>
      </c>
      <c r="F115" s="23">
        <v>7</v>
      </c>
      <c r="G115" s="24">
        <v>3.6776971311335401E-5</v>
      </c>
      <c r="H115" s="24">
        <v>8.6810000000000001E-4</v>
      </c>
      <c r="I115" s="24">
        <v>2.317923312</v>
      </c>
      <c r="J115" s="24">
        <v>2.3187914119999999</v>
      </c>
      <c r="K115" s="24">
        <v>2.0073896936705202E-5</v>
      </c>
      <c r="L115" s="23"/>
      <c r="M115" s="23">
        <v>3</v>
      </c>
      <c r="N115" s="23">
        <v>3</v>
      </c>
      <c r="O115" s="24">
        <v>1.5761559133429501E-5</v>
      </c>
      <c r="P115" s="24"/>
      <c r="Q115" s="24">
        <v>5.5</v>
      </c>
      <c r="R115" s="24">
        <v>5.5</v>
      </c>
      <c r="S115" s="24">
        <v>4.76137838791851E-5</v>
      </c>
    </row>
    <row r="116" spans="2:19" x14ac:dyDescent="0.2">
      <c r="B116" s="21">
        <v>111</v>
      </c>
      <c r="C116" s="22" t="s">
        <v>313</v>
      </c>
      <c r="D116" s="23">
        <v>9</v>
      </c>
      <c r="E116" s="23">
        <v>1593</v>
      </c>
      <c r="F116" s="23">
        <v>1602</v>
      </c>
      <c r="G116" s="24">
        <v>8.4166725772513405E-3</v>
      </c>
      <c r="H116" s="24">
        <v>2.5993170000000001</v>
      </c>
      <c r="I116" s="24">
        <v>271.542049668</v>
      </c>
      <c r="J116" s="24">
        <v>274.14136666799999</v>
      </c>
      <c r="K116" s="24">
        <v>2.3732559608862901E-3</v>
      </c>
      <c r="L116" s="23">
        <v>16</v>
      </c>
      <c r="M116" s="23">
        <v>2205</v>
      </c>
      <c r="N116" s="23">
        <v>2221</v>
      </c>
      <c r="O116" s="24">
        <v>1.16688076117823E-2</v>
      </c>
      <c r="P116" s="24">
        <v>1.0092072000000001</v>
      </c>
      <c r="Q116" s="24">
        <v>240.02150219000001</v>
      </c>
      <c r="R116" s="24">
        <v>241.03070939</v>
      </c>
      <c r="S116" s="24">
        <v>2.0866152918440298E-3</v>
      </c>
    </row>
    <row r="117" spans="2:19" x14ac:dyDescent="0.2">
      <c r="B117" s="21">
        <v>112</v>
      </c>
      <c r="C117" s="22" t="s">
        <v>114</v>
      </c>
      <c r="D117" s="23"/>
      <c r="E117" s="23">
        <v>271</v>
      </c>
      <c r="F117" s="23">
        <v>271</v>
      </c>
      <c r="G117" s="24">
        <v>1.4237941750531299E-3</v>
      </c>
      <c r="H117" s="24"/>
      <c r="I117" s="24">
        <v>18.541245453999998</v>
      </c>
      <c r="J117" s="24">
        <v>18.541245453999998</v>
      </c>
      <c r="K117" s="24">
        <v>1.60512518890487E-4</v>
      </c>
      <c r="L117" s="23"/>
      <c r="M117" s="23">
        <v>595</v>
      </c>
      <c r="N117" s="23">
        <v>595</v>
      </c>
      <c r="O117" s="24">
        <v>3.1260425614635101E-3</v>
      </c>
      <c r="P117" s="24"/>
      <c r="Q117" s="24">
        <v>37.134498860000001</v>
      </c>
      <c r="R117" s="24">
        <v>37.134498860000001</v>
      </c>
      <c r="S117" s="24">
        <v>3.2147527330579802E-4</v>
      </c>
    </row>
    <row r="118" spans="2:19" x14ac:dyDescent="0.2">
      <c r="B118" s="21">
        <v>113</v>
      </c>
      <c r="C118" s="22" t="s">
        <v>314</v>
      </c>
      <c r="D118" s="23">
        <v>126</v>
      </c>
      <c r="E118" s="23">
        <v>5204</v>
      </c>
      <c r="F118" s="23">
        <v>5330</v>
      </c>
      <c r="G118" s="24">
        <v>2.8003036727059699E-2</v>
      </c>
      <c r="H118" s="24">
        <v>98.393658795999997</v>
      </c>
      <c r="I118" s="24">
        <v>785.44878149800002</v>
      </c>
      <c r="J118" s="24">
        <v>883.84244029399997</v>
      </c>
      <c r="K118" s="24">
        <v>7.6514696246200199E-3</v>
      </c>
      <c r="L118" s="23">
        <v>33</v>
      </c>
      <c r="M118" s="23">
        <v>5924</v>
      </c>
      <c r="N118" s="23">
        <v>5957</v>
      </c>
      <c r="O118" s="24">
        <v>3.1297202585946503E-2</v>
      </c>
      <c r="P118" s="24">
        <v>4.7726281000000004</v>
      </c>
      <c r="Q118" s="24">
        <v>763.819307869</v>
      </c>
      <c r="R118" s="24">
        <v>768.59193596900002</v>
      </c>
      <c r="S118" s="24">
        <v>6.6537400600931804E-3</v>
      </c>
    </row>
    <row r="119" spans="2:19" x14ac:dyDescent="0.2">
      <c r="B119" s="21">
        <v>114</v>
      </c>
      <c r="C119" s="22" t="s">
        <v>315</v>
      </c>
      <c r="D119" s="23">
        <v>63</v>
      </c>
      <c r="E119" s="23">
        <v>57</v>
      </c>
      <c r="F119" s="23">
        <v>120</v>
      </c>
      <c r="G119" s="24">
        <v>6.3046236533717895E-4</v>
      </c>
      <c r="H119" s="24">
        <v>17751.213564599999</v>
      </c>
      <c r="I119" s="24">
        <v>25380.524514228</v>
      </c>
      <c r="J119" s="24">
        <v>43131.738078827999</v>
      </c>
      <c r="K119" s="24">
        <v>0.37339368276707902</v>
      </c>
      <c r="L119" s="23">
        <v>122</v>
      </c>
      <c r="M119" s="23"/>
      <c r="N119" s="23">
        <v>122</v>
      </c>
      <c r="O119" s="24">
        <v>6.4097007142613197E-4</v>
      </c>
      <c r="P119" s="24">
        <v>42328.281288099999</v>
      </c>
      <c r="Q119" s="24"/>
      <c r="R119" s="24">
        <v>42328.281288099999</v>
      </c>
      <c r="S119" s="24">
        <v>0.36643811585980901</v>
      </c>
    </row>
    <row r="120" spans="2:19" x14ac:dyDescent="0.2">
      <c r="B120" s="21">
        <v>115</v>
      </c>
      <c r="C120" s="22" t="s">
        <v>316</v>
      </c>
      <c r="D120" s="23">
        <v>3</v>
      </c>
      <c r="E120" s="23">
        <v>312</v>
      </c>
      <c r="F120" s="23">
        <v>315</v>
      </c>
      <c r="G120" s="24">
        <v>1.6549637090100999E-3</v>
      </c>
      <c r="H120" s="24">
        <v>1.0025101000000001</v>
      </c>
      <c r="I120" s="24">
        <v>62.839988666000004</v>
      </c>
      <c r="J120" s="24">
        <v>63.842498765999999</v>
      </c>
      <c r="K120" s="24">
        <v>5.5268780700935805E-4</v>
      </c>
      <c r="L120" s="23"/>
      <c r="M120" s="23">
        <v>838</v>
      </c>
      <c r="N120" s="23">
        <v>838</v>
      </c>
      <c r="O120" s="24">
        <v>4.4027288512712998E-3</v>
      </c>
      <c r="P120" s="24"/>
      <c r="Q120" s="24">
        <v>203.77579763400001</v>
      </c>
      <c r="R120" s="24">
        <v>203.77579763400001</v>
      </c>
      <c r="S120" s="24">
        <v>1.76409759788252E-3</v>
      </c>
    </row>
    <row r="121" spans="2:19" x14ac:dyDescent="0.2">
      <c r="B121" s="21">
        <v>116</v>
      </c>
      <c r="C121" s="22" t="s">
        <v>317</v>
      </c>
      <c r="D121" s="23">
        <v>17</v>
      </c>
      <c r="E121" s="23">
        <v>4449</v>
      </c>
      <c r="F121" s="23">
        <v>4466</v>
      </c>
      <c r="G121" s="24">
        <v>2.3463707696631999E-2</v>
      </c>
      <c r="H121" s="24">
        <v>311.06177100000002</v>
      </c>
      <c r="I121" s="24">
        <v>2236.5890004399998</v>
      </c>
      <c r="J121" s="24">
        <v>2547.65077144</v>
      </c>
      <c r="K121" s="24">
        <v>2.2055144223815201E-2</v>
      </c>
      <c r="L121" s="23">
        <v>17</v>
      </c>
      <c r="M121" s="23">
        <v>5067</v>
      </c>
      <c r="N121" s="23">
        <v>5084</v>
      </c>
      <c r="O121" s="24">
        <v>2.6710588878118498E-2</v>
      </c>
      <c r="P121" s="24">
        <v>346</v>
      </c>
      <c r="Q121" s="24">
        <v>5771.8122938320003</v>
      </c>
      <c r="R121" s="24">
        <v>6117.8122938320003</v>
      </c>
      <c r="S121" s="24">
        <v>5.2962216794897897E-2</v>
      </c>
    </row>
    <row r="122" spans="2:19" x14ac:dyDescent="0.2">
      <c r="B122" s="21">
        <v>117</v>
      </c>
      <c r="C122" s="22" t="s">
        <v>318</v>
      </c>
      <c r="D122" s="23">
        <v>28</v>
      </c>
      <c r="E122" s="23">
        <v>4674</v>
      </c>
      <c r="F122" s="23">
        <v>4702</v>
      </c>
      <c r="G122" s="24">
        <v>2.47036170151285E-2</v>
      </c>
      <c r="H122" s="24">
        <v>1000.0569949219999</v>
      </c>
      <c r="I122" s="24">
        <v>136487.515275513</v>
      </c>
      <c r="J122" s="24">
        <v>137487.57227043499</v>
      </c>
      <c r="K122" s="24">
        <v>1.1902370094833301</v>
      </c>
      <c r="L122" s="23">
        <v>194</v>
      </c>
      <c r="M122" s="23">
        <v>5435</v>
      </c>
      <c r="N122" s="23">
        <v>5629</v>
      </c>
      <c r="O122" s="24">
        <v>2.95739387873582E-2</v>
      </c>
      <c r="P122" s="24">
        <v>3774.0938318879998</v>
      </c>
      <c r="Q122" s="24">
        <v>133713.62807279199</v>
      </c>
      <c r="R122" s="24">
        <v>137487.72190467999</v>
      </c>
      <c r="S122" s="24">
        <v>1.19023830487472</v>
      </c>
    </row>
    <row r="123" spans="2:19" x14ac:dyDescent="0.2">
      <c r="B123" s="21">
        <v>118</v>
      </c>
      <c r="C123" s="22" t="s">
        <v>319</v>
      </c>
      <c r="D123" s="23">
        <v>12</v>
      </c>
      <c r="E123" s="23">
        <v>6182</v>
      </c>
      <c r="F123" s="23">
        <v>6194</v>
      </c>
      <c r="G123" s="24">
        <v>3.2542365757487403E-2</v>
      </c>
      <c r="H123" s="24">
        <v>3.6306452</v>
      </c>
      <c r="I123" s="24">
        <v>653.74065380599995</v>
      </c>
      <c r="J123" s="24">
        <v>657.37129900599996</v>
      </c>
      <c r="K123" s="24">
        <v>5.6908972653183397E-3</v>
      </c>
      <c r="L123" s="23"/>
      <c r="M123" s="23">
        <v>7571</v>
      </c>
      <c r="N123" s="23">
        <v>7571</v>
      </c>
      <c r="O123" s="24">
        <v>3.9776921399731498E-2</v>
      </c>
      <c r="P123" s="24"/>
      <c r="Q123" s="24">
        <v>901.30864660899999</v>
      </c>
      <c r="R123" s="24">
        <v>901.30864660899999</v>
      </c>
      <c r="S123" s="24">
        <v>7.80267547419669E-3</v>
      </c>
    </row>
    <row r="124" spans="2:19" x14ac:dyDescent="0.2">
      <c r="B124" s="21">
        <v>119</v>
      </c>
      <c r="C124" s="22" t="s">
        <v>320</v>
      </c>
      <c r="D124" s="23">
        <v>33</v>
      </c>
      <c r="E124" s="23">
        <v>366</v>
      </c>
      <c r="F124" s="23">
        <v>399</v>
      </c>
      <c r="G124" s="24">
        <v>2.0962873647461201E-3</v>
      </c>
      <c r="H124" s="24">
        <v>8750.0855635999997</v>
      </c>
      <c r="I124" s="24">
        <v>1514.0694660199999</v>
      </c>
      <c r="J124" s="24">
        <v>10264.15502962</v>
      </c>
      <c r="K124" s="24">
        <v>8.8857319869595996E-2</v>
      </c>
      <c r="L124" s="23"/>
      <c r="M124" s="23">
        <v>1603</v>
      </c>
      <c r="N124" s="23">
        <v>1603</v>
      </c>
      <c r="O124" s="24">
        <v>8.4219264302958195E-3</v>
      </c>
      <c r="P124" s="24"/>
      <c r="Q124" s="24">
        <v>10423.734496472</v>
      </c>
      <c r="R124" s="24">
        <v>10423.734496472</v>
      </c>
      <c r="S124" s="24">
        <v>9.0238807550731701E-2</v>
      </c>
    </row>
    <row r="125" spans="2:19" x14ac:dyDescent="0.2">
      <c r="B125" s="21">
        <v>120</v>
      </c>
      <c r="C125" s="22" t="s">
        <v>211</v>
      </c>
      <c r="D125" s="23">
        <v>24</v>
      </c>
      <c r="E125" s="23">
        <v>13437</v>
      </c>
      <c r="F125" s="23">
        <v>13461</v>
      </c>
      <c r="G125" s="24">
        <v>7.0722115831698101E-2</v>
      </c>
      <c r="H125" s="24">
        <v>0.29675262299999999</v>
      </c>
      <c r="I125" s="24">
        <v>18415.168123424999</v>
      </c>
      <c r="J125" s="24">
        <v>18415.464876048001</v>
      </c>
      <c r="K125" s="24">
        <v>0.15942362993506801</v>
      </c>
      <c r="L125" s="23">
        <v>6</v>
      </c>
      <c r="M125" s="23">
        <v>239715</v>
      </c>
      <c r="N125" s="23">
        <v>239721</v>
      </c>
      <c r="O125" s="24">
        <v>1.2594589056749499</v>
      </c>
      <c r="P125" s="24">
        <v>0.15793360000000001</v>
      </c>
      <c r="Q125" s="24">
        <v>42695.371722094998</v>
      </c>
      <c r="R125" s="24">
        <v>42695.529655694998</v>
      </c>
      <c r="S125" s="24">
        <v>0.36961740393338199</v>
      </c>
    </row>
    <row r="126" spans="2:19" x14ac:dyDescent="0.2">
      <c r="B126" s="21">
        <v>121</v>
      </c>
      <c r="C126" s="22" t="s">
        <v>321</v>
      </c>
      <c r="D126" s="23">
        <v>233</v>
      </c>
      <c r="E126" s="23">
        <v>453</v>
      </c>
      <c r="F126" s="23">
        <v>686</v>
      </c>
      <c r="G126" s="24">
        <v>3.6041431885108699E-3</v>
      </c>
      <c r="H126" s="24">
        <v>28562.668711591999</v>
      </c>
      <c r="I126" s="24">
        <v>8994.1459000579998</v>
      </c>
      <c r="J126" s="24">
        <v>37556.814611649999</v>
      </c>
      <c r="K126" s="24">
        <v>0.32513128256540502</v>
      </c>
      <c r="L126" s="23">
        <v>395</v>
      </c>
      <c r="M126" s="23"/>
      <c r="N126" s="23">
        <v>395</v>
      </c>
      <c r="O126" s="24">
        <v>2.0752719525682101E-3</v>
      </c>
      <c r="P126" s="24">
        <v>54248.533270229003</v>
      </c>
      <c r="Q126" s="24"/>
      <c r="R126" s="24">
        <v>54248.533270229003</v>
      </c>
      <c r="S126" s="24">
        <v>0.469632352525721</v>
      </c>
    </row>
    <row r="127" spans="2:19" x14ac:dyDescent="0.2">
      <c r="B127" s="21">
        <v>122</v>
      </c>
      <c r="C127" s="22" t="s">
        <v>322</v>
      </c>
      <c r="D127" s="23">
        <v>2</v>
      </c>
      <c r="E127" s="23">
        <v>3532</v>
      </c>
      <c r="F127" s="23">
        <v>3534</v>
      </c>
      <c r="G127" s="24">
        <v>1.85671166591799E-2</v>
      </c>
      <c r="H127" s="24">
        <v>2.2718999999999999E-3</v>
      </c>
      <c r="I127" s="24">
        <v>252.17738307100001</v>
      </c>
      <c r="J127" s="24">
        <v>252.17965497099999</v>
      </c>
      <c r="K127" s="24">
        <v>2.1831322891848501E-3</v>
      </c>
      <c r="L127" s="23"/>
      <c r="M127" s="23">
        <v>7916</v>
      </c>
      <c r="N127" s="23">
        <v>7916</v>
      </c>
      <c r="O127" s="24">
        <v>4.1589500700075901E-2</v>
      </c>
      <c r="P127" s="24"/>
      <c r="Q127" s="24">
        <v>547.39193180400002</v>
      </c>
      <c r="R127" s="24">
        <v>547.39193180400002</v>
      </c>
      <c r="S127" s="24">
        <v>4.7388002069318697E-3</v>
      </c>
    </row>
    <row r="128" spans="2:19" x14ac:dyDescent="0.2">
      <c r="B128" s="21">
        <v>123</v>
      </c>
      <c r="C128" s="22" t="s">
        <v>323</v>
      </c>
      <c r="D128" s="23">
        <v>11</v>
      </c>
      <c r="E128" s="23">
        <v>29</v>
      </c>
      <c r="F128" s="23">
        <v>40</v>
      </c>
      <c r="G128" s="24">
        <v>2.1015412177906E-4</v>
      </c>
      <c r="H128" s="24">
        <v>149.00124009999999</v>
      </c>
      <c r="I128" s="24">
        <v>26.455329370000001</v>
      </c>
      <c r="J128" s="24">
        <v>175.45656947000001</v>
      </c>
      <c r="K128" s="24">
        <v>1.51893657798687E-3</v>
      </c>
      <c r="L128" s="23">
        <v>10</v>
      </c>
      <c r="M128" s="23">
        <v>8</v>
      </c>
      <c r="N128" s="23">
        <v>18</v>
      </c>
      <c r="O128" s="24">
        <v>9.4569354800576894E-5</v>
      </c>
      <c r="P128" s="24">
        <v>149.03240400000001</v>
      </c>
      <c r="Q128" s="24">
        <v>14.073971999999999</v>
      </c>
      <c r="R128" s="24">
        <v>163.10637600000001</v>
      </c>
      <c r="S128" s="24">
        <v>1.4120203156692899E-3</v>
      </c>
    </row>
    <row r="129" spans="2:19" x14ac:dyDescent="0.2">
      <c r="B129" s="21">
        <v>124</v>
      </c>
      <c r="C129" s="22" t="s">
        <v>121</v>
      </c>
      <c r="D129" s="23">
        <v>594</v>
      </c>
      <c r="E129" s="23">
        <v>58292</v>
      </c>
      <c r="F129" s="23">
        <v>58886</v>
      </c>
      <c r="G129" s="24">
        <v>0.30937839037704301</v>
      </c>
      <c r="H129" s="24">
        <v>280.13955811300002</v>
      </c>
      <c r="I129" s="24">
        <v>16780.957962577999</v>
      </c>
      <c r="J129" s="24">
        <v>17061.097520691001</v>
      </c>
      <c r="K129" s="24">
        <v>0.14769880183488801</v>
      </c>
      <c r="L129" s="23">
        <v>1746</v>
      </c>
      <c r="M129" s="23">
        <v>93258</v>
      </c>
      <c r="N129" s="23">
        <v>95004</v>
      </c>
      <c r="O129" s="24">
        <v>0.49913705463744501</v>
      </c>
      <c r="P129" s="24">
        <v>429.747636376</v>
      </c>
      <c r="Q129" s="24">
        <v>18325.234638204001</v>
      </c>
      <c r="R129" s="24">
        <v>18754.982274580001</v>
      </c>
      <c r="S129" s="24">
        <v>0.16236284957814601</v>
      </c>
    </row>
    <row r="130" spans="2:19" x14ac:dyDescent="0.2">
      <c r="B130" s="21">
        <v>125</v>
      </c>
      <c r="C130" s="22" t="s">
        <v>122</v>
      </c>
      <c r="D130" s="23">
        <v>4534</v>
      </c>
      <c r="E130" s="23">
        <v>751747</v>
      </c>
      <c r="F130" s="23">
        <v>756281</v>
      </c>
      <c r="G130" s="24">
        <v>3.9733892343297299</v>
      </c>
      <c r="H130" s="24">
        <v>41214.551996143004</v>
      </c>
      <c r="I130" s="24">
        <v>204451.90966240101</v>
      </c>
      <c r="J130" s="24">
        <v>245666.46165854399</v>
      </c>
      <c r="K130" s="24">
        <v>2.12674723850437</v>
      </c>
      <c r="L130" s="23">
        <v>4876</v>
      </c>
      <c r="M130" s="23">
        <v>985940</v>
      </c>
      <c r="N130" s="23">
        <v>990816</v>
      </c>
      <c r="O130" s="24">
        <v>5.20560165811602</v>
      </c>
      <c r="P130" s="24">
        <v>24283.141891153999</v>
      </c>
      <c r="Q130" s="24">
        <v>276747.59001916798</v>
      </c>
      <c r="R130" s="24">
        <v>301030.73191032198</v>
      </c>
      <c r="S130" s="24">
        <v>2.6060385836674498</v>
      </c>
    </row>
    <row r="131" spans="2:19" x14ac:dyDescent="0.2">
      <c r="B131" s="21">
        <v>126</v>
      </c>
      <c r="C131" s="22" t="s">
        <v>324</v>
      </c>
      <c r="D131" s="23">
        <v>10</v>
      </c>
      <c r="E131" s="23">
        <v>57</v>
      </c>
      <c r="F131" s="23">
        <v>67</v>
      </c>
      <c r="G131" s="24">
        <v>3.5200815397992501E-4</v>
      </c>
      <c r="H131" s="24">
        <v>242.35017514</v>
      </c>
      <c r="I131" s="24">
        <v>690.91909588600004</v>
      </c>
      <c r="J131" s="24">
        <v>933.26927102599996</v>
      </c>
      <c r="K131" s="24">
        <v>8.0793602494030198E-3</v>
      </c>
      <c r="L131" s="23">
        <v>15</v>
      </c>
      <c r="M131" s="23">
        <v>46</v>
      </c>
      <c r="N131" s="23">
        <v>61</v>
      </c>
      <c r="O131" s="24">
        <v>3.2048503571306599E-4</v>
      </c>
      <c r="P131" s="24">
        <v>219.1289621</v>
      </c>
      <c r="Q131" s="24">
        <v>814.52460290600004</v>
      </c>
      <c r="R131" s="24">
        <v>1033.653565006</v>
      </c>
      <c r="S131" s="24">
        <v>8.9483922636627092E-3</v>
      </c>
    </row>
    <row r="132" spans="2:19" x14ac:dyDescent="0.2">
      <c r="B132" s="21">
        <v>127</v>
      </c>
      <c r="C132" s="22" t="s">
        <v>127</v>
      </c>
      <c r="D132" s="23">
        <v>5</v>
      </c>
      <c r="E132" s="23">
        <v>2859</v>
      </c>
      <c r="F132" s="23">
        <v>2864</v>
      </c>
      <c r="G132" s="24">
        <v>1.50470351193807E-2</v>
      </c>
      <c r="H132" s="24">
        <v>0.13715140000000001</v>
      </c>
      <c r="I132" s="24">
        <v>514.47712194799999</v>
      </c>
      <c r="J132" s="24">
        <v>514.61427334799998</v>
      </c>
      <c r="K132" s="24">
        <v>4.4550423258791997E-3</v>
      </c>
      <c r="L132" s="23"/>
      <c r="M132" s="23">
        <v>5135</v>
      </c>
      <c r="N132" s="23">
        <v>5135</v>
      </c>
      <c r="O132" s="24">
        <v>2.6978535383386799E-2</v>
      </c>
      <c r="P132" s="24"/>
      <c r="Q132" s="24">
        <v>829.28534138700002</v>
      </c>
      <c r="R132" s="24">
        <v>829.28534138700002</v>
      </c>
      <c r="S132" s="24">
        <v>7.1791660034503397E-3</v>
      </c>
    </row>
    <row r="133" spans="2:19" x14ac:dyDescent="0.2">
      <c r="B133" s="21">
        <v>128</v>
      </c>
      <c r="C133" s="22" t="s">
        <v>325</v>
      </c>
      <c r="D133" s="23"/>
      <c r="E133" s="23">
        <v>382</v>
      </c>
      <c r="F133" s="23">
        <v>382</v>
      </c>
      <c r="G133" s="24">
        <v>2.0069718629900199E-3</v>
      </c>
      <c r="H133" s="24"/>
      <c r="I133" s="24">
        <v>32.385704109999999</v>
      </c>
      <c r="J133" s="24">
        <v>32.385704109999999</v>
      </c>
      <c r="K133" s="24">
        <v>2.8036471204886899E-4</v>
      </c>
      <c r="L133" s="23"/>
      <c r="M133" s="23">
        <v>706</v>
      </c>
      <c r="N133" s="23">
        <v>706</v>
      </c>
      <c r="O133" s="24">
        <v>3.7092202494004001E-3</v>
      </c>
      <c r="P133" s="24"/>
      <c r="Q133" s="24">
        <v>47.541349500000003</v>
      </c>
      <c r="R133" s="24">
        <v>47.541349500000003</v>
      </c>
      <c r="S133" s="24">
        <v>4.1156791643960102E-4</v>
      </c>
    </row>
    <row r="134" spans="2:19" x14ac:dyDescent="0.2">
      <c r="B134" s="21">
        <v>129</v>
      </c>
      <c r="C134" s="22" t="s">
        <v>129</v>
      </c>
      <c r="D134" s="23">
        <v>35</v>
      </c>
      <c r="E134" s="23">
        <v>4267</v>
      </c>
      <c r="F134" s="23">
        <v>4302</v>
      </c>
      <c r="G134" s="24">
        <v>2.26020757973379E-2</v>
      </c>
      <c r="H134" s="24">
        <v>2.0715409999999999</v>
      </c>
      <c r="I134" s="24">
        <v>331.44767764199997</v>
      </c>
      <c r="J134" s="24">
        <v>333.519218642</v>
      </c>
      <c r="K134" s="24">
        <v>2.8872930901772502E-3</v>
      </c>
      <c r="L134" s="23">
        <v>41</v>
      </c>
      <c r="M134" s="23">
        <v>10762</v>
      </c>
      <c r="N134" s="23">
        <v>10803</v>
      </c>
      <c r="O134" s="24">
        <v>5.6757374439479598E-2</v>
      </c>
      <c r="P134" s="24">
        <v>18.175000000000001</v>
      </c>
      <c r="Q134" s="24">
        <v>859.48243308099995</v>
      </c>
      <c r="R134" s="24">
        <v>877.65743308100002</v>
      </c>
      <c r="S134" s="24">
        <v>7.5979256979416604E-3</v>
      </c>
    </row>
    <row r="135" spans="2:19" x14ac:dyDescent="0.2">
      <c r="B135" s="21">
        <v>130</v>
      </c>
      <c r="C135" s="22" t="s">
        <v>326</v>
      </c>
      <c r="D135" s="23">
        <v>19</v>
      </c>
      <c r="E135" s="23">
        <v>1356</v>
      </c>
      <c r="F135" s="23">
        <v>1375</v>
      </c>
      <c r="G135" s="24">
        <v>7.2240479361551802E-3</v>
      </c>
      <c r="H135" s="24">
        <v>793.26916679999999</v>
      </c>
      <c r="I135" s="24">
        <v>102.142866196</v>
      </c>
      <c r="J135" s="24">
        <v>895.41203299599999</v>
      </c>
      <c r="K135" s="24">
        <v>7.7516281857987904E-3</v>
      </c>
      <c r="L135" s="23"/>
      <c r="M135" s="23">
        <v>1753</v>
      </c>
      <c r="N135" s="23">
        <v>1753</v>
      </c>
      <c r="O135" s="24">
        <v>9.2100043869672906E-3</v>
      </c>
      <c r="P135" s="24"/>
      <c r="Q135" s="24">
        <v>1015.897288593</v>
      </c>
      <c r="R135" s="24">
        <v>1015.897288593</v>
      </c>
      <c r="S135" s="24">
        <v>8.7946752622758695E-3</v>
      </c>
    </row>
    <row r="136" spans="2:19" x14ac:dyDescent="0.2">
      <c r="B136" s="21">
        <v>131</v>
      </c>
      <c r="C136" s="22" t="s">
        <v>327</v>
      </c>
      <c r="D136" s="23">
        <v>9</v>
      </c>
      <c r="E136" s="23">
        <v>3646</v>
      </c>
      <c r="F136" s="23">
        <v>3655</v>
      </c>
      <c r="G136" s="24">
        <v>1.9202832877561599E-2</v>
      </c>
      <c r="H136" s="24">
        <v>76.555373900000006</v>
      </c>
      <c r="I136" s="24">
        <v>691.87618978099999</v>
      </c>
      <c r="J136" s="24">
        <v>768.43156368099994</v>
      </c>
      <c r="K136" s="24">
        <v>6.6523517089184404E-3</v>
      </c>
      <c r="L136" s="23">
        <v>2</v>
      </c>
      <c r="M136" s="23">
        <v>4854</v>
      </c>
      <c r="N136" s="23">
        <v>4856</v>
      </c>
      <c r="O136" s="24">
        <v>2.5512710383977798E-2</v>
      </c>
      <c r="P136" s="24">
        <v>0.14499999999999999</v>
      </c>
      <c r="Q136" s="24">
        <v>826.02943751400005</v>
      </c>
      <c r="R136" s="24">
        <v>826.17443751400003</v>
      </c>
      <c r="S136" s="24">
        <v>7.1522347480543497E-3</v>
      </c>
    </row>
    <row r="137" spans="2:19" x14ac:dyDescent="0.2">
      <c r="B137" s="21">
        <v>132</v>
      </c>
      <c r="C137" s="22" t="s">
        <v>328</v>
      </c>
      <c r="D137" s="23">
        <v>258</v>
      </c>
      <c r="E137" s="23">
        <v>101387</v>
      </c>
      <c r="F137" s="23">
        <v>101645</v>
      </c>
      <c r="G137" s="24">
        <v>0.53402789270581297</v>
      </c>
      <c r="H137" s="24">
        <v>275.64556639300002</v>
      </c>
      <c r="I137" s="24">
        <v>70793.201258380999</v>
      </c>
      <c r="J137" s="24">
        <v>71068.846824773995</v>
      </c>
      <c r="K137" s="24">
        <v>0.61524667513776399</v>
      </c>
      <c r="L137" s="23">
        <v>432</v>
      </c>
      <c r="M137" s="23">
        <v>97725</v>
      </c>
      <c r="N137" s="23">
        <v>98157</v>
      </c>
      <c r="O137" s="24">
        <v>0.51570245328667896</v>
      </c>
      <c r="P137" s="24">
        <v>2471.9631846799998</v>
      </c>
      <c r="Q137" s="24">
        <v>56539.272707434</v>
      </c>
      <c r="R137" s="24">
        <v>59011.235892113997</v>
      </c>
      <c r="S137" s="24">
        <v>0.510863314947405</v>
      </c>
    </row>
    <row r="138" spans="2:19" x14ac:dyDescent="0.2">
      <c r="B138" s="21">
        <v>133</v>
      </c>
      <c r="C138" s="22" t="s">
        <v>329</v>
      </c>
      <c r="D138" s="23">
        <v>89</v>
      </c>
      <c r="E138" s="23">
        <v>74102</v>
      </c>
      <c r="F138" s="23">
        <v>74191</v>
      </c>
      <c r="G138" s="24">
        <v>0.38978861122275599</v>
      </c>
      <c r="H138" s="24">
        <v>361163.571813041</v>
      </c>
      <c r="I138" s="24">
        <v>357276.903852941</v>
      </c>
      <c r="J138" s="24">
        <v>718440.475665982</v>
      </c>
      <c r="K138" s="24">
        <v>6.21957627971255</v>
      </c>
      <c r="L138" s="23"/>
      <c r="M138" s="23">
        <v>9</v>
      </c>
      <c r="N138" s="23">
        <v>9</v>
      </c>
      <c r="O138" s="24">
        <v>4.7284677400288399E-5</v>
      </c>
      <c r="P138" s="24"/>
      <c r="Q138" s="24">
        <v>81.023081000000005</v>
      </c>
      <c r="R138" s="24">
        <v>81.023081000000005</v>
      </c>
      <c r="S138" s="24">
        <v>7.0142099417449296E-4</v>
      </c>
    </row>
    <row r="139" spans="2:19" x14ac:dyDescent="0.2">
      <c r="B139" s="21">
        <v>134</v>
      </c>
      <c r="C139" s="22" t="s">
        <v>330</v>
      </c>
      <c r="D139" s="23"/>
      <c r="E139" s="23">
        <v>686</v>
      </c>
      <c r="F139" s="23">
        <v>686</v>
      </c>
      <c r="G139" s="24">
        <v>3.6041431885108699E-3</v>
      </c>
      <c r="H139" s="24"/>
      <c r="I139" s="24">
        <v>54.751612745000003</v>
      </c>
      <c r="J139" s="24">
        <v>54.751612745000003</v>
      </c>
      <c r="K139" s="24">
        <v>4.7398753750495801E-4</v>
      </c>
      <c r="L139" s="23"/>
      <c r="M139" s="23">
        <v>1580</v>
      </c>
      <c r="N139" s="23">
        <v>1580</v>
      </c>
      <c r="O139" s="24">
        <v>8.3010878102728596E-3</v>
      </c>
      <c r="P139" s="24"/>
      <c r="Q139" s="24">
        <v>132.85654969199999</v>
      </c>
      <c r="R139" s="24">
        <v>132.85654969199999</v>
      </c>
      <c r="S139" s="24">
        <v>1.15014600799438E-3</v>
      </c>
    </row>
    <row r="140" spans="2:19" x14ac:dyDescent="0.2">
      <c r="B140" s="21">
        <v>135</v>
      </c>
      <c r="C140" s="22" t="s">
        <v>331</v>
      </c>
      <c r="D140" s="23"/>
      <c r="E140" s="23">
        <v>588</v>
      </c>
      <c r="F140" s="23">
        <v>588</v>
      </c>
      <c r="G140" s="24">
        <v>3.0892655901521801E-3</v>
      </c>
      <c r="H140" s="24"/>
      <c r="I140" s="24">
        <v>45.798918428</v>
      </c>
      <c r="J140" s="24">
        <v>45.798918428</v>
      </c>
      <c r="K140" s="24">
        <v>3.9648360071476801E-4</v>
      </c>
      <c r="L140" s="23"/>
      <c r="M140" s="23">
        <v>894</v>
      </c>
      <c r="N140" s="23">
        <v>894</v>
      </c>
      <c r="O140" s="24">
        <v>4.6969446217619802E-3</v>
      </c>
      <c r="P140" s="24"/>
      <c r="Q140" s="24">
        <v>77.647831054999997</v>
      </c>
      <c r="R140" s="24">
        <v>77.647831054999997</v>
      </c>
      <c r="S140" s="24">
        <v>6.7220128118913598E-4</v>
      </c>
    </row>
    <row r="141" spans="2:19" x14ac:dyDescent="0.2">
      <c r="B141" s="21">
        <v>136</v>
      </c>
      <c r="C141" s="22" t="s">
        <v>332</v>
      </c>
      <c r="D141" s="23"/>
      <c r="E141" s="23">
        <v>980</v>
      </c>
      <c r="F141" s="23">
        <v>980</v>
      </c>
      <c r="G141" s="24">
        <v>5.1487759835869597E-3</v>
      </c>
      <c r="H141" s="24"/>
      <c r="I141" s="24">
        <v>165.858663928</v>
      </c>
      <c r="J141" s="24">
        <v>165.858663928</v>
      </c>
      <c r="K141" s="24">
        <v>1.4358470143196701E-3</v>
      </c>
      <c r="L141" s="23"/>
      <c r="M141" s="23">
        <v>1045</v>
      </c>
      <c r="N141" s="23">
        <v>1045</v>
      </c>
      <c r="O141" s="24">
        <v>5.4902764314779398E-3</v>
      </c>
      <c r="P141" s="24"/>
      <c r="Q141" s="24">
        <v>117.511544417</v>
      </c>
      <c r="R141" s="24">
        <v>117.511544417</v>
      </c>
      <c r="S141" s="24">
        <v>1.0173035053055099E-3</v>
      </c>
    </row>
    <row r="142" spans="2:19" x14ac:dyDescent="0.2">
      <c r="B142" s="21">
        <v>137</v>
      </c>
      <c r="C142" s="22" t="s">
        <v>430</v>
      </c>
      <c r="D142" s="23"/>
      <c r="E142" s="23">
        <v>837</v>
      </c>
      <c r="F142" s="23">
        <v>837</v>
      </c>
      <c r="G142" s="24">
        <v>4.39747499822682E-3</v>
      </c>
      <c r="H142" s="24"/>
      <c r="I142" s="24">
        <v>89.701201882000007</v>
      </c>
      <c r="J142" s="24">
        <v>89.701201882000007</v>
      </c>
      <c r="K142" s="24">
        <v>7.7654793456594605E-4</v>
      </c>
      <c r="L142" s="23">
        <v>4</v>
      </c>
      <c r="M142" s="23">
        <v>3947</v>
      </c>
      <c r="N142" s="23">
        <v>3951</v>
      </c>
      <c r="O142" s="24">
        <v>2.0757973378726601E-2</v>
      </c>
      <c r="P142" s="24">
        <v>2.41</v>
      </c>
      <c r="Q142" s="24">
        <v>336.99929781899999</v>
      </c>
      <c r="R142" s="24">
        <v>339.40929781900002</v>
      </c>
      <c r="S142" s="24">
        <v>2.9382838096254299E-3</v>
      </c>
    </row>
    <row r="143" spans="2:19" x14ac:dyDescent="0.2">
      <c r="B143" s="21">
        <v>138</v>
      </c>
      <c r="C143" s="22" t="s">
        <v>333</v>
      </c>
      <c r="D143" s="23">
        <v>65</v>
      </c>
      <c r="E143" s="23">
        <v>33</v>
      </c>
      <c r="F143" s="23">
        <v>98</v>
      </c>
      <c r="G143" s="24">
        <v>5.1487759835869599E-4</v>
      </c>
      <c r="H143" s="24">
        <v>892.08949210000003</v>
      </c>
      <c r="I143" s="24">
        <v>87.080054959999998</v>
      </c>
      <c r="J143" s="24">
        <v>979.16954706000001</v>
      </c>
      <c r="K143" s="24">
        <v>8.4767213081444401E-3</v>
      </c>
      <c r="L143" s="23">
        <v>2</v>
      </c>
      <c r="M143" s="23">
        <v>67</v>
      </c>
      <c r="N143" s="23">
        <v>69</v>
      </c>
      <c r="O143" s="24">
        <v>3.6251586006887798E-4</v>
      </c>
      <c r="P143" s="24">
        <v>1.9209224570000001</v>
      </c>
      <c r="Q143" s="24">
        <v>44.624526391000003</v>
      </c>
      <c r="R143" s="24">
        <v>46.545448847999999</v>
      </c>
      <c r="S143" s="24">
        <v>4.0294635309242498E-4</v>
      </c>
    </row>
    <row r="144" spans="2:19" x14ac:dyDescent="0.2">
      <c r="B144" s="21">
        <v>139</v>
      </c>
      <c r="C144" s="22" t="s">
        <v>334</v>
      </c>
      <c r="D144" s="23">
        <v>139</v>
      </c>
      <c r="E144" s="23">
        <v>865</v>
      </c>
      <c r="F144" s="23">
        <v>1004</v>
      </c>
      <c r="G144" s="24">
        <v>5.2748684566544003E-3</v>
      </c>
      <c r="H144" s="24">
        <v>12988.233575519</v>
      </c>
      <c r="I144" s="24">
        <v>18689.205937617</v>
      </c>
      <c r="J144" s="24">
        <v>31677.439513136</v>
      </c>
      <c r="K144" s="24">
        <v>0.274233228877167</v>
      </c>
      <c r="L144" s="23">
        <v>2678</v>
      </c>
      <c r="M144" s="23"/>
      <c r="N144" s="23">
        <v>2678</v>
      </c>
      <c r="O144" s="24">
        <v>1.4069818453108E-2</v>
      </c>
      <c r="P144" s="24">
        <v>56299.266356328</v>
      </c>
      <c r="Q144" s="24"/>
      <c r="R144" s="24">
        <v>56299.266356328</v>
      </c>
      <c r="S144" s="24">
        <v>0.48738565469943301</v>
      </c>
    </row>
    <row r="145" spans="2:19" x14ac:dyDescent="0.2">
      <c r="B145" s="21">
        <v>140</v>
      </c>
      <c r="C145" s="22" t="s">
        <v>335</v>
      </c>
      <c r="D145" s="23">
        <v>72</v>
      </c>
      <c r="E145" s="23">
        <v>5790</v>
      </c>
      <c r="F145" s="23">
        <v>5862</v>
      </c>
      <c r="G145" s="24">
        <v>3.0798086546721198E-2</v>
      </c>
      <c r="H145" s="24">
        <v>1260.7001119639999</v>
      </c>
      <c r="I145" s="24">
        <v>6627.2701856639997</v>
      </c>
      <c r="J145" s="24">
        <v>7887.9702976279996</v>
      </c>
      <c r="K145" s="24">
        <v>6.8286565999398405E-2</v>
      </c>
      <c r="L145" s="23">
        <v>82</v>
      </c>
      <c r="M145" s="23">
        <v>1061</v>
      </c>
      <c r="N145" s="23">
        <v>1143</v>
      </c>
      <c r="O145" s="24">
        <v>6.0051540298366301E-3</v>
      </c>
      <c r="P145" s="24">
        <v>1140.31798936</v>
      </c>
      <c r="Q145" s="24">
        <v>3867.4335657050001</v>
      </c>
      <c r="R145" s="24">
        <v>5007.7515550649996</v>
      </c>
      <c r="S145" s="24">
        <v>4.3352363684276002E-2</v>
      </c>
    </row>
    <row r="146" spans="2:19" x14ac:dyDescent="0.2">
      <c r="B146" s="21">
        <v>141</v>
      </c>
      <c r="C146" s="22" t="s">
        <v>336</v>
      </c>
      <c r="D146" s="23">
        <v>14</v>
      </c>
      <c r="E146" s="23">
        <v>702</v>
      </c>
      <c r="F146" s="23">
        <v>716</v>
      </c>
      <c r="G146" s="24">
        <v>3.7617587798451698E-3</v>
      </c>
      <c r="H146" s="24">
        <v>85.029050999999995</v>
      </c>
      <c r="I146" s="24">
        <v>119.60522853800001</v>
      </c>
      <c r="J146" s="24">
        <v>204.63427953799999</v>
      </c>
      <c r="K146" s="24">
        <v>1.77152952003547E-3</v>
      </c>
      <c r="L146" s="23">
        <v>14</v>
      </c>
      <c r="M146" s="23">
        <v>1475</v>
      </c>
      <c r="N146" s="23">
        <v>1489</v>
      </c>
      <c r="O146" s="24">
        <v>7.8229871832255007E-3</v>
      </c>
      <c r="P146" s="24">
        <v>87</v>
      </c>
      <c r="Q146" s="24">
        <v>208.49711759300001</v>
      </c>
      <c r="R146" s="24">
        <v>295.49711759299998</v>
      </c>
      <c r="S146" s="24">
        <v>2.5581337989082301E-3</v>
      </c>
    </row>
    <row r="147" spans="2:19" x14ac:dyDescent="0.2">
      <c r="B147" s="21">
        <v>142</v>
      </c>
      <c r="C147" s="22" t="s">
        <v>144</v>
      </c>
      <c r="D147" s="23">
        <v>1100</v>
      </c>
      <c r="E147" s="23">
        <v>2544</v>
      </c>
      <c r="F147" s="23">
        <v>3644</v>
      </c>
      <c r="G147" s="24">
        <v>1.9145040494072299E-2</v>
      </c>
      <c r="H147" s="24">
        <v>1107.068393903</v>
      </c>
      <c r="I147" s="24">
        <v>8152.406283796</v>
      </c>
      <c r="J147" s="24">
        <v>9259.4746776989996</v>
      </c>
      <c r="K147" s="24">
        <v>8.0159750207044994E-2</v>
      </c>
      <c r="L147" s="23">
        <v>11</v>
      </c>
      <c r="M147" s="23">
        <v>2232</v>
      </c>
      <c r="N147" s="23">
        <v>2243</v>
      </c>
      <c r="O147" s="24">
        <v>1.17843923787608E-2</v>
      </c>
      <c r="P147" s="24">
        <v>815.52741306200005</v>
      </c>
      <c r="Q147" s="24">
        <v>7932.3160758200002</v>
      </c>
      <c r="R147" s="24">
        <v>8747.8434888819993</v>
      </c>
      <c r="S147" s="24">
        <v>7.5730532597920799E-2</v>
      </c>
    </row>
    <row r="148" spans="2:19" x14ac:dyDescent="0.2">
      <c r="B148" s="21">
        <v>143</v>
      </c>
      <c r="C148" s="22" t="s">
        <v>337</v>
      </c>
      <c r="D148" s="23">
        <v>58</v>
      </c>
      <c r="E148" s="23">
        <v>3304</v>
      </c>
      <c r="F148" s="23">
        <v>3362</v>
      </c>
      <c r="G148" s="24">
        <v>1.766345393553E-2</v>
      </c>
      <c r="H148" s="24">
        <v>366.72728840000002</v>
      </c>
      <c r="I148" s="24">
        <v>476.714644389</v>
      </c>
      <c r="J148" s="24">
        <v>843.44193278900002</v>
      </c>
      <c r="K148" s="24">
        <v>7.3017203459013903E-3</v>
      </c>
      <c r="L148" s="23"/>
      <c r="M148" s="23">
        <v>4863</v>
      </c>
      <c r="N148" s="23">
        <v>4863</v>
      </c>
      <c r="O148" s="24">
        <v>2.55494873552892E-2</v>
      </c>
      <c r="P148" s="24"/>
      <c r="Q148" s="24">
        <v>851.671236486</v>
      </c>
      <c r="R148" s="24">
        <v>851.671236486</v>
      </c>
      <c r="S148" s="24">
        <v>7.3729618527568703E-3</v>
      </c>
    </row>
    <row r="149" spans="2:19" x14ac:dyDescent="0.2">
      <c r="B149" s="21">
        <v>144</v>
      </c>
      <c r="C149" s="22" t="s">
        <v>427</v>
      </c>
      <c r="D149" s="23">
        <v>2</v>
      </c>
      <c r="E149" s="23">
        <v>400</v>
      </c>
      <c r="F149" s="23">
        <v>402</v>
      </c>
      <c r="G149" s="24">
        <v>2.1120489238795502E-3</v>
      </c>
      <c r="H149" s="24">
        <v>0.3</v>
      </c>
      <c r="I149" s="24">
        <v>285.86543616599999</v>
      </c>
      <c r="J149" s="24">
        <v>286.16543616600001</v>
      </c>
      <c r="K149" s="24">
        <v>2.4773489511455801E-3</v>
      </c>
      <c r="L149" s="23">
        <v>6</v>
      </c>
      <c r="M149" s="23">
        <v>1752</v>
      </c>
      <c r="N149" s="23">
        <v>1758</v>
      </c>
      <c r="O149" s="24">
        <v>9.23627365218967E-3</v>
      </c>
      <c r="P149" s="24">
        <v>6.8220998000000002</v>
      </c>
      <c r="Q149" s="24">
        <v>201.19467632499999</v>
      </c>
      <c r="R149" s="24">
        <v>208.01677612500001</v>
      </c>
      <c r="S149" s="24">
        <v>1.80081196757465E-3</v>
      </c>
    </row>
    <row r="150" spans="2:19" x14ac:dyDescent="0.2">
      <c r="B150" s="21">
        <v>145</v>
      </c>
      <c r="C150" s="22" t="s">
        <v>338</v>
      </c>
      <c r="D150" s="23">
        <v>1</v>
      </c>
      <c r="E150" s="23">
        <v>2222</v>
      </c>
      <c r="F150" s="23">
        <v>2223</v>
      </c>
      <c r="G150" s="24">
        <v>1.1679315317871201E-2</v>
      </c>
      <c r="H150" s="24">
        <v>1.2401000000000001E-3</v>
      </c>
      <c r="I150" s="24">
        <v>183.963297466</v>
      </c>
      <c r="J150" s="24">
        <v>183.96453756599999</v>
      </c>
      <c r="K150" s="24">
        <v>1.5925904969275901E-3</v>
      </c>
      <c r="L150" s="23"/>
      <c r="M150" s="23">
        <v>2461</v>
      </c>
      <c r="N150" s="23">
        <v>2461</v>
      </c>
      <c r="O150" s="24">
        <v>1.2929732342456601E-2</v>
      </c>
      <c r="P150" s="24"/>
      <c r="Q150" s="24">
        <v>214.27760237199999</v>
      </c>
      <c r="R150" s="24">
        <v>214.27760237199999</v>
      </c>
      <c r="S150" s="24">
        <v>1.8550122635437E-3</v>
      </c>
    </row>
    <row r="151" spans="2:19" x14ac:dyDescent="0.2">
      <c r="B151" s="21">
        <v>146</v>
      </c>
      <c r="C151" s="22" t="s">
        <v>212</v>
      </c>
      <c r="D151" s="23"/>
      <c r="E151" s="23">
        <v>1343</v>
      </c>
      <c r="F151" s="23">
        <v>1343</v>
      </c>
      <c r="G151" s="24">
        <v>7.0559246387319301E-3</v>
      </c>
      <c r="H151" s="24"/>
      <c r="I151" s="24">
        <v>194.85167867199999</v>
      </c>
      <c r="J151" s="24">
        <v>194.85167867199999</v>
      </c>
      <c r="K151" s="24">
        <v>1.6868410394154599E-3</v>
      </c>
      <c r="L151" s="23"/>
      <c r="M151" s="23">
        <v>2077</v>
      </c>
      <c r="N151" s="23">
        <v>2077</v>
      </c>
      <c r="O151" s="24">
        <v>1.0912252773377699E-2</v>
      </c>
      <c r="P151" s="24"/>
      <c r="Q151" s="24">
        <v>194.93300341200001</v>
      </c>
      <c r="R151" s="24">
        <v>194.93300341200001</v>
      </c>
      <c r="S151" s="24">
        <v>1.68754507188717E-3</v>
      </c>
    </row>
    <row r="152" spans="2:19" x14ac:dyDescent="0.2">
      <c r="B152" s="21">
        <v>147</v>
      </c>
      <c r="C152" s="22" t="s">
        <v>339</v>
      </c>
      <c r="D152" s="23">
        <v>11</v>
      </c>
      <c r="E152" s="23">
        <v>301</v>
      </c>
      <c r="F152" s="23">
        <v>312</v>
      </c>
      <c r="G152" s="24">
        <v>1.6392021498766701E-3</v>
      </c>
      <c r="H152" s="24">
        <v>0.1294264</v>
      </c>
      <c r="I152" s="24">
        <v>27.50831852</v>
      </c>
      <c r="J152" s="24">
        <v>27.637744919999999</v>
      </c>
      <c r="K152" s="24">
        <v>2.3926138427798701E-4</v>
      </c>
      <c r="L152" s="23">
        <v>58</v>
      </c>
      <c r="M152" s="23">
        <v>820</v>
      </c>
      <c r="N152" s="23">
        <v>878</v>
      </c>
      <c r="O152" s="24">
        <v>4.6128829730503603E-3</v>
      </c>
      <c r="P152" s="24">
        <v>5.5846947</v>
      </c>
      <c r="Q152" s="24">
        <v>90.061264743999999</v>
      </c>
      <c r="R152" s="24">
        <v>95.645959443999999</v>
      </c>
      <c r="S152" s="24">
        <v>8.2801200761525797E-4</v>
      </c>
    </row>
    <row r="153" spans="2:19" x14ac:dyDescent="0.2">
      <c r="B153" s="21">
        <v>148</v>
      </c>
      <c r="C153" s="22" t="s">
        <v>340</v>
      </c>
      <c r="D153" s="23"/>
      <c r="E153" s="23">
        <v>159</v>
      </c>
      <c r="F153" s="23">
        <v>159</v>
      </c>
      <c r="G153" s="24">
        <v>8.3536263407176198E-4</v>
      </c>
      <c r="H153" s="24"/>
      <c r="I153" s="24">
        <v>21.663644321</v>
      </c>
      <c r="J153" s="24">
        <v>21.663644321</v>
      </c>
      <c r="K153" s="24">
        <v>1.87543287042842E-4</v>
      </c>
      <c r="L153" s="23"/>
      <c r="M153" s="23">
        <v>33</v>
      </c>
      <c r="N153" s="23">
        <v>33</v>
      </c>
      <c r="O153" s="24">
        <v>1.73377150467724E-4</v>
      </c>
      <c r="P153" s="24"/>
      <c r="Q153" s="24">
        <v>2.7835234500000001</v>
      </c>
      <c r="R153" s="24">
        <v>2.7835234500000001</v>
      </c>
      <c r="S153" s="24">
        <v>2.4097106176535202E-5</v>
      </c>
    </row>
    <row r="154" spans="2:19" x14ac:dyDescent="0.2">
      <c r="B154" s="21">
        <v>149</v>
      </c>
      <c r="C154" s="22" t="s">
        <v>341</v>
      </c>
      <c r="D154" s="23"/>
      <c r="E154" s="23">
        <v>334</v>
      </c>
      <c r="F154" s="23">
        <v>334</v>
      </c>
      <c r="G154" s="24">
        <v>1.7547869168551499E-3</v>
      </c>
      <c r="H154" s="24"/>
      <c r="I154" s="24">
        <v>39.034176520000003</v>
      </c>
      <c r="J154" s="24">
        <v>39.034176520000003</v>
      </c>
      <c r="K154" s="24">
        <v>3.37920880859135E-4</v>
      </c>
      <c r="L154" s="23"/>
      <c r="M154" s="23">
        <v>950</v>
      </c>
      <c r="N154" s="23">
        <v>950</v>
      </c>
      <c r="O154" s="24">
        <v>4.9911603922526701E-3</v>
      </c>
      <c r="P154" s="24"/>
      <c r="Q154" s="24">
        <v>95.007542599999994</v>
      </c>
      <c r="R154" s="24">
        <v>95.007542599999994</v>
      </c>
      <c r="S154" s="24">
        <v>8.2248520004524997E-4</v>
      </c>
    </row>
    <row r="155" spans="2:19" x14ac:dyDescent="0.2">
      <c r="B155" s="21">
        <v>150</v>
      </c>
      <c r="C155" s="22" t="s">
        <v>148</v>
      </c>
      <c r="D155" s="23">
        <v>70</v>
      </c>
      <c r="E155" s="23">
        <v>662</v>
      </c>
      <c r="F155" s="23">
        <v>732</v>
      </c>
      <c r="G155" s="24">
        <v>3.8458204285567901E-3</v>
      </c>
      <c r="H155" s="24">
        <v>963.19760427999995</v>
      </c>
      <c r="I155" s="24">
        <v>4925.4187455900001</v>
      </c>
      <c r="J155" s="24">
        <v>5888.6163498699998</v>
      </c>
      <c r="K155" s="24">
        <v>5.09780556782084E-2</v>
      </c>
      <c r="L155" s="23">
        <v>113</v>
      </c>
      <c r="M155" s="23">
        <v>217</v>
      </c>
      <c r="N155" s="23">
        <v>330</v>
      </c>
      <c r="O155" s="24">
        <v>1.7337715046772399E-3</v>
      </c>
      <c r="P155" s="24">
        <v>927.15482244899999</v>
      </c>
      <c r="Q155" s="24">
        <v>4698.185161157</v>
      </c>
      <c r="R155" s="24">
        <v>5625.3399836059998</v>
      </c>
      <c r="S155" s="24">
        <v>4.8698858586610001E-2</v>
      </c>
    </row>
    <row r="156" spans="2:19" x14ac:dyDescent="0.2">
      <c r="B156" s="21">
        <v>151</v>
      </c>
      <c r="C156" s="22" t="s">
        <v>342</v>
      </c>
      <c r="D156" s="23">
        <v>12</v>
      </c>
      <c r="E156" s="23">
        <v>1847</v>
      </c>
      <c r="F156" s="23">
        <v>1859</v>
      </c>
      <c r="G156" s="24">
        <v>9.7669128096817999E-3</v>
      </c>
      <c r="H156" s="24">
        <v>2.7300290999999999</v>
      </c>
      <c r="I156" s="24">
        <v>407.00824173699999</v>
      </c>
      <c r="J156" s="24">
        <v>409.73827083700002</v>
      </c>
      <c r="K156" s="24">
        <v>3.5471253590298102E-3</v>
      </c>
      <c r="L156" s="23"/>
      <c r="M156" s="23">
        <v>3776</v>
      </c>
      <c r="N156" s="23">
        <v>3776</v>
      </c>
      <c r="O156" s="24">
        <v>1.9838549095943198E-2</v>
      </c>
      <c r="P156" s="24"/>
      <c r="Q156" s="24">
        <v>423.085420274</v>
      </c>
      <c r="R156" s="24">
        <v>423.085420274</v>
      </c>
      <c r="S156" s="24">
        <v>3.6626723206109901E-3</v>
      </c>
    </row>
    <row r="157" spans="2:19" x14ac:dyDescent="0.2">
      <c r="B157" s="21">
        <v>152</v>
      </c>
      <c r="C157" s="22" t="s">
        <v>150</v>
      </c>
      <c r="D157" s="23">
        <v>3775</v>
      </c>
      <c r="E157" s="23">
        <v>91691</v>
      </c>
      <c r="F157" s="23">
        <v>95466</v>
      </c>
      <c r="G157" s="24">
        <v>0.50156433474399298</v>
      </c>
      <c r="H157" s="24">
        <v>5798.07224167</v>
      </c>
      <c r="I157" s="24">
        <v>13952.074606534001</v>
      </c>
      <c r="J157" s="24">
        <v>19750.146848204</v>
      </c>
      <c r="K157" s="24">
        <v>0.17097804065682801</v>
      </c>
      <c r="L157" s="23">
        <v>1204</v>
      </c>
      <c r="M157" s="23">
        <v>100817</v>
      </c>
      <c r="N157" s="23">
        <v>102021</v>
      </c>
      <c r="O157" s="24">
        <v>0.53600334145053596</v>
      </c>
      <c r="P157" s="24">
        <v>2427.02184085</v>
      </c>
      <c r="Q157" s="24">
        <v>17268.832394778001</v>
      </c>
      <c r="R157" s="24">
        <v>19695.854235628001</v>
      </c>
      <c r="S157" s="24">
        <v>0.170508026707477</v>
      </c>
    </row>
    <row r="158" spans="2:19" x14ac:dyDescent="0.2">
      <c r="B158" s="21">
        <v>153</v>
      </c>
      <c r="C158" s="22" t="s">
        <v>343</v>
      </c>
      <c r="D158" s="23"/>
      <c r="E158" s="23">
        <v>171</v>
      </c>
      <c r="F158" s="23">
        <v>171</v>
      </c>
      <c r="G158" s="24">
        <v>8.9840887060548002E-4</v>
      </c>
      <c r="H158" s="24"/>
      <c r="I158" s="24">
        <v>21.048433587000002</v>
      </c>
      <c r="J158" s="24">
        <v>21.048433587000002</v>
      </c>
      <c r="K158" s="24">
        <v>1.8221737596487301E-4</v>
      </c>
      <c r="L158" s="23"/>
      <c r="M158" s="23">
        <v>16</v>
      </c>
      <c r="N158" s="23">
        <v>16</v>
      </c>
      <c r="O158" s="24">
        <v>8.4061648711623895E-5</v>
      </c>
      <c r="P158" s="24"/>
      <c r="Q158" s="24">
        <v>9.7043999999999997</v>
      </c>
      <c r="R158" s="24">
        <v>9.7043999999999997</v>
      </c>
      <c r="S158" s="24">
        <v>8.4011491686757097E-5</v>
      </c>
    </row>
    <row r="159" spans="2:19" x14ac:dyDescent="0.2">
      <c r="B159" s="21">
        <v>154</v>
      </c>
      <c r="C159" s="22" t="s">
        <v>152</v>
      </c>
      <c r="D159" s="23">
        <v>1478</v>
      </c>
      <c r="E159" s="23">
        <v>251673</v>
      </c>
      <c r="F159" s="23">
        <v>253151</v>
      </c>
      <c r="G159" s="24">
        <v>1.33001815206227</v>
      </c>
      <c r="H159" s="24">
        <v>28831.080009028999</v>
      </c>
      <c r="I159" s="24">
        <v>244818.62011491499</v>
      </c>
      <c r="J159" s="24">
        <v>273649.70012394403</v>
      </c>
      <c r="K159" s="24">
        <v>2.3689995782373301</v>
      </c>
      <c r="L159" s="23">
        <v>5940</v>
      </c>
      <c r="M159" s="23">
        <v>161968</v>
      </c>
      <c r="N159" s="23">
        <v>167908</v>
      </c>
      <c r="O159" s="24">
        <v>0.88216395699195904</v>
      </c>
      <c r="P159" s="24">
        <v>24215.467531086</v>
      </c>
      <c r="Q159" s="24">
        <v>267455.17603859003</v>
      </c>
      <c r="R159" s="24">
        <v>291670.64356967597</v>
      </c>
      <c r="S159" s="24">
        <v>2.52500781578716</v>
      </c>
    </row>
    <row r="160" spans="2:19" x14ac:dyDescent="0.2">
      <c r="B160" s="21">
        <v>155</v>
      </c>
      <c r="C160" s="22" t="s">
        <v>153</v>
      </c>
      <c r="D160" s="23">
        <v>9990</v>
      </c>
      <c r="E160" s="23">
        <v>2534607</v>
      </c>
      <c r="F160" s="23">
        <v>2544597</v>
      </c>
      <c r="G160" s="24">
        <v>13.3689386954157</v>
      </c>
      <c r="H160" s="24">
        <v>105240.364382028</v>
      </c>
      <c r="I160" s="24">
        <v>1254854.18084057</v>
      </c>
      <c r="J160" s="24">
        <v>1360094.54522259</v>
      </c>
      <c r="K160" s="24">
        <v>11.7744086784522</v>
      </c>
      <c r="L160" s="23">
        <v>12293</v>
      </c>
      <c r="M160" s="23">
        <v>2257351</v>
      </c>
      <c r="N160" s="23">
        <v>2269644</v>
      </c>
      <c r="O160" s="24">
        <v>11.924376039277799</v>
      </c>
      <c r="P160" s="24">
        <v>151079.756427468</v>
      </c>
      <c r="Q160" s="24">
        <v>1326444.4887323901</v>
      </c>
      <c r="R160" s="24">
        <v>1477524.24515986</v>
      </c>
      <c r="S160" s="24">
        <v>12.7910036518723</v>
      </c>
    </row>
    <row r="161" spans="2:19" x14ac:dyDescent="0.2">
      <c r="B161" s="21">
        <v>156</v>
      </c>
      <c r="C161" s="22" t="s">
        <v>344</v>
      </c>
      <c r="D161" s="23">
        <v>269</v>
      </c>
      <c r="E161" s="23">
        <v>278</v>
      </c>
      <c r="F161" s="23">
        <v>547</v>
      </c>
      <c r="G161" s="24">
        <v>2.8738576153286401E-3</v>
      </c>
      <c r="H161" s="24">
        <v>24462.178958886001</v>
      </c>
      <c r="I161" s="24">
        <v>24094.349058934</v>
      </c>
      <c r="J161" s="24">
        <v>48556.528017819997</v>
      </c>
      <c r="K161" s="24">
        <v>0.42035636926619602</v>
      </c>
      <c r="L161" s="23">
        <v>550</v>
      </c>
      <c r="M161" s="23"/>
      <c r="N161" s="23">
        <v>550</v>
      </c>
      <c r="O161" s="24">
        <v>2.8896191744620702E-3</v>
      </c>
      <c r="P161" s="24">
        <v>45073.536806393</v>
      </c>
      <c r="Q161" s="24"/>
      <c r="R161" s="24">
        <v>45073.536806393</v>
      </c>
      <c r="S161" s="24">
        <v>0.39020393457638097</v>
      </c>
    </row>
    <row r="162" spans="2:19" x14ac:dyDescent="0.2">
      <c r="B162" s="21">
        <v>157</v>
      </c>
      <c r="C162" s="22" t="s">
        <v>345</v>
      </c>
      <c r="D162" s="23"/>
      <c r="E162" s="23">
        <v>926</v>
      </c>
      <c r="F162" s="23">
        <v>926</v>
      </c>
      <c r="G162" s="24">
        <v>4.8650679191852304E-3</v>
      </c>
      <c r="H162" s="24"/>
      <c r="I162" s="24">
        <v>74.253523971999996</v>
      </c>
      <c r="J162" s="24">
        <v>74.253523971999996</v>
      </c>
      <c r="K162" s="24">
        <v>6.4281658957649097E-4</v>
      </c>
      <c r="L162" s="23"/>
      <c r="M162" s="23">
        <v>1843</v>
      </c>
      <c r="N162" s="23">
        <v>1843</v>
      </c>
      <c r="O162" s="24">
        <v>9.6828511609701705E-3</v>
      </c>
      <c r="P162" s="24"/>
      <c r="Q162" s="24">
        <v>129.239252771</v>
      </c>
      <c r="R162" s="24">
        <v>129.239252771</v>
      </c>
      <c r="S162" s="24">
        <v>1.1188308818446901E-3</v>
      </c>
    </row>
    <row r="163" spans="2:19" x14ac:dyDescent="0.2">
      <c r="B163" s="21">
        <v>158</v>
      </c>
      <c r="C163" s="22" t="s">
        <v>155</v>
      </c>
      <c r="D163" s="23">
        <v>31</v>
      </c>
      <c r="E163" s="23">
        <v>2870</v>
      </c>
      <c r="F163" s="23">
        <v>2901</v>
      </c>
      <c r="G163" s="24">
        <v>1.52414276820263E-2</v>
      </c>
      <c r="H163" s="24">
        <v>2051.953278169</v>
      </c>
      <c r="I163" s="24">
        <v>15232.063185935</v>
      </c>
      <c r="J163" s="24">
        <v>17284.016464103999</v>
      </c>
      <c r="K163" s="24">
        <v>0.149628622633841</v>
      </c>
      <c r="L163" s="23">
        <v>86</v>
      </c>
      <c r="M163" s="23">
        <v>3571</v>
      </c>
      <c r="N163" s="23">
        <v>3657</v>
      </c>
      <c r="O163" s="24">
        <v>1.9213340583650498E-2</v>
      </c>
      <c r="P163" s="24">
        <v>2115.395373282</v>
      </c>
      <c r="Q163" s="24">
        <v>14256.407984084</v>
      </c>
      <c r="R163" s="24">
        <v>16371.803357366</v>
      </c>
      <c r="S163" s="24">
        <v>0.14173154668547999</v>
      </c>
    </row>
    <row r="164" spans="2:19" x14ac:dyDescent="0.2">
      <c r="B164" s="21">
        <v>159</v>
      </c>
      <c r="C164" s="22" t="s">
        <v>346</v>
      </c>
      <c r="D164" s="23">
        <v>2</v>
      </c>
      <c r="E164" s="23">
        <v>2466</v>
      </c>
      <c r="F164" s="23">
        <v>2468</v>
      </c>
      <c r="G164" s="24">
        <v>1.2966509313768E-2</v>
      </c>
      <c r="H164" s="24">
        <v>0.17499999999999999</v>
      </c>
      <c r="I164" s="24">
        <v>243.68527513199999</v>
      </c>
      <c r="J164" s="24">
        <v>243.860275132</v>
      </c>
      <c r="K164" s="24">
        <v>2.1111109885188499E-3</v>
      </c>
      <c r="L164" s="23">
        <v>1</v>
      </c>
      <c r="M164" s="23">
        <v>1959</v>
      </c>
      <c r="N164" s="23">
        <v>1960</v>
      </c>
      <c r="O164" s="24">
        <v>1.02975519671739E-2</v>
      </c>
      <c r="P164" s="24">
        <v>4.5</v>
      </c>
      <c r="Q164" s="24">
        <v>368.96536969099998</v>
      </c>
      <c r="R164" s="24">
        <v>373.46536969099998</v>
      </c>
      <c r="S164" s="24">
        <v>3.2331089816049498E-3</v>
      </c>
    </row>
    <row r="165" spans="2:19" x14ac:dyDescent="0.2">
      <c r="B165" s="21">
        <v>160</v>
      </c>
      <c r="C165" s="22" t="s">
        <v>347</v>
      </c>
      <c r="D165" s="23">
        <v>4</v>
      </c>
      <c r="E165" s="23">
        <v>1165</v>
      </c>
      <c r="F165" s="23">
        <v>1169</v>
      </c>
      <c r="G165" s="24">
        <v>6.1417542089930201E-3</v>
      </c>
      <c r="H165" s="24">
        <v>50.137418799999999</v>
      </c>
      <c r="I165" s="24">
        <v>519.88993573400001</v>
      </c>
      <c r="J165" s="24">
        <v>570.02735453399998</v>
      </c>
      <c r="K165" s="24">
        <v>4.9347562298191804E-3</v>
      </c>
      <c r="L165" s="23">
        <v>3</v>
      </c>
      <c r="M165" s="23">
        <v>796</v>
      </c>
      <c r="N165" s="23">
        <v>799</v>
      </c>
      <c r="O165" s="24">
        <v>4.1978285825367201E-3</v>
      </c>
      <c r="P165" s="24">
        <v>50.043660000000003</v>
      </c>
      <c r="Q165" s="24">
        <v>256.49117125800001</v>
      </c>
      <c r="R165" s="24">
        <v>306.534831258</v>
      </c>
      <c r="S165" s="24">
        <v>2.6536878558110701E-3</v>
      </c>
    </row>
    <row r="166" spans="2:19" x14ac:dyDescent="0.2">
      <c r="B166" s="21">
        <v>161</v>
      </c>
      <c r="C166" s="22" t="s">
        <v>348</v>
      </c>
      <c r="D166" s="23">
        <v>223</v>
      </c>
      <c r="E166" s="23">
        <v>26187</v>
      </c>
      <c r="F166" s="23">
        <v>26410</v>
      </c>
      <c r="G166" s="24">
        <v>0.13875425890462401</v>
      </c>
      <c r="H166" s="24">
        <v>1458.4249340030001</v>
      </c>
      <c r="I166" s="24">
        <v>5556.3420726229997</v>
      </c>
      <c r="J166" s="24">
        <v>7014.7670066259998</v>
      </c>
      <c r="K166" s="24">
        <v>6.0727200039332498E-2</v>
      </c>
      <c r="L166" s="23">
        <v>117</v>
      </c>
      <c r="M166" s="23">
        <v>33469</v>
      </c>
      <c r="N166" s="23">
        <v>33586</v>
      </c>
      <c r="O166" s="24">
        <v>0.17645590835178701</v>
      </c>
      <c r="P166" s="24">
        <v>1436.671070092</v>
      </c>
      <c r="Q166" s="24">
        <v>6119.3569441729996</v>
      </c>
      <c r="R166" s="24">
        <v>7556.0280142649999</v>
      </c>
      <c r="S166" s="24">
        <v>6.5412924519323998E-2</v>
      </c>
    </row>
    <row r="167" spans="2:19" x14ac:dyDescent="0.2">
      <c r="B167" s="21">
        <v>162</v>
      </c>
      <c r="C167" s="22" t="s">
        <v>349</v>
      </c>
      <c r="D167" s="23">
        <v>2265</v>
      </c>
      <c r="E167" s="23">
        <v>76464</v>
      </c>
      <c r="F167" s="23">
        <v>78729</v>
      </c>
      <c r="G167" s="24">
        <v>0.41363059633859001</v>
      </c>
      <c r="H167" s="24">
        <v>1304.166841512</v>
      </c>
      <c r="I167" s="24">
        <v>9013.2200251909999</v>
      </c>
      <c r="J167" s="24">
        <v>10317.386866703</v>
      </c>
      <c r="K167" s="24">
        <v>8.9318150630752699E-2</v>
      </c>
      <c r="L167" s="23">
        <v>1002</v>
      </c>
      <c r="M167" s="23">
        <v>117595</v>
      </c>
      <c r="N167" s="23">
        <v>118597</v>
      </c>
      <c r="O167" s="24">
        <v>0.62309120951577901</v>
      </c>
      <c r="P167" s="24">
        <v>976.32790554500002</v>
      </c>
      <c r="Q167" s="24">
        <v>12435.250013411</v>
      </c>
      <c r="R167" s="24">
        <v>13411.577918956</v>
      </c>
      <c r="S167" s="24">
        <v>0.116104722274913</v>
      </c>
    </row>
    <row r="168" spans="2:19" x14ac:dyDescent="0.2">
      <c r="B168" s="21">
        <v>163</v>
      </c>
      <c r="C168" s="22" t="s">
        <v>350</v>
      </c>
      <c r="D168" s="23">
        <v>46</v>
      </c>
      <c r="E168" s="23">
        <v>2029</v>
      </c>
      <c r="F168" s="23">
        <v>2075</v>
      </c>
      <c r="G168" s="24">
        <v>1.09017450672887E-2</v>
      </c>
      <c r="H168" s="24">
        <v>2690.356643441</v>
      </c>
      <c r="I168" s="24">
        <v>1576.7923917850001</v>
      </c>
      <c r="J168" s="24">
        <v>4267.1490352259998</v>
      </c>
      <c r="K168" s="24">
        <v>3.6940929444277099E-2</v>
      </c>
      <c r="L168" s="23">
        <v>34</v>
      </c>
      <c r="M168" s="23">
        <v>8055</v>
      </c>
      <c r="N168" s="23">
        <v>8089</v>
      </c>
      <c r="O168" s="24">
        <v>4.2498417276770402E-2</v>
      </c>
      <c r="P168" s="24">
        <v>2802.95</v>
      </c>
      <c r="Q168" s="24">
        <v>1624.942580101</v>
      </c>
      <c r="R168" s="24">
        <v>4427.892580101</v>
      </c>
      <c r="S168" s="24">
        <v>3.8332494608941198E-2</v>
      </c>
    </row>
    <row r="169" spans="2:19" x14ac:dyDescent="0.2">
      <c r="B169" s="21">
        <v>164</v>
      </c>
      <c r="C169" s="22" t="s">
        <v>351</v>
      </c>
      <c r="D169" s="23"/>
      <c r="E169" s="23">
        <v>519</v>
      </c>
      <c r="F169" s="23">
        <v>519</v>
      </c>
      <c r="G169" s="24">
        <v>2.7267497300832999E-3</v>
      </c>
      <c r="H169" s="24"/>
      <c r="I169" s="24">
        <v>69.862784485999995</v>
      </c>
      <c r="J169" s="24">
        <v>69.862784485999995</v>
      </c>
      <c r="K169" s="24">
        <v>6.04805731220817E-4</v>
      </c>
      <c r="L169" s="23"/>
      <c r="M169" s="23">
        <v>562</v>
      </c>
      <c r="N169" s="23">
        <v>562</v>
      </c>
      <c r="O169" s="24">
        <v>2.9526654109957901E-3</v>
      </c>
      <c r="P169" s="24"/>
      <c r="Q169" s="24">
        <v>73.587583589000005</v>
      </c>
      <c r="R169" s="24">
        <v>73.587583589000005</v>
      </c>
      <c r="S169" s="24">
        <v>6.3705150930874895E-4</v>
      </c>
    </row>
    <row r="170" spans="2:19" x14ac:dyDescent="0.2">
      <c r="B170" s="21">
        <v>165</v>
      </c>
      <c r="C170" s="22" t="s">
        <v>352</v>
      </c>
      <c r="D170" s="23">
        <v>4</v>
      </c>
      <c r="E170" s="23">
        <v>1635</v>
      </c>
      <c r="F170" s="23">
        <v>1639</v>
      </c>
      <c r="G170" s="24">
        <v>8.6110651398969701E-3</v>
      </c>
      <c r="H170" s="24">
        <v>0.21364040000000001</v>
      </c>
      <c r="I170" s="24">
        <v>208.53686781499999</v>
      </c>
      <c r="J170" s="24">
        <v>208.750508215</v>
      </c>
      <c r="K170" s="24">
        <v>1.80716392414892E-3</v>
      </c>
      <c r="L170" s="23"/>
      <c r="M170" s="23">
        <v>2059</v>
      </c>
      <c r="N170" s="23">
        <v>2059</v>
      </c>
      <c r="O170" s="24">
        <v>1.08176834185771E-2</v>
      </c>
      <c r="P170" s="24"/>
      <c r="Q170" s="24">
        <v>209.74759091799999</v>
      </c>
      <c r="R170" s="24">
        <v>209.74759091799999</v>
      </c>
      <c r="S170" s="24">
        <v>1.8157957205726201E-3</v>
      </c>
    </row>
    <row r="171" spans="2:19" x14ac:dyDescent="0.2">
      <c r="B171" s="21">
        <v>166</v>
      </c>
      <c r="C171" s="22" t="s">
        <v>353</v>
      </c>
      <c r="D171" s="23"/>
      <c r="E171" s="23">
        <v>1212</v>
      </c>
      <c r="F171" s="23">
        <v>1212</v>
      </c>
      <c r="G171" s="24">
        <v>6.3676698899055098E-3</v>
      </c>
      <c r="H171" s="24"/>
      <c r="I171" s="24">
        <v>129.655249932</v>
      </c>
      <c r="J171" s="24">
        <v>129.655249932</v>
      </c>
      <c r="K171" s="24">
        <v>1.1224321907389099E-3</v>
      </c>
      <c r="L171" s="23"/>
      <c r="M171" s="23">
        <v>2514</v>
      </c>
      <c r="N171" s="23">
        <v>2514</v>
      </c>
      <c r="O171" s="24">
        <v>1.3208186553813899E-2</v>
      </c>
      <c r="P171" s="24"/>
      <c r="Q171" s="24">
        <v>604.76865651699995</v>
      </c>
      <c r="R171" s="24">
        <v>604.76865651699995</v>
      </c>
      <c r="S171" s="24">
        <v>5.2355134742373801E-3</v>
      </c>
    </row>
    <row r="172" spans="2:19" x14ac:dyDescent="0.2">
      <c r="B172" s="21">
        <v>167</v>
      </c>
      <c r="C172" s="22" t="s">
        <v>354</v>
      </c>
      <c r="D172" s="23">
        <v>4</v>
      </c>
      <c r="E172" s="23">
        <v>5815</v>
      </c>
      <c r="F172" s="23">
        <v>5819</v>
      </c>
      <c r="G172" s="24">
        <v>3.0572170865808702E-2</v>
      </c>
      <c r="H172" s="24">
        <v>0.3329067</v>
      </c>
      <c r="I172" s="24">
        <v>541.31570184400005</v>
      </c>
      <c r="J172" s="24">
        <v>541.64860854400001</v>
      </c>
      <c r="K172" s="24">
        <v>4.6890799610318796E-3</v>
      </c>
      <c r="L172" s="23">
        <v>5</v>
      </c>
      <c r="M172" s="23">
        <v>3967</v>
      </c>
      <c r="N172" s="23">
        <v>3972</v>
      </c>
      <c r="O172" s="24">
        <v>2.0868304292660601E-2</v>
      </c>
      <c r="P172" s="24">
        <v>2.7327295999999999</v>
      </c>
      <c r="Q172" s="24">
        <v>535.45012776500005</v>
      </c>
      <c r="R172" s="24">
        <v>538.18285736500002</v>
      </c>
      <c r="S172" s="24">
        <v>4.6590767741926196E-3</v>
      </c>
    </row>
    <row r="173" spans="2:19" x14ac:dyDescent="0.2">
      <c r="B173" s="21">
        <v>168</v>
      </c>
      <c r="C173" s="22" t="s">
        <v>355</v>
      </c>
      <c r="D173" s="23">
        <v>4</v>
      </c>
      <c r="E173" s="23">
        <v>791</v>
      </c>
      <c r="F173" s="23">
        <v>795</v>
      </c>
      <c r="G173" s="24">
        <v>4.1768131703588101E-3</v>
      </c>
      <c r="H173" s="24">
        <v>0.18933739999999999</v>
      </c>
      <c r="I173" s="24">
        <v>161.09274203000001</v>
      </c>
      <c r="J173" s="24">
        <v>161.28207943000001</v>
      </c>
      <c r="K173" s="24">
        <v>1.3962272861028299E-3</v>
      </c>
      <c r="L173" s="23"/>
      <c r="M173" s="23">
        <v>2680</v>
      </c>
      <c r="N173" s="23">
        <v>2680</v>
      </c>
      <c r="O173" s="24">
        <v>1.4080326159197E-2</v>
      </c>
      <c r="P173" s="24"/>
      <c r="Q173" s="24">
        <v>594.08778237700005</v>
      </c>
      <c r="R173" s="24">
        <v>594.08778237700005</v>
      </c>
      <c r="S173" s="24">
        <v>5.1430485955205199E-3</v>
      </c>
    </row>
    <row r="174" spans="2:19" x14ac:dyDescent="0.2">
      <c r="B174" s="21">
        <v>169</v>
      </c>
      <c r="C174" s="22" t="s">
        <v>356</v>
      </c>
      <c r="D174" s="23"/>
      <c r="E174" s="23">
        <v>235</v>
      </c>
      <c r="F174" s="23">
        <v>235</v>
      </c>
      <c r="G174" s="24">
        <v>1.23465546545198E-3</v>
      </c>
      <c r="H174" s="24"/>
      <c r="I174" s="24">
        <v>17.681123877000001</v>
      </c>
      <c r="J174" s="24">
        <v>17.681123877000001</v>
      </c>
      <c r="K174" s="24">
        <v>1.5306640200374099E-4</v>
      </c>
      <c r="L174" s="23"/>
      <c r="M174" s="23">
        <v>626</v>
      </c>
      <c r="N174" s="23">
        <v>626</v>
      </c>
      <c r="O174" s="24">
        <v>3.28891200584228E-3</v>
      </c>
      <c r="P174" s="24"/>
      <c r="Q174" s="24">
        <v>64.579528788999994</v>
      </c>
      <c r="R174" s="24">
        <v>64.579528788999994</v>
      </c>
      <c r="S174" s="24">
        <v>5.5906831395982897E-4</v>
      </c>
    </row>
    <row r="175" spans="2:19" x14ac:dyDescent="0.2">
      <c r="B175" s="21">
        <v>170</v>
      </c>
      <c r="C175" s="22" t="s">
        <v>357</v>
      </c>
      <c r="D175" s="23"/>
      <c r="E175" s="23">
        <v>737</v>
      </c>
      <c r="F175" s="23">
        <v>737</v>
      </c>
      <c r="G175" s="24">
        <v>3.8720896937791799E-3</v>
      </c>
      <c r="H175" s="24"/>
      <c r="I175" s="24">
        <v>122.21853199</v>
      </c>
      <c r="J175" s="24">
        <v>122.21853199</v>
      </c>
      <c r="K175" s="24">
        <v>1.0580521396732999E-3</v>
      </c>
      <c r="L175" s="23">
        <v>1</v>
      </c>
      <c r="M175" s="23">
        <v>2003</v>
      </c>
      <c r="N175" s="23">
        <v>2004</v>
      </c>
      <c r="O175" s="24">
        <v>1.05287215011309E-2</v>
      </c>
      <c r="P175" s="24">
        <v>2.0000000000000001E-4</v>
      </c>
      <c r="Q175" s="24">
        <v>963.33796324399998</v>
      </c>
      <c r="R175" s="24">
        <v>963.33816324400004</v>
      </c>
      <c r="S175" s="24">
        <v>8.3396682013220005E-3</v>
      </c>
    </row>
    <row r="176" spans="2:19" x14ac:dyDescent="0.2">
      <c r="B176" s="21">
        <v>171</v>
      </c>
      <c r="C176" s="22" t="s">
        <v>358</v>
      </c>
      <c r="D176" s="23">
        <v>16</v>
      </c>
      <c r="E176" s="23">
        <v>3063</v>
      </c>
      <c r="F176" s="23">
        <v>3079</v>
      </c>
      <c r="G176" s="24">
        <v>1.61766135239431E-2</v>
      </c>
      <c r="H176" s="24">
        <v>42.158485499999998</v>
      </c>
      <c r="I176" s="24">
        <v>311.154729207</v>
      </c>
      <c r="J176" s="24">
        <v>353.31321470699999</v>
      </c>
      <c r="K176" s="24">
        <v>3.0586507357671299E-3</v>
      </c>
      <c r="L176" s="23">
        <v>45</v>
      </c>
      <c r="M176" s="23">
        <v>5325</v>
      </c>
      <c r="N176" s="23">
        <v>5370</v>
      </c>
      <c r="O176" s="24">
        <v>2.82131908488388E-2</v>
      </c>
      <c r="P176" s="24">
        <v>49.505000000000003</v>
      </c>
      <c r="Q176" s="24">
        <v>532.732482043</v>
      </c>
      <c r="R176" s="24">
        <v>582.237482043</v>
      </c>
      <c r="S176" s="24">
        <v>5.0404599338829698E-3</v>
      </c>
    </row>
    <row r="177" spans="2:19" x14ac:dyDescent="0.2">
      <c r="B177" s="21">
        <v>172</v>
      </c>
      <c r="C177" s="22" t="s">
        <v>445</v>
      </c>
      <c r="D177" s="23"/>
      <c r="E177" s="23">
        <v>108</v>
      </c>
      <c r="F177" s="23">
        <v>108</v>
      </c>
      <c r="G177" s="24">
        <v>5.6741612880346101E-4</v>
      </c>
      <c r="H177" s="24"/>
      <c r="I177" s="24">
        <v>16.411454623000001</v>
      </c>
      <c r="J177" s="24">
        <v>16.411454623000001</v>
      </c>
      <c r="K177" s="24">
        <v>1.4207480973865E-4</v>
      </c>
      <c r="L177" s="23">
        <v>1</v>
      </c>
      <c r="M177" s="23">
        <v>3574</v>
      </c>
      <c r="N177" s="23">
        <v>3575</v>
      </c>
      <c r="O177" s="24">
        <v>1.8782524634003501E-2</v>
      </c>
      <c r="P177" s="24">
        <v>0.3</v>
      </c>
      <c r="Q177" s="24">
        <v>307.32133174199998</v>
      </c>
      <c r="R177" s="24">
        <v>307.621331742</v>
      </c>
      <c r="S177" s="24">
        <v>2.6630937465801298E-3</v>
      </c>
    </row>
    <row r="178" spans="2:19" x14ac:dyDescent="0.2">
      <c r="B178" s="21">
        <v>173</v>
      </c>
      <c r="C178" s="22" t="s">
        <v>359</v>
      </c>
      <c r="D178" s="23">
        <v>104</v>
      </c>
      <c r="E178" s="23">
        <v>4738</v>
      </c>
      <c r="F178" s="23">
        <v>4842</v>
      </c>
      <c r="G178" s="24">
        <v>2.54391564413552E-2</v>
      </c>
      <c r="H178" s="24">
        <v>26.20320744</v>
      </c>
      <c r="I178" s="24">
        <v>621.19037759399998</v>
      </c>
      <c r="J178" s="24">
        <v>647.39358503400001</v>
      </c>
      <c r="K178" s="24">
        <v>5.6045196804690401E-3</v>
      </c>
      <c r="L178" s="23">
        <v>13</v>
      </c>
      <c r="M178" s="23">
        <v>7072</v>
      </c>
      <c r="N178" s="23">
        <v>7085</v>
      </c>
      <c r="O178" s="24">
        <v>3.7223548820115998E-2</v>
      </c>
      <c r="P178" s="24">
        <v>1.2609329</v>
      </c>
      <c r="Q178" s="24">
        <v>663.09483969400003</v>
      </c>
      <c r="R178" s="24">
        <v>664.35577259399997</v>
      </c>
      <c r="S178" s="24">
        <v>5.7513622136690498E-3</v>
      </c>
    </row>
    <row r="179" spans="2:19" x14ac:dyDescent="0.2">
      <c r="B179" s="21">
        <v>174</v>
      </c>
      <c r="C179" s="22" t="s">
        <v>360</v>
      </c>
      <c r="D179" s="23"/>
      <c r="E179" s="23">
        <v>582</v>
      </c>
      <c r="F179" s="23">
        <v>582</v>
      </c>
      <c r="G179" s="24">
        <v>3.0577424718853199E-3</v>
      </c>
      <c r="H179" s="24"/>
      <c r="I179" s="24">
        <v>183.20073762600001</v>
      </c>
      <c r="J179" s="24">
        <v>183.20073762600001</v>
      </c>
      <c r="K179" s="24">
        <v>1.5859782414239399E-3</v>
      </c>
      <c r="L179" s="23"/>
      <c r="M179" s="23">
        <v>698</v>
      </c>
      <c r="N179" s="23">
        <v>698</v>
      </c>
      <c r="O179" s="24">
        <v>3.6671894250445902E-3</v>
      </c>
      <c r="P179" s="24"/>
      <c r="Q179" s="24">
        <v>130.21946130000001</v>
      </c>
      <c r="R179" s="24">
        <v>130.21946130000001</v>
      </c>
      <c r="S179" s="24">
        <v>1.12731659767311E-3</v>
      </c>
    </row>
    <row r="180" spans="2:19" x14ac:dyDescent="0.2">
      <c r="B180" s="21">
        <v>175</v>
      </c>
      <c r="C180" s="22" t="s">
        <v>361</v>
      </c>
      <c r="D180" s="23">
        <v>10</v>
      </c>
      <c r="E180" s="23">
        <v>20</v>
      </c>
      <c r="F180" s="23">
        <v>30</v>
      </c>
      <c r="G180" s="24">
        <v>1.5761559133429501E-4</v>
      </c>
      <c r="H180" s="24">
        <v>228.38502372400001</v>
      </c>
      <c r="I180" s="24">
        <v>455.54018998700002</v>
      </c>
      <c r="J180" s="24">
        <v>683.92521371099997</v>
      </c>
      <c r="K180" s="24">
        <v>5.92077587548383E-3</v>
      </c>
      <c r="L180" s="23">
        <v>3</v>
      </c>
      <c r="M180" s="23">
        <v>33</v>
      </c>
      <c r="N180" s="23">
        <v>36</v>
      </c>
      <c r="O180" s="24">
        <v>1.89138709601154E-4</v>
      </c>
      <c r="P180" s="24">
        <v>201.288205</v>
      </c>
      <c r="Q180" s="24">
        <v>578.79075455899999</v>
      </c>
      <c r="R180" s="24">
        <v>780.07895955900005</v>
      </c>
      <c r="S180" s="24">
        <v>6.7531838162076E-3</v>
      </c>
    </row>
    <row r="181" spans="2:19" x14ac:dyDescent="0.2">
      <c r="B181" s="21">
        <v>176</v>
      </c>
      <c r="C181" s="22" t="s">
        <v>362</v>
      </c>
      <c r="D181" s="23">
        <v>9</v>
      </c>
      <c r="E181" s="23">
        <v>2246</v>
      </c>
      <c r="F181" s="23">
        <v>2255</v>
      </c>
      <c r="G181" s="24">
        <v>1.1847438615294499E-2</v>
      </c>
      <c r="H181" s="24">
        <v>75.017606499999999</v>
      </c>
      <c r="I181" s="24">
        <v>262.11311266500002</v>
      </c>
      <c r="J181" s="24">
        <v>337.13071916500002</v>
      </c>
      <c r="K181" s="24">
        <v>2.9185580366102898E-3</v>
      </c>
      <c r="L181" s="23">
        <v>8</v>
      </c>
      <c r="M181" s="23">
        <v>3807</v>
      </c>
      <c r="N181" s="23">
        <v>3815</v>
      </c>
      <c r="O181" s="24">
        <v>2.00434493646778E-2</v>
      </c>
      <c r="P181" s="24">
        <v>75</v>
      </c>
      <c r="Q181" s="24">
        <v>349.02420424100001</v>
      </c>
      <c r="R181" s="24">
        <v>424.02420424100001</v>
      </c>
      <c r="S181" s="24">
        <v>3.6707994218680802E-3</v>
      </c>
    </row>
    <row r="182" spans="2:19" x14ac:dyDescent="0.2">
      <c r="B182" s="21">
        <v>177</v>
      </c>
      <c r="C182" s="22" t="s">
        <v>363</v>
      </c>
      <c r="D182" s="23">
        <v>36</v>
      </c>
      <c r="E182" s="23">
        <v>14085</v>
      </c>
      <c r="F182" s="23">
        <v>14121</v>
      </c>
      <c r="G182" s="24">
        <v>7.4189658841052594E-2</v>
      </c>
      <c r="H182" s="24">
        <v>6.3743280000000002</v>
      </c>
      <c r="I182" s="24">
        <v>1755.4939435809999</v>
      </c>
      <c r="J182" s="24">
        <v>1761.868271581</v>
      </c>
      <c r="K182" s="24">
        <v>1.5252584564845699E-2</v>
      </c>
      <c r="L182" s="23">
        <v>18</v>
      </c>
      <c r="M182" s="23">
        <v>23267</v>
      </c>
      <c r="N182" s="23">
        <v>23285</v>
      </c>
      <c r="O182" s="24">
        <v>0.12233596814063501</v>
      </c>
      <c r="P182" s="24">
        <v>0.84464512899999999</v>
      </c>
      <c r="Q182" s="24">
        <v>2427.6515295650001</v>
      </c>
      <c r="R182" s="24">
        <v>2428.4961746939998</v>
      </c>
      <c r="S182" s="24">
        <v>2.1023616729692399E-2</v>
      </c>
    </row>
    <row r="183" spans="2:19" x14ac:dyDescent="0.2">
      <c r="B183" s="21">
        <v>178</v>
      </c>
      <c r="C183" s="22" t="s">
        <v>364</v>
      </c>
      <c r="D183" s="23">
        <v>180</v>
      </c>
      <c r="E183" s="23">
        <v>385</v>
      </c>
      <c r="F183" s="23">
        <v>565</v>
      </c>
      <c r="G183" s="24">
        <v>2.9684269701292202E-3</v>
      </c>
      <c r="H183" s="24">
        <v>93075.325707811004</v>
      </c>
      <c r="I183" s="24">
        <v>278059.82383426401</v>
      </c>
      <c r="J183" s="24">
        <v>371135.149542075</v>
      </c>
      <c r="K183" s="24">
        <v>3.2129361455028</v>
      </c>
      <c r="L183" s="23">
        <v>587</v>
      </c>
      <c r="M183" s="23"/>
      <c r="N183" s="23">
        <v>587</v>
      </c>
      <c r="O183" s="24">
        <v>3.0840117371077002E-3</v>
      </c>
      <c r="P183" s="24">
        <v>375188.508628215</v>
      </c>
      <c r="Q183" s="24"/>
      <c r="R183" s="24">
        <v>375188.508628215</v>
      </c>
      <c r="S183" s="24">
        <v>3.2480262843232</v>
      </c>
    </row>
    <row r="184" spans="2:19" x14ac:dyDescent="0.2">
      <c r="B184" s="21">
        <v>179</v>
      </c>
      <c r="C184" s="22" t="s">
        <v>365</v>
      </c>
      <c r="D184" s="23">
        <v>53</v>
      </c>
      <c r="E184" s="23">
        <v>26685</v>
      </c>
      <c r="F184" s="23">
        <v>26738</v>
      </c>
      <c r="G184" s="24">
        <v>0.14047752270321201</v>
      </c>
      <c r="H184" s="24">
        <v>19.805810362999999</v>
      </c>
      <c r="I184" s="24">
        <v>4323.5457814239999</v>
      </c>
      <c r="J184" s="24">
        <v>4343.351591787</v>
      </c>
      <c r="K184" s="24">
        <v>3.7600618909574703E-2</v>
      </c>
      <c r="L184" s="23">
        <v>28</v>
      </c>
      <c r="M184" s="23">
        <v>28560</v>
      </c>
      <c r="N184" s="23">
        <v>28588</v>
      </c>
      <c r="O184" s="24">
        <v>0.15019715083549401</v>
      </c>
      <c r="P184" s="24">
        <v>25.559321749999999</v>
      </c>
      <c r="Q184" s="24">
        <v>4067.486866318</v>
      </c>
      <c r="R184" s="24">
        <v>4093.046188068</v>
      </c>
      <c r="S184" s="24">
        <v>3.54337121102168E-2</v>
      </c>
    </row>
    <row r="185" spans="2:19" x14ac:dyDescent="0.2">
      <c r="B185" s="21">
        <v>180</v>
      </c>
      <c r="C185" s="22" t="s">
        <v>366</v>
      </c>
      <c r="D185" s="23"/>
      <c r="E185" s="23">
        <v>46</v>
      </c>
      <c r="F185" s="23">
        <v>46</v>
      </c>
      <c r="G185" s="24">
        <v>2.41677240045919E-4</v>
      </c>
      <c r="H185" s="24"/>
      <c r="I185" s="24">
        <v>3.4533727000000001</v>
      </c>
      <c r="J185" s="24">
        <v>3.4533727000000001</v>
      </c>
      <c r="K185" s="24">
        <v>2.9896025707650601E-5</v>
      </c>
      <c r="L185" s="23"/>
      <c r="M185" s="23"/>
      <c r="N185" s="23"/>
      <c r="O185" s="24"/>
      <c r="P185" s="24"/>
      <c r="Q185" s="24"/>
      <c r="R185" s="24"/>
      <c r="S185" s="24"/>
    </row>
    <row r="186" spans="2:19" x14ac:dyDescent="0.2">
      <c r="B186" s="21">
        <v>181</v>
      </c>
      <c r="C186" s="22" t="s">
        <v>367</v>
      </c>
      <c r="D186" s="23">
        <v>10</v>
      </c>
      <c r="E186" s="23">
        <v>423</v>
      </c>
      <c r="F186" s="23">
        <v>433</v>
      </c>
      <c r="G186" s="24">
        <v>2.27491836825832E-3</v>
      </c>
      <c r="H186" s="24">
        <v>25.5328871</v>
      </c>
      <c r="I186" s="24">
        <v>100.446449719</v>
      </c>
      <c r="J186" s="24">
        <v>125.979336819</v>
      </c>
      <c r="K186" s="24">
        <v>1.0906096211896199E-3</v>
      </c>
      <c r="L186" s="23"/>
      <c r="M186" s="23">
        <v>685</v>
      </c>
      <c r="N186" s="23">
        <v>685</v>
      </c>
      <c r="O186" s="24">
        <v>3.5988893354664E-3</v>
      </c>
      <c r="P186" s="24"/>
      <c r="Q186" s="24">
        <v>141.62369023400001</v>
      </c>
      <c r="R186" s="24">
        <v>141.62369023400001</v>
      </c>
      <c r="S186" s="24">
        <v>1.22604359617715E-3</v>
      </c>
    </row>
    <row r="187" spans="2:19" x14ac:dyDescent="0.2">
      <c r="B187" s="21">
        <v>182</v>
      </c>
      <c r="C187" s="22" t="s">
        <v>368</v>
      </c>
      <c r="D187" s="23">
        <v>46</v>
      </c>
      <c r="E187" s="23">
        <v>206</v>
      </c>
      <c r="F187" s="23">
        <v>252</v>
      </c>
      <c r="G187" s="24">
        <v>1.32397096720808E-3</v>
      </c>
      <c r="H187" s="24">
        <v>3.9863757</v>
      </c>
      <c r="I187" s="24">
        <v>153.89092440799999</v>
      </c>
      <c r="J187" s="24">
        <v>157.87730010799999</v>
      </c>
      <c r="K187" s="24">
        <v>1.36675193577665E-3</v>
      </c>
      <c r="L187" s="23">
        <v>64</v>
      </c>
      <c r="M187" s="23">
        <v>915</v>
      </c>
      <c r="N187" s="23">
        <v>979</v>
      </c>
      <c r="O187" s="24">
        <v>5.1435221305424902E-3</v>
      </c>
      <c r="P187" s="24">
        <v>2.6144313000000001</v>
      </c>
      <c r="Q187" s="24">
        <v>576.70428760799996</v>
      </c>
      <c r="R187" s="24">
        <v>579.31871890800005</v>
      </c>
      <c r="S187" s="24">
        <v>5.0151920507730801E-3</v>
      </c>
    </row>
    <row r="188" spans="2:19" x14ac:dyDescent="0.2">
      <c r="B188" s="21">
        <v>183</v>
      </c>
      <c r="C188" s="22" t="s">
        <v>369</v>
      </c>
      <c r="D188" s="23">
        <v>288</v>
      </c>
      <c r="E188" s="23">
        <v>1221</v>
      </c>
      <c r="F188" s="23">
        <v>1509</v>
      </c>
      <c r="G188" s="24">
        <v>7.9280642441150306E-3</v>
      </c>
      <c r="H188" s="24">
        <v>130.329417248</v>
      </c>
      <c r="I188" s="24">
        <v>148.81153233399999</v>
      </c>
      <c r="J188" s="24">
        <v>279.14094958200002</v>
      </c>
      <c r="K188" s="24">
        <v>2.4165376082232498E-3</v>
      </c>
      <c r="L188" s="23"/>
      <c r="M188" s="23">
        <v>1816</v>
      </c>
      <c r="N188" s="23">
        <v>1816</v>
      </c>
      <c r="O188" s="24">
        <v>9.5409971287693102E-3</v>
      </c>
      <c r="P188" s="24"/>
      <c r="Q188" s="24">
        <v>273.78569684799999</v>
      </c>
      <c r="R188" s="24">
        <v>273.78569684799999</v>
      </c>
      <c r="S188" s="24">
        <v>2.37017690889687E-3</v>
      </c>
    </row>
    <row r="189" spans="2:19" x14ac:dyDescent="0.2">
      <c r="B189" s="21">
        <v>184</v>
      </c>
      <c r="C189" s="22" t="s">
        <v>370</v>
      </c>
      <c r="D189" s="23">
        <v>95</v>
      </c>
      <c r="E189" s="23">
        <v>22877</v>
      </c>
      <c r="F189" s="23">
        <v>22972</v>
      </c>
      <c r="G189" s="24">
        <v>0.12069151213771399</v>
      </c>
      <c r="H189" s="24">
        <v>287.11473151400003</v>
      </c>
      <c r="I189" s="24">
        <v>8587.0435002619997</v>
      </c>
      <c r="J189" s="24">
        <v>8874.1582317760003</v>
      </c>
      <c r="K189" s="24">
        <v>7.6824045846813502E-2</v>
      </c>
      <c r="L189" s="23">
        <v>11</v>
      </c>
      <c r="M189" s="23">
        <v>43290</v>
      </c>
      <c r="N189" s="23">
        <v>43301</v>
      </c>
      <c r="O189" s="24">
        <v>0.227497090678877</v>
      </c>
      <c r="P189" s="24">
        <v>0.44188</v>
      </c>
      <c r="Q189" s="24">
        <v>8463.394723464</v>
      </c>
      <c r="R189" s="24">
        <v>8463.8366034640003</v>
      </c>
      <c r="S189" s="24">
        <v>7.3271870332013003E-2</v>
      </c>
    </row>
    <row r="190" spans="2:19" x14ac:dyDescent="0.2">
      <c r="B190" s="21">
        <v>185</v>
      </c>
      <c r="C190" s="22" t="s">
        <v>371</v>
      </c>
      <c r="D190" s="23">
        <v>2</v>
      </c>
      <c r="E190" s="23">
        <v>205</v>
      </c>
      <c r="F190" s="23">
        <v>207</v>
      </c>
      <c r="G190" s="24">
        <v>1.08754758020663E-3</v>
      </c>
      <c r="H190" s="24">
        <v>9.7001778000000005</v>
      </c>
      <c r="I190" s="24">
        <v>909.03619331499999</v>
      </c>
      <c r="J190" s="24">
        <v>918.736371115</v>
      </c>
      <c r="K190" s="24">
        <v>7.9535481847666199E-3</v>
      </c>
      <c r="L190" s="23"/>
      <c r="M190" s="23">
        <v>171</v>
      </c>
      <c r="N190" s="23">
        <v>171</v>
      </c>
      <c r="O190" s="24">
        <v>8.9840887060548002E-4</v>
      </c>
      <c r="P190" s="24"/>
      <c r="Q190" s="24">
        <v>683.31094617099996</v>
      </c>
      <c r="R190" s="24">
        <v>683.31094617099996</v>
      </c>
      <c r="S190" s="24">
        <v>5.9154581296849999E-3</v>
      </c>
    </row>
    <row r="191" spans="2:19" x14ac:dyDescent="0.2">
      <c r="B191" s="21">
        <v>186</v>
      </c>
      <c r="C191" s="22" t="s">
        <v>372</v>
      </c>
      <c r="D191" s="23">
        <v>1</v>
      </c>
      <c r="E191" s="23">
        <v>1874</v>
      </c>
      <c r="F191" s="23">
        <v>1875</v>
      </c>
      <c r="G191" s="24">
        <v>9.8509744583934206E-3</v>
      </c>
      <c r="H191" s="24">
        <v>1.2401000000000001E-3</v>
      </c>
      <c r="I191" s="24">
        <v>180.96025753200001</v>
      </c>
      <c r="J191" s="24">
        <v>180.961497632</v>
      </c>
      <c r="K191" s="24">
        <v>1.56659302521886E-3</v>
      </c>
      <c r="L191" s="23"/>
      <c r="M191" s="23">
        <v>3398</v>
      </c>
      <c r="N191" s="23">
        <v>3398</v>
      </c>
      <c r="O191" s="24">
        <v>1.7852592645131098E-2</v>
      </c>
      <c r="P191" s="24"/>
      <c r="Q191" s="24">
        <v>252.44884597500001</v>
      </c>
      <c r="R191" s="24">
        <v>252.44884597500001</v>
      </c>
      <c r="S191" s="24">
        <v>2.1854626896006101E-3</v>
      </c>
    </row>
    <row r="192" spans="2:19" x14ac:dyDescent="0.2">
      <c r="B192" s="21">
        <v>187</v>
      </c>
      <c r="C192" s="22" t="s">
        <v>373</v>
      </c>
      <c r="D192" s="23">
        <v>150</v>
      </c>
      <c r="E192" s="23">
        <v>2704</v>
      </c>
      <c r="F192" s="23">
        <v>2854</v>
      </c>
      <c r="G192" s="24">
        <v>1.49944965889359E-2</v>
      </c>
      <c r="H192" s="24">
        <v>2.0094666650000002</v>
      </c>
      <c r="I192" s="24">
        <v>303.30755544900001</v>
      </c>
      <c r="J192" s="24">
        <v>305.317022114</v>
      </c>
      <c r="K192" s="24">
        <v>2.6431452191949798E-3</v>
      </c>
      <c r="L192" s="23">
        <v>181</v>
      </c>
      <c r="M192" s="23">
        <v>4688</v>
      </c>
      <c r="N192" s="23">
        <v>4869</v>
      </c>
      <c r="O192" s="24">
        <v>2.5581010473556001E-2</v>
      </c>
      <c r="P192" s="24">
        <v>5.3222489590000004</v>
      </c>
      <c r="Q192" s="24">
        <v>2668.6980484360001</v>
      </c>
      <c r="R192" s="24">
        <v>2674.0202973949999</v>
      </c>
      <c r="S192" s="24">
        <v>2.3149131732494499E-2</v>
      </c>
    </row>
    <row r="193" spans="2:19" x14ac:dyDescent="0.2">
      <c r="B193" s="21">
        <v>188</v>
      </c>
      <c r="C193" s="22" t="s">
        <v>374</v>
      </c>
      <c r="D193" s="23">
        <v>933</v>
      </c>
      <c r="E193" s="23">
        <v>188672</v>
      </c>
      <c r="F193" s="23">
        <v>189605</v>
      </c>
      <c r="G193" s="24">
        <v>0.99615680649796501</v>
      </c>
      <c r="H193" s="24">
        <v>26801.083230627999</v>
      </c>
      <c r="I193" s="24">
        <v>198983.39770638201</v>
      </c>
      <c r="J193" s="24">
        <v>225784.48093701</v>
      </c>
      <c r="K193" s="24">
        <v>1.9546279052016</v>
      </c>
      <c r="L193" s="23">
        <v>782</v>
      </c>
      <c r="M193" s="23">
        <v>95611</v>
      </c>
      <c r="N193" s="23">
        <v>96393</v>
      </c>
      <c r="O193" s="24">
        <v>0.50643465651622299</v>
      </c>
      <c r="P193" s="24">
        <v>14168.634000431</v>
      </c>
      <c r="Q193" s="24">
        <v>216890.06168483201</v>
      </c>
      <c r="R193" s="24">
        <v>231058.695685263</v>
      </c>
      <c r="S193" s="24">
        <v>2.0002870545026399</v>
      </c>
    </row>
    <row r="194" spans="2:19" x14ac:dyDescent="0.2">
      <c r="B194" s="21">
        <v>189</v>
      </c>
      <c r="C194" s="22" t="s">
        <v>375</v>
      </c>
      <c r="D194" s="23">
        <v>20</v>
      </c>
      <c r="E194" s="23">
        <v>2156</v>
      </c>
      <c r="F194" s="23">
        <v>2176</v>
      </c>
      <c r="G194" s="24">
        <v>1.14323842247808E-2</v>
      </c>
      <c r="H194" s="24">
        <v>5.55</v>
      </c>
      <c r="I194" s="24">
        <v>322.39631339599998</v>
      </c>
      <c r="J194" s="24">
        <v>327.94631339599999</v>
      </c>
      <c r="K194" s="24">
        <v>2.83904816182048E-3</v>
      </c>
      <c r="L194" s="23">
        <v>1</v>
      </c>
      <c r="M194" s="23">
        <v>3084</v>
      </c>
      <c r="N194" s="23">
        <v>3085</v>
      </c>
      <c r="O194" s="24">
        <v>1.6208136642209998E-2</v>
      </c>
      <c r="P194" s="24">
        <v>0.1529712</v>
      </c>
      <c r="Q194" s="24">
        <v>350.28897946699999</v>
      </c>
      <c r="R194" s="24">
        <v>350.44195066700001</v>
      </c>
      <c r="S194" s="24">
        <v>3.03379405477429E-3</v>
      </c>
    </row>
    <row r="195" spans="2:19" x14ac:dyDescent="0.2">
      <c r="B195" s="21">
        <v>190</v>
      </c>
      <c r="C195" s="22" t="s">
        <v>376</v>
      </c>
      <c r="D195" s="23">
        <v>589</v>
      </c>
      <c r="E195" s="23">
        <v>50242</v>
      </c>
      <c r="F195" s="23">
        <v>50831</v>
      </c>
      <c r="G195" s="24">
        <v>0.26705860410378501</v>
      </c>
      <c r="H195" s="24">
        <v>1148.804214125</v>
      </c>
      <c r="I195" s="24">
        <v>11551.995351482001</v>
      </c>
      <c r="J195" s="24">
        <v>12700.799565607</v>
      </c>
      <c r="K195" s="24">
        <v>0.109951477383575</v>
      </c>
      <c r="L195" s="23">
        <v>351</v>
      </c>
      <c r="M195" s="23">
        <v>86562</v>
      </c>
      <c r="N195" s="23">
        <v>86913</v>
      </c>
      <c r="O195" s="24">
        <v>0.45662812965458499</v>
      </c>
      <c r="P195" s="24">
        <v>2171.5535188670001</v>
      </c>
      <c r="Q195" s="24">
        <v>13150.506885905999</v>
      </c>
      <c r="R195" s="24">
        <v>15322.060404772999</v>
      </c>
      <c r="S195" s="24">
        <v>0.132643867763033</v>
      </c>
    </row>
    <row r="196" spans="2:19" x14ac:dyDescent="0.2">
      <c r="B196" s="21">
        <v>191</v>
      </c>
      <c r="C196" s="22" t="s">
        <v>377</v>
      </c>
      <c r="D196" s="23">
        <v>73</v>
      </c>
      <c r="E196" s="23">
        <v>21044</v>
      </c>
      <c r="F196" s="23">
        <v>21117</v>
      </c>
      <c r="G196" s="24">
        <v>0.11094561474021</v>
      </c>
      <c r="H196" s="24">
        <v>332.93842135199998</v>
      </c>
      <c r="I196" s="24">
        <v>3145.5983276390002</v>
      </c>
      <c r="J196" s="24">
        <v>3478.536748991</v>
      </c>
      <c r="K196" s="24">
        <v>3.0113872178592901E-2</v>
      </c>
      <c r="L196" s="23">
        <v>9</v>
      </c>
      <c r="M196" s="23">
        <v>26806</v>
      </c>
      <c r="N196" s="23">
        <v>26815</v>
      </c>
      <c r="O196" s="24">
        <v>0.140882069387637</v>
      </c>
      <c r="P196" s="24">
        <v>25.431190000000001</v>
      </c>
      <c r="Q196" s="24">
        <v>4028.5702310910001</v>
      </c>
      <c r="R196" s="24">
        <v>4054.0014210909999</v>
      </c>
      <c r="S196" s="24">
        <v>3.5095699547224801E-2</v>
      </c>
    </row>
    <row r="197" spans="2:19" x14ac:dyDescent="0.2">
      <c r="B197" s="21">
        <v>192</v>
      </c>
      <c r="C197" s="22" t="s">
        <v>378</v>
      </c>
      <c r="D197" s="23">
        <v>6</v>
      </c>
      <c r="E197" s="23">
        <v>2575</v>
      </c>
      <c r="F197" s="23">
        <v>2581</v>
      </c>
      <c r="G197" s="24">
        <v>1.35601947077938E-2</v>
      </c>
      <c r="H197" s="24">
        <v>1.3991102</v>
      </c>
      <c r="I197" s="24">
        <v>432.10185062699998</v>
      </c>
      <c r="J197" s="24">
        <v>433.50096082699997</v>
      </c>
      <c r="K197" s="24">
        <v>3.75284019277016E-3</v>
      </c>
      <c r="L197" s="23"/>
      <c r="M197" s="23">
        <v>3249</v>
      </c>
      <c r="N197" s="23">
        <v>3249</v>
      </c>
      <c r="O197" s="24">
        <v>1.7069768541504101E-2</v>
      </c>
      <c r="P197" s="24"/>
      <c r="Q197" s="24">
        <v>539.26443646300004</v>
      </c>
      <c r="R197" s="24">
        <v>539.26443646300004</v>
      </c>
      <c r="S197" s="24">
        <v>4.66844006026906E-3</v>
      </c>
    </row>
    <row r="198" spans="2:19" x14ac:dyDescent="0.2">
      <c r="B198" s="21">
        <v>193</v>
      </c>
      <c r="C198" s="22" t="s">
        <v>379</v>
      </c>
      <c r="D198" s="23">
        <v>104</v>
      </c>
      <c r="E198" s="23">
        <v>1366</v>
      </c>
      <c r="F198" s="23">
        <v>1470</v>
      </c>
      <c r="G198" s="24">
        <v>7.7231639753804404E-3</v>
      </c>
      <c r="H198" s="24">
        <v>48.350678717999998</v>
      </c>
      <c r="I198" s="24">
        <v>875.70796596000002</v>
      </c>
      <c r="J198" s="24">
        <v>924.05864467799995</v>
      </c>
      <c r="K198" s="24">
        <v>7.9996233817074599E-3</v>
      </c>
      <c r="L198" s="23">
        <v>86</v>
      </c>
      <c r="M198" s="23">
        <v>2680</v>
      </c>
      <c r="N198" s="23">
        <v>2766</v>
      </c>
      <c r="O198" s="24">
        <v>1.4532157521022E-2</v>
      </c>
      <c r="P198" s="24">
        <v>4.8100489</v>
      </c>
      <c r="Q198" s="24">
        <v>1188.448382841</v>
      </c>
      <c r="R198" s="24">
        <v>1193.2584317410001</v>
      </c>
      <c r="S198" s="24">
        <v>1.0330099832896599E-2</v>
      </c>
    </row>
    <row r="199" spans="2:19" x14ac:dyDescent="0.2">
      <c r="B199" s="21">
        <v>194</v>
      </c>
      <c r="C199" s="22" t="s">
        <v>380</v>
      </c>
      <c r="D199" s="23">
        <v>1</v>
      </c>
      <c r="E199" s="23">
        <v>409</v>
      </c>
      <c r="F199" s="23">
        <v>410</v>
      </c>
      <c r="G199" s="24">
        <v>2.1540797482353601E-3</v>
      </c>
      <c r="H199" s="24">
        <v>2.5000000000000001E-3</v>
      </c>
      <c r="I199" s="24">
        <v>23.240216691000001</v>
      </c>
      <c r="J199" s="24">
        <v>23.242716690999998</v>
      </c>
      <c r="K199" s="24">
        <v>2.0121339805280101E-4</v>
      </c>
      <c r="L199" s="23"/>
      <c r="M199" s="23">
        <v>795</v>
      </c>
      <c r="N199" s="23">
        <v>795</v>
      </c>
      <c r="O199" s="24">
        <v>4.1768131703588101E-3</v>
      </c>
      <c r="P199" s="24"/>
      <c r="Q199" s="24">
        <v>46.871956585</v>
      </c>
      <c r="R199" s="24">
        <v>46.871956585</v>
      </c>
      <c r="S199" s="24">
        <v>4.0577294742413398E-4</v>
      </c>
    </row>
    <row r="200" spans="2:19" x14ac:dyDescent="0.2">
      <c r="B200" s="21">
        <v>195</v>
      </c>
      <c r="C200" s="22" t="s">
        <v>381</v>
      </c>
      <c r="D200" s="23">
        <v>4</v>
      </c>
      <c r="E200" s="23">
        <v>3174</v>
      </c>
      <c r="F200" s="23">
        <v>3178</v>
      </c>
      <c r="G200" s="24">
        <v>1.66967449753463E-2</v>
      </c>
      <c r="H200" s="24">
        <v>0.13134000000000001</v>
      </c>
      <c r="I200" s="24">
        <v>442.18817104800002</v>
      </c>
      <c r="J200" s="24">
        <v>442.31951104799998</v>
      </c>
      <c r="K200" s="24">
        <v>3.8291828371975101E-3</v>
      </c>
      <c r="L200" s="23"/>
      <c r="M200" s="23">
        <v>6265</v>
      </c>
      <c r="N200" s="23">
        <v>6265</v>
      </c>
      <c r="O200" s="24">
        <v>3.2915389323645197E-2</v>
      </c>
      <c r="P200" s="24"/>
      <c r="Q200" s="24">
        <v>657.17957229700005</v>
      </c>
      <c r="R200" s="24">
        <v>657.17957229700005</v>
      </c>
      <c r="S200" s="24">
        <v>5.6892374773026702E-3</v>
      </c>
    </row>
    <row r="201" spans="2:19" x14ac:dyDescent="0.2">
      <c r="B201" s="21">
        <v>196</v>
      </c>
      <c r="C201" s="22" t="s">
        <v>382</v>
      </c>
      <c r="D201" s="23">
        <v>21</v>
      </c>
      <c r="E201" s="23">
        <v>1749</v>
      </c>
      <c r="F201" s="23">
        <v>1770</v>
      </c>
      <c r="G201" s="24">
        <v>9.2993198887233904E-3</v>
      </c>
      <c r="H201" s="24">
        <v>259.42768589999997</v>
      </c>
      <c r="I201" s="24">
        <v>1864.8940330840001</v>
      </c>
      <c r="J201" s="24">
        <v>2124.3217189840002</v>
      </c>
      <c r="K201" s="24">
        <v>1.8390362766829701E-2</v>
      </c>
      <c r="L201" s="23">
        <v>17</v>
      </c>
      <c r="M201" s="23">
        <v>6006</v>
      </c>
      <c r="N201" s="23">
        <v>6023</v>
      </c>
      <c r="O201" s="24">
        <v>3.1643956886881902E-2</v>
      </c>
      <c r="P201" s="24">
        <v>879.63432450000005</v>
      </c>
      <c r="Q201" s="24">
        <v>1061.178686338</v>
      </c>
      <c r="R201" s="24">
        <v>1940.8130108380001</v>
      </c>
      <c r="S201" s="24">
        <v>1.68017184087184E-2</v>
      </c>
    </row>
    <row r="202" spans="2:19" x14ac:dyDescent="0.2">
      <c r="B202" s="21">
        <v>197</v>
      </c>
      <c r="C202" s="22" t="s">
        <v>383</v>
      </c>
      <c r="D202" s="23">
        <v>4</v>
      </c>
      <c r="E202" s="23">
        <v>692</v>
      </c>
      <c r="F202" s="23">
        <v>696</v>
      </c>
      <c r="G202" s="24">
        <v>3.65668171895564E-3</v>
      </c>
      <c r="H202" s="24">
        <v>40.061039999999998</v>
      </c>
      <c r="I202" s="24">
        <v>182.26980592999999</v>
      </c>
      <c r="J202" s="24">
        <v>222.33084593000001</v>
      </c>
      <c r="K202" s="24">
        <v>1.9247296086886199E-3</v>
      </c>
      <c r="L202" s="23"/>
      <c r="M202" s="23">
        <v>2070</v>
      </c>
      <c r="N202" s="23">
        <v>2070</v>
      </c>
      <c r="O202" s="24">
        <v>1.08754758020663E-2</v>
      </c>
      <c r="P202" s="24"/>
      <c r="Q202" s="24">
        <v>434.47089811199999</v>
      </c>
      <c r="R202" s="24">
        <v>434.47089811199999</v>
      </c>
      <c r="S202" s="24">
        <v>3.7612369899091302E-3</v>
      </c>
    </row>
    <row r="203" spans="2:19" x14ac:dyDescent="0.2">
      <c r="B203" s="21">
        <v>198</v>
      </c>
      <c r="C203" s="22" t="s">
        <v>384</v>
      </c>
      <c r="D203" s="23">
        <v>10</v>
      </c>
      <c r="E203" s="23">
        <v>2583</v>
      </c>
      <c r="F203" s="23">
        <v>2593</v>
      </c>
      <c r="G203" s="24">
        <v>1.36232409443275E-2</v>
      </c>
      <c r="H203" s="24">
        <v>94.926989390000003</v>
      </c>
      <c r="I203" s="24">
        <v>4709.2728952959997</v>
      </c>
      <c r="J203" s="24">
        <v>4804.1998846859997</v>
      </c>
      <c r="K203" s="24">
        <v>4.1590206367608198E-2</v>
      </c>
      <c r="L203" s="23">
        <v>2</v>
      </c>
      <c r="M203" s="23">
        <v>1703</v>
      </c>
      <c r="N203" s="23">
        <v>1705</v>
      </c>
      <c r="O203" s="24">
        <v>8.9578194408324197E-3</v>
      </c>
      <c r="P203" s="24">
        <v>0.20098659999999999</v>
      </c>
      <c r="Q203" s="24">
        <v>5407.3576459670003</v>
      </c>
      <c r="R203" s="24">
        <v>5407.5586325670001</v>
      </c>
      <c r="S203" s="24">
        <v>4.6813514190012201E-2</v>
      </c>
    </row>
    <row r="204" spans="2:19" x14ac:dyDescent="0.2">
      <c r="B204" s="21">
        <v>199</v>
      </c>
      <c r="C204" s="22" t="s">
        <v>385</v>
      </c>
      <c r="D204" s="23"/>
      <c r="E204" s="23">
        <v>89</v>
      </c>
      <c r="F204" s="23">
        <v>89</v>
      </c>
      <c r="G204" s="24">
        <v>4.6759292095840802E-4</v>
      </c>
      <c r="H204" s="24"/>
      <c r="I204" s="24">
        <v>7.1816807999999996</v>
      </c>
      <c r="J204" s="24">
        <v>7.1816807999999996</v>
      </c>
      <c r="K204" s="24">
        <v>6.2172181363726094E-5</v>
      </c>
      <c r="L204" s="23"/>
      <c r="M204" s="23">
        <v>333</v>
      </c>
      <c r="N204" s="23">
        <v>333</v>
      </c>
      <c r="O204" s="24">
        <v>1.74953306381067E-3</v>
      </c>
      <c r="P204" s="24"/>
      <c r="Q204" s="24">
        <v>24.847789250000002</v>
      </c>
      <c r="R204" s="24">
        <v>24.847789250000002</v>
      </c>
      <c r="S204" s="24">
        <v>2.15108594040916E-4</v>
      </c>
    </row>
    <row r="205" spans="2:19" x14ac:dyDescent="0.2">
      <c r="B205" s="21">
        <v>200</v>
      </c>
      <c r="C205" s="22" t="s">
        <v>386</v>
      </c>
      <c r="D205" s="23"/>
      <c r="E205" s="23">
        <v>22</v>
      </c>
      <c r="F205" s="23">
        <v>22</v>
      </c>
      <c r="G205" s="24">
        <v>1.15584766978483E-4</v>
      </c>
      <c r="H205" s="24"/>
      <c r="I205" s="24">
        <v>3.588021801</v>
      </c>
      <c r="J205" s="24">
        <v>3.588021801</v>
      </c>
      <c r="K205" s="24">
        <v>3.1061689924839697E-5</v>
      </c>
      <c r="L205" s="23"/>
      <c r="M205" s="23">
        <v>6</v>
      </c>
      <c r="N205" s="23">
        <v>6</v>
      </c>
      <c r="O205" s="24">
        <v>3.1523118266859003E-5</v>
      </c>
      <c r="P205" s="24"/>
      <c r="Q205" s="24">
        <v>9.8713634999999993</v>
      </c>
      <c r="R205" s="24">
        <v>9.8713634999999993</v>
      </c>
      <c r="S205" s="24">
        <v>8.5456903323977607E-5</v>
      </c>
    </row>
    <row r="206" spans="2:19" x14ac:dyDescent="0.2">
      <c r="B206" s="21">
        <v>201</v>
      </c>
      <c r="C206" s="22" t="s">
        <v>428</v>
      </c>
      <c r="D206" s="23"/>
      <c r="E206" s="23">
        <v>79</v>
      </c>
      <c r="F206" s="23">
        <v>79</v>
      </c>
      <c r="G206" s="24">
        <v>4.15054390513643E-4</v>
      </c>
      <c r="H206" s="24"/>
      <c r="I206" s="24">
        <v>22.041706789999999</v>
      </c>
      <c r="J206" s="24">
        <v>22.041706789999999</v>
      </c>
      <c r="K206" s="24">
        <v>1.90816193350441E-4</v>
      </c>
      <c r="L206" s="23">
        <v>1</v>
      </c>
      <c r="M206" s="23">
        <v>342</v>
      </c>
      <c r="N206" s="23">
        <v>343</v>
      </c>
      <c r="O206" s="24">
        <v>1.8020715942554399E-3</v>
      </c>
      <c r="P206" s="24">
        <v>0.02</v>
      </c>
      <c r="Q206" s="24">
        <v>33.308602186000002</v>
      </c>
      <c r="R206" s="24">
        <v>33.328602185999998</v>
      </c>
      <c r="S206" s="24">
        <v>2.8852742935991699E-4</v>
      </c>
    </row>
    <row r="207" spans="2:19" x14ac:dyDescent="0.2">
      <c r="B207" s="21">
        <v>202</v>
      </c>
      <c r="C207" s="22" t="s">
        <v>387</v>
      </c>
      <c r="D207" s="23">
        <v>17</v>
      </c>
      <c r="E207" s="23">
        <v>271</v>
      </c>
      <c r="F207" s="23">
        <v>288</v>
      </c>
      <c r="G207" s="24">
        <v>1.5131096768092301E-3</v>
      </c>
      <c r="H207" s="24">
        <v>254.559617</v>
      </c>
      <c r="I207" s="24">
        <v>523.18349247599997</v>
      </c>
      <c r="J207" s="24">
        <v>777.74310947599997</v>
      </c>
      <c r="K207" s="24">
        <v>6.7329622414755803E-3</v>
      </c>
      <c r="L207" s="23"/>
      <c r="M207" s="23">
        <v>326</v>
      </c>
      <c r="N207" s="23">
        <v>326</v>
      </c>
      <c r="O207" s="24">
        <v>1.71275609249934E-3</v>
      </c>
      <c r="P207" s="24"/>
      <c r="Q207" s="24">
        <v>866.15930098199999</v>
      </c>
      <c r="R207" s="24">
        <v>866.15930098199999</v>
      </c>
      <c r="S207" s="24">
        <v>7.4983857748914598E-3</v>
      </c>
    </row>
    <row r="208" spans="2:19" x14ac:dyDescent="0.2">
      <c r="B208" s="21">
        <v>203</v>
      </c>
      <c r="C208" s="22" t="s">
        <v>388</v>
      </c>
      <c r="D208" s="23"/>
      <c r="E208" s="23">
        <v>265</v>
      </c>
      <c r="F208" s="23">
        <v>265</v>
      </c>
      <c r="G208" s="24">
        <v>1.39227105678627E-3</v>
      </c>
      <c r="H208" s="24"/>
      <c r="I208" s="24">
        <v>17.376455662000001</v>
      </c>
      <c r="J208" s="24">
        <v>17.376455662000001</v>
      </c>
      <c r="K208" s="24">
        <v>1.5042887354121999E-4</v>
      </c>
      <c r="L208" s="23"/>
      <c r="M208" s="23">
        <v>583</v>
      </c>
      <c r="N208" s="23">
        <v>583</v>
      </c>
      <c r="O208" s="24">
        <v>3.0629963249298002E-3</v>
      </c>
      <c r="P208" s="24"/>
      <c r="Q208" s="24">
        <v>36.451177002000001</v>
      </c>
      <c r="R208" s="24">
        <v>36.451177002000001</v>
      </c>
      <c r="S208" s="24">
        <v>3.1555972071184598E-4</v>
      </c>
    </row>
    <row r="209" spans="2:19" x14ac:dyDescent="0.2">
      <c r="B209" s="21">
        <v>204</v>
      </c>
      <c r="C209" s="22" t="s">
        <v>389</v>
      </c>
      <c r="D209" s="23">
        <v>183</v>
      </c>
      <c r="E209" s="23">
        <v>7044</v>
      </c>
      <c r="F209" s="23">
        <v>7227</v>
      </c>
      <c r="G209" s="24">
        <v>3.7969595952431601E-2</v>
      </c>
      <c r="H209" s="24">
        <v>254.00422417300001</v>
      </c>
      <c r="I209" s="24">
        <v>968.51158350499998</v>
      </c>
      <c r="J209" s="24">
        <v>1222.5158076780001</v>
      </c>
      <c r="K209" s="24">
        <v>1.0583382446485001E-2</v>
      </c>
      <c r="L209" s="23">
        <v>75</v>
      </c>
      <c r="M209" s="23">
        <v>12748</v>
      </c>
      <c r="N209" s="23">
        <v>12823</v>
      </c>
      <c r="O209" s="24">
        <v>6.7370157589322105E-2</v>
      </c>
      <c r="P209" s="24">
        <v>409.92660000000001</v>
      </c>
      <c r="Q209" s="24">
        <v>1194.9079574699999</v>
      </c>
      <c r="R209" s="24">
        <v>1604.8345574699999</v>
      </c>
      <c r="S209" s="24">
        <v>1.38931355965862E-2</v>
      </c>
    </row>
    <row r="210" spans="2:19" x14ac:dyDescent="0.2">
      <c r="B210" s="21">
        <v>205</v>
      </c>
      <c r="C210" s="22" t="s">
        <v>390</v>
      </c>
      <c r="D210" s="23"/>
      <c r="E210" s="23">
        <v>769</v>
      </c>
      <c r="F210" s="23">
        <v>769</v>
      </c>
      <c r="G210" s="24">
        <v>4.0402129912024201E-3</v>
      </c>
      <c r="H210" s="24"/>
      <c r="I210" s="24">
        <v>68.143943823000001</v>
      </c>
      <c r="J210" s="24">
        <v>68.143943823000001</v>
      </c>
      <c r="K210" s="24">
        <v>5.8992563888430097E-4</v>
      </c>
      <c r="L210" s="23"/>
      <c r="M210" s="23">
        <v>1055</v>
      </c>
      <c r="N210" s="23">
        <v>1055</v>
      </c>
      <c r="O210" s="24">
        <v>5.5428149619227004E-3</v>
      </c>
      <c r="P210" s="24"/>
      <c r="Q210" s="24">
        <v>107.09415564699999</v>
      </c>
      <c r="R210" s="24">
        <v>107.09415564699999</v>
      </c>
      <c r="S210" s="24">
        <v>9.2711963303637702E-4</v>
      </c>
    </row>
    <row r="211" spans="2:19" x14ac:dyDescent="0.2">
      <c r="B211" s="21">
        <v>206</v>
      </c>
      <c r="C211" s="22" t="s">
        <v>391</v>
      </c>
      <c r="D211" s="23">
        <v>1</v>
      </c>
      <c r="E211" s="23">
        <v>1872</v>
      </c>
      <c r="F211" s="23">
        <v>1873</v>
      </c>
      <c r="G211" s="24">
        <v>9.8404667523044696E-3</v>
      </c>
      <c r="H211" s="24">
        <v>2.5000000000000001E-2</v>
      </c>
      <c r="I211" s="24">
        <v>136.891177056</v>
      </c>
      <c r="J211" s="24">
        <v>136.91617705600001</v>
      </c>
      <c r="K211" s="24">
        <v>1.1852904116197501E-3</v>
      </c>
      <c r="L211" s="23"/>
      <c r="M211" s="23">
        <v>2897</v>
      </c>
      <c r="N211" s="23">
        <v>2897</v>
      </c>
      <c r="O211" s="24">
        <v>1.52204122698484E-2</v>
      </c>
      <c r="P211" s="24"/>
      <c r="Q211" s="24">
        <v>403.42950725700001</v>
      </c>
      <c r="R211" s="24">
        <v>403.42950725700001</v>
      </c>
      <c r="S211" s="24">
        <v>3.4925100670947199E-3</v>
      </c>
    </row>
    <row r="212" spans="2:19" x14ac:dyDescent="0.2">
      <c r="B212" s="21">
        <v>207</v>
      </c>
      <c r="C212" s="22" t="s">
        <v>392</v>
      </c>
      <c r="D212" s="23">
        <v>3</v>
      </c>
      <c r="E212" s="23">
        <v>1431</v>
      </c>
      <c r="F212" s="23">
        <v>1434</v>
      </c>
      <c r="G212" s="24">
        <v>7.5340252657792898E-3</v>
      </c>
      <c r="H212" s="24">
        <v>0.154438872</v>
      </c>
      <c r="I212" s="24">
        <v>118.60494495899999</v>
      </c>
      <c r="J212" s="24">
        <v>118.75938383099999</v>
      </c>
      <c r="K212" s="24">
        <v>1.02810611551899E-3</v>
      </c>
      <c r="L212" s="23"/>
      <c r="M212" s="23">
        <v>1836</v>
      </c>
      <c r="N212" s="23">
        <v>1836</v>
      </c>
      <c r="O212" s="24">
        <v>9.64607418965884E-3</v>
      </c>
      <c r="P212" s="24"/>
      <c r="Q212" s="24">
        <v>179.183477039</v>
      </c>
      <c r="R212" s="24">
        <v>179.183477039</v>
      </c>
      <c r="S212" s="24">
        <v>1.5512006091737999E-3</v>
      </c>
    </row>
    <row r="213" spans="2:19" x14ac:dyDescent="0.2">
      <c r="B213" s="21">
        <v>208</v>
      </c>
      <c r="C213" s="22" t="s">
        <v>393</v>
      </c>
      <c r="D213" s="23"/>
      <c r="E213" s="23">
        <v>831</v>
      </c>
      <c r="F213" s="23">
        <v>831</v>
      </c>
      <c r="G213" s="24">
        <v>4.3659518799599702E-3</v>
      </c>
      <c r="H213" s="24"/>
      <c r="I213" s="24">
        <v>171.927219632</v>
      </c>
      <c r="J213" s="24">
        <v>171.927219632</v>
      </c>
      <c r="K213" s="24">
        <v>1.48838281427404E-3</v>
      </c>
      <c r="L213" s="23"/>
      <c r="M213" s="23">
        <v>1089</v>
      </c>
      <c r="N213" s="23">
        <v>1089</v>
      </c>
      <c r="O213" s="24">
        <v>5.7214459654348999E-3</v>
      </c>
      <c r="P213" s="24"/>
      <c r="Q213" s="24">
        <v>151.41017864899999</v>
      </c>
      <c r="R213" s="24">
        <v>151.41017864899999</v>
      </c>
      <c r="S213" s="24">
        <v>1.3107657315095101E-3</v>
      </c>
    </row>
    <row r="214" spans="2:19" x14ac:dyDescent="0.2">
      <c r="B214" s="21">
        <v>209</v>
      </c>
      <c r="C214" s="22" t="s">
        <v>394</v>
      </c>
      <c r="D214" s="23">
        <v>39</v>
      </c>
      <c r="E214" s="23">
        <v>210</v>
      </c>
      <c r="F214" s="23">
        <v>249</v>
      </c>
      <c r="G214" s="24">
        <v>1.3082094080746501E-3</v>
      </c>
      <c r="H214" s="24">
        <v>277.09311439999999</v>
      </c>
      <c r="I214" s="24">
        <v>20.016439144</v>
      </c>
      <c r="J214" s="24">
        <v>297.10955354399999</v>
      </c>
      <c r="K214" s="24">
        <v>2.5720927401609501E-3</v>
      </c>
      <c r="L214" s="23"/>
      <c r="M214" s="23">
        <v>768</v>
      </c>
      <c r="N214" s="23">
        <v>768</v>
      </c>
      <c r="O214" s="24">
        <v>4.0349591381579498E-3</v>
      </c>
      <c r="P214" s="24"/>
      <c r="Q214" s="24">
        <v>324.34790081900002</v>
      </c>
      <c r="R214" s="24">
        <v>324.34790081900002</v>
      </c>
      <c r="S214" s="24">
        <v>2.8078965184115002E-3</v>
      </c>
    </row>
    <row r="215" spans="2:19" x14ac:dyDescent="0.2">
      <c r="B215" s="21">
        <v>210</v>
      </c>
      <c r="C215" s="22" t="s">
        <v>395</v>
      </c>
      <c r="D215" s="23">
        <v>3</v>
      </c>
      <c r="E215" s="23">
        <v>322</v>
      </c>
      <c r="F215" s="23">
        <v>325</v>
      </c>
      <c r="G215" s="24">
        <v>1.7075022394548601E-3</v>
      </c>
      <c r="H215" s="24">
        <v>6.2809274999999998</v>
      </c>
      <c r="I215" s="24">
        <v>1867.798916036</v>
      </c>
      <c r="J215" s="24">
        <v>1874.079843536</v>
      </c>
      <c r="K215" s="24">
        <v>1.6224005934992802E-2</v>
      </c>
      <c r="L215" s="23"/>
      <c r="M215" s="23">
        <v>623</v>
      </c>
      <c r="N215" s="23">
        <v>623</v>
      </c>
      <c r="O215" s="24">
        <v>3.2731504467088599E-3</v>
      </c>
      <c r="P215" s="24"/>
      <c r="Q215" s="24">
        <v>1970.6910720180001</v>
      </c>
      <c r="R215" s="24">
        <v>1970.6910720180001</v>
      </c>
      <c r="S215" s="24">
        <v>1.7060374326491799E-2</v>
      </c>
    </row>
    <row r="216" spans="2:19" x14ac:dyDescent="0.2">
      <c r="B216" s="21">
        <v>211</v>
      </c>
      <c r="C216" s="22" t="s">
        <v>396</v>
      </c>
      <c r="D216" s="23"/>
      <c r="E216" s="23">
        <v>604</v>
      </c>
      <c r="F216" s="23">
        <v>604</v>
      </c>
      <c r="G216" s="24">
        <v>3.1733272388637999E-3</v>
      </c>
      <c r="H216" s="24"/>
      <c r="I216" s="24">
        <v>50.552554919999999</v>
      </c>
      <c r="J216" s="24">
        <v>50.552554919999999</v>
      </c>
      <c r="K216" s="24">
        <v>4.3763607718209398E-4</v>
      </c>
      <c r="L216" s="23"/>
      <c r="M216" s="23">
        <v>1537</v>
      </c>
      <c r="N216" s="23">
        <v>1537</v>
      </c>
      <c r="O216" s="24">
        <v>8.0751721293603699E-3</v>
      </c>
      <c r="P216" s="24"/>
      <c r="Q216" s="24">
        <v>114.5146424</v>
      </c>
      <c r="R216" s="24">
        <v>114.5146424</v>
      </c>
      <c r="S216" s="24">
        <v>9.9135916986104909E-4</v>
      </c>
    </row>
    <row r="217" spans="2:19" x14ac:dyDescent="0.2">
      <c r="B217" s="21">
        <v>212</v>
      </c>
      <c r="C217" s="22" t="s">
        <v>397</v>
      </c>
      <c r="D217" s="23">
        <v>19</v>
      </c>
      <c r="E217" s="23">
        <v>1592</v>
      </c>
      <c r="F217" s="23">
        <v>1611</v>
      </c>
      <c r="G217" s="24">
        <v>8.4639572546516308E-3</v>
      </c>
      <c r="H217" s="24">
        <v>46.7446105</v>
      </c>
      <c r="I217" s="24">
        <v>4320.0731158850003</v>
      </c>
      <c r="J217" s="24">
        <v>4366.8177263850002</v>
      </c>
      <c r="K217" s="24">
        <v>3.7803766447980003E-2</v>
      </c>
      <c r="L217" s="23">
        <v>10</v>
      </c>
      <c r="M217" s="23">
        <v>6199</v>
      </c>
      <c r="N217" s="23">
        <v>6209</v>
      </c>
      <c r="O217" s="24">
        <v>3.2621173553154498E-2</v>
      </c>
      <c r="P217" s="24">
        <v>4.4800000000000004</v>
      </c>
      <c r="Q217" s="24">
        <v>4479.0524009660003</v>
      </c>
      <c r="R217" s="24">
        <v>4483.5324009659998</v>
      </c>
      <c r="S217" s="24">
        <v>3.8814171409985297E-2</v>
      </c>
    </row>
    <row r="218" spans="2:19" x14ac:dyDescent="0.2">
      <c r="B218" s="21">
        <v>213</v>
      </c>
      <c r="C218" s="22" t="s">
        <v>398</v>
      </c>
      <c r="D218" s="23">
        <v>422</v>
      </c>
      <c r="E218" s="23">
        <v>52379</v>
      </c>
      <c r="F218" s="23">
        <v>52801</v>
      </c>
      <c r="G218" s="24">
        <v>0.27740869460140299</v>
      </c>
      <c r="H218" s="24">
        <v>244.74152084799999</v>
      </c>
      <c r="I218" s="24">
        <v>11672.063933546</v>
      </c>
      <c r="J218" s="24">
        <v>11916.805454394</v>
      </c>
      <c r="K218" s="24">
        <v>0.10316439989742</v>
      </c>
      <c r="L218" s="23">
        <v>134</v>
      </c>
      <c r="M218" s="23">
        <v>53612</v>
      </c>
      <c r="N218" s="23">
        <v>53746</v>
      </c>
      <c r="O218" s="24">
        <v>0.28237358572843402</v>
      </c>
      <c r="P218" s="24">
        <v>49.817315194000003</v>
      </c>
      <c r="Q218" s="24">
        <v>12364.15698761</v>
      </c>
      <c r="R218" s="24">
        <v>12413.974302803999</v>
      </c>
      <c r="S218" s="24">
        <v>0.107468416279176</v>
      </c>
    </row>
    <row r="219" spans="2:19" x14ac:dyDescent="0.2">
      <c r="B219" s="21">
        <v>214</v>
      </c>
      <c r="C219" s="22" t="s">
        <v>399</v>
      </c>
      <c r="D219" s="23"/>
      <c r="E219" s="23">
        <v>1644</v>
      </c>
      <c r="F219" s="23">
        <v>1644</v>
      </c>
      <c r="G219" s="24">
        <v>8.6373344051193599E-3</v>
      </c>
      <c r="H219" s="24"/>
      <c r="I219" s="24">
        <v>322.63752306100002</v>
      </c>
      <c r="J219" s="24">
        <v>322.63752306100002</v>
      </c>
      <c r="K219" s="24">
        <v>2.7930896898803802E-3</v>
      </c>
      <c r="L219" s="23"/>
      <c r="M219" s="23">
        <v>2273</v>
      </c>
      <c r="N219" s="23">
        <v>2273</v>
      </c>
      <c r="O219" s="24">
        <v>1.1942007970095101E-2</v>
      </c>
      <c r="P219" s="24"/>
      <c r="Q219" s="24">
        <v>708.36672340799998</v>
      </c>
      <c r="R219" s="24">
        <v>708.36672340799998</v>
      </c>
      <c r="S219" s="24">
        <v>6.1323672864645497E-3</v>
      </c>
    </row>
    <row r="220" spans="2:19" x14ac:dyDescent="0.2">
      <c r="B220" s="21">
        <v>215</v>
      </c>
      <c r="C220" s="22" t="s">
        <v>400</v>
      </c>
      <c r="D220" s="23"/>
      <c r="E220" s="23">
        <v>305</v>
      </c>
      <c r="F220" s="23">
        <v>305</v>
      </c>
      <c r="G220" s="24">
        <v>1.60242517856533E-3</v>
      </c>
      <c r="H220" s="24"/>
      <c r="I220" s="24">
        <v>30.419717709</v>
      </c>
      <c r="J220" s="24">
        <v>30.419717709</v>
      </c>
      <c r="K220" s="24">
        <v>2.6334506630220901E-4</v>
      </c>
      <c r="L220" s="23"/>
      <c r="M220" s="23">
        <v>147</v>
      </c>
      <c r="N220" s="23">
        <v>147</v>
      </c>
      <c r="O220" s="24">
        <v>7.7231639753804404E-4</v>
      </c>
      <c r="P220" s="24"/>
      <c r="Q220" s="24">
        <v>6.8391342000000002</v>
      </c>
      <c r="R220" s="24">
        <v>6.8391342000000002</v>
      </c>
      <c r="S220" s="24">
        <v>5.9206737767189797E-5</v>
      </c>
    </row>
    <row r="221" spans="2:19" x14ac:dyDescent="0.2">
      <c r="B221" s="21">
        <v>216</v>
      </c>
      <c r="C221" s="22" t="s">
        <v>401</v>
      </c>
      <c r="D221" s="23">
        <v>1</v>
      </c>
      <c r="E221" s="23">
        <v>4207</v>
      </c>
      <c r="F221" s="23">
        <v>4208</v>
      </c>
      <c r="G221" s="24">
        <v>2.2108213611157099E-2</v>
      </c>
      <c r="H221" s="24">
        <v>4.5</v>
      </c>
      <c r="I221" s="24">
        <v>1800.554954508</v>
      </c>
      <c r="J221" s="24">
        <v>1805.054954508</v>
      </c>
      <c r="K221" s="24">
        <v>1.5626453907999299E-2</v>
      </c>
      <c r="L221" s="23"/>
      <c r="M221" s="23">
        <v>5947</v>
      </c>
      <c r="N221" s="23">
        <v>5947</v>
      </c>
      <c r="O221" s="24">
        <v>3.1244664055501699E-2</v>
      </c>
      <c r="P221" s="24"/>
      <c r="Q221" s="24">
        <v>1563.3113139879999</v>
      </c>
      <c r="R221" s="24">
        <v>1563.3113139879999</v>
      </c>
      <c r="S221" s="24">
        <v>1.35336667345654E-2</v>
      </c>
    </row>
    <row r="222" spans="2:19" x14ac:dyDescent="0.2">
      <c r="B222" s="21">
        <v>217</v>
      </c>
      <c r="C222" s="22" t="s">
        <v>402</v>
      </c>
      <c r="D222" s="23">
        <v>15</v>
      </c>
      <c r="E222" s="23">
        <v>8844</v>
      </c>
      <c r="F222" s="23">
        <v>8859</v>
      </c>
      <c r="G222" s="24">
        <v>4.6543884121017301E-2</v>
      </c>
      <c r="H222" s="24">
        <v>1.3402480000000001</v>
      </c>
      <c r="I222" s="24">
        <v>967.40700482499994</v>
      </c>
      <c r="J222" s="24">
        <v>968.74725282500003</v>
      </c>
      <c r="K222" s="24">
        <v>8.3864949690116101E-3</v>
      </c>
      <c r="L222" s="23"/>
      <c r="M222" s="23">
        <v>11417</v>
      </c>
      <c r="N222" s="23">
        <v>11417</v>
      </c>
      <c r="O222" s="24">
        <v>5.9983240208788098E-2</v>
      </c>
      <c r="P222" s="24"/>
      <c r="Q222" s="24">
        <v>1282.3298284760001</v>
      </c>
      <c r="R222" s="24">
        <v>1282.3298284760001</v>
      </c>
      <c r="S222" s="24">
        <v>1.1101195511797999E-2</v>
      </c>
    </row>
    <row r="223" spans="2:19" x14ac:dyDescent="0.2">
      <c r="B223" s="21">
        <v>218</v>
      </c>
      <c r="C223" s="22" t="s">
        <v>403</v>
      </c>
      <c r="D223" s="23">
        <v>3</v>
      </c>
      <c r="E223" s="23">
        <v>3617</v>
      </c>
      <c r="F223" s="23">
        <v>3620</v>
      </c>
      <c r="G223" s="24">
        <v>1.90189480210049E-2</v>
      </c>
      <c r="H223" s="24">
        <v>0.28433809999999998</v>
      </c>
      <c r="I223" s="24">
        <v>311.28960485699997</v>
      </c>
      <c r="J223" s="24">
        <v>311.57394295699999</v>
      </c>
      <c r="K223" s="24">
        <v>2.6973117058800302E-3</v>
      </c>
      <c r="L223" s="23"/>
      <c r="M223" s="23">
        <v>3829</v>
      </c>
      <c r="N223" s="23">
        <v>3829</v>
      </c>
      <c r="O223" s="24">
        <v>2.0117003307300499E-2</v>
      </c>
      <c r="P223" s="24"/>
      <c r="Q223" s="24">
        <v>529.98337752099997</v>
      </c>
      <c r="R223" s="24">
        <v>529.98337752099997</v>
      </c>
      <c r="S223" s="24">
        <v>4.5880934539718997E-3</v>
      </c>
    </row>
    <row r="224" spans="2:19" x14ac:dyDescent="0.2">
      <c r="B224" s="21">
        <v>219</v>
      </c>
      <c r="C224" s="22" t="s">
        <v>404</v>
      </c>
      <c r="D224" s="23">
        <v>73</v>
      </c>
      <c r="E224" s="23">
        <v>4701</v>
      </c>
      <c r="F224" s="23">
        <v>4774</v>
      </c>
      <c r="G224" s="24">
        <v>2.5081894434330801E-2</v>
      </c>
      <c r="H224" s="24">
        <v>3925.1788373999998</v>
      </c>
      <c r="I224" s="24">
        <v>2815.4827494289998</v>
      </c>
      <c r="J224" s="24">
        <v>6740.661586829</v>
      </c>
      <c r="K224" s="24">
        <v>5.8354255272363799E-2</v>
      </c>
      <c r="L224" s="23">
        <v>241</v>
      </c>
      <c r="M224" s="23">
        <v>9261</v>
      </c>
      <c r="N224" s="23">
        <v>9502</v>
      </c>
      <c r="O224" s="24">
        <v>4.9922111628615602E-2</v>
      </c>
      <c r="P224" s="24">
        <v>4710.7169250999996</v>
      </c>
      <c r="Q224" s="24">
        <v>2829.6873446009999</v>
      </c>
      <c r="R224" s="24">
        <v>7540.404269701</v>
      </c>
      <c r="S224" s="24">
        <v>6.5277668956223306E-2</v>
      </c>
    </row>
    <row r="225" spans="2:19" x14ac:dyDescent="0.2">
      <c r="B225" s="21">
        <v>220</v>
      </c>
      <c r="C225" s="22" t="s">
        <v>405</v>
      </c>
      <c r="D225" s="23">
        <v>5</v>
      </c>
      <c r="E225" s="23">
        <v>322</v>
      </c>
      <c r="F225" s="23">
        <v>327</v>
      </c>
      <c r="G225" s="24">
        <v>1.7180099455438101E-3</v>
      </c>
      <c r="H225" s="24">
        <v>9.0101712999999997</v>
      </c>
      <c r="I225" s="24">
        <v>24.384822634999999</v>
      </c>
      <c r="J225" s="24">
        <v>33.394993935000002</v>
      </c>
      <c r="K225" s="24">
        <v>2.8910218615778001E-4</v>
      </c>
      <c r="L225" s="23">
        <v>1</v>
      </c>
      <c r="M225" s="23">
        <v>1025</v>
      </c>
      <c r="N225" s="23">
        <v>1026</v>
      </c>
      <c r="O225" s="24">
        <v>5.3904532236328804E-3</v>
      </c>
      <c r="P225" s="24">
        <v>1.9</v>
      </c>
      <c r="Q225" s="24">
        <v>90.862594423999994</v>
      </c>
      <c r="R225" s="24">
        <v>92.762594424</v>
      </c>
      <c r="S225" s="24">
        <v>8.03050567813971E-4</v>
      </c>
    </row>
    <row r="226" spans="2:19" x14ac:dyDescent="0.2">
      <c r="B226" s="21">
        <v>221</v>
      </c>
      <c r="C226" s="22" t="s">
        <v>406</v>
      </c>
      <c r="D226" s="23">
        <v>2</v>
      </c>
      <c r="E226" s="23">
        <v>5389</v>
      </c>
      <c r="F226" s="23">
        <v>5391</v>
      </c>
      <c r="G226" s="24">
        <v>2.8323521762772801E-2</v>
      </c>
      <c r="H226" s="24">
        <v>3.0018E-2</v>
      </c>
      <c r="I226" s="24">
        <v>415.852109305</v>
      </c>
      <c r="J226" s="24">
        <v>415.88212730499998</v>
      </c>
      <c r="K226" s="24">
        <v>3.60031304158473E-3</v>
      </c>
      <c r="L226" s="23"/>
      <c r="M226" s="23">
        <v>3996</v>
      </c>
      <c r="N226" s="23">
        <v>3996</v>
      </c>
      <c r="O226" s="24">
        <v>2.0994396765728101E-2</v>
      </c>
      <c r="P226" s="24"/>
      <c r="Q226" s="24">
        <v>513.05400559999998</v>
      </c>
      <c r="R226" s="24">
        <v>513.05400559999998</v>
      </c>
      <c r="S226" s="24">
        <v>4.4415350074524804E-3</v>
      </c>
    </row>
    <row r="227" spans="2:19" x14ac:dyDescent="0.2">
      <c r="B227" s="21">
        <v>222</v>
      </c>
      <c r="C227" s="22" t="s">
        <v>407</v>
      </c>
      <c r="D227" s="23"/>
      <c r="E227" s="23">
        <v>1049</v>
      </c>
      <c r="F227" s="23">
        <v>1049</v>
      </c>
      <c r="G227" s="24">
        <v>5.5112918436558403E-3</v>
      </c>
      <c r="H227" s="24"/>
      <c r="I227" s="24">
        <v>111.645389233</v>
      </c>
      <c r="J227" s="24">
        <v>111.645389233</v>
      </c>
      <c r="K227" s="24">
        <v>9.6651989709955696E-4</v>
      </c>
      <c r="L227" s="23"/>
      <c r="M227" s="23">
        <v>1592</v>
      </c>
      <c r="N227" s="23">
        <v>1592</v>
      </c>
      <c r="O227" s="24">
        <v>8.3641340468065799E-3</v>
      </c>
      <c r="P227" s="24"/>
      <c r="Q227" s="24">
        <v>157.93141119800001</v>
      </c>
      <c r="R227" s="24">
        <v>157.93141119800001</v>
      </c>
      <c r="S227" s="24">
        <v>1.36722037827569E-3</v>
      </c>
    </row>
    <row r="228" spans="2:19" x14ac:dyDescent="0.2">
      <c r="B228" s="21">
        <v>223</v>
      </c>
      <c r="C228" s="22" t="s">
        <v>408</v>
      </c>
      <c r="D228" s="23">
        <v>22</v>
      </c>
      <c r="E228" s="23">
        <v>2051</v>
      </c>
      <c r="F228" s="23">
        <v>2073</v>
      </c>
      <c r="G228" s="24">
        <v>1.0891237361199801E-2</v>
      </c>
      <c r="H228" s="24">
        <v>90.100924199999994</v>
      </c>
      <c r="I228" s="24">
        <v>187.94598463200001</v>
      </c>
      <c r="J228" s="24">
        <v>278.04690883199999</v>
      </c>
      <c r="K228" s="24">
        <v>2.4070664409822401E-3</v>
      </c>
      <c r="L228" s="23">
        <v>19</v>
      </c>
      <c r="M228" s="23">
        <v>3467</v>
      </c>
      <c r="N228" s="23">
        <v>3486</v>
      </c>
      <c r="O228" s="24">
        <v>1.8314931713045102E-2</v>
      </c>
      <c r="P228" s="24">
        <v>90</v>
      </c>
      <c r="Q228" s="24">
        <v>377.41131469300001</v>
      </c>
      <c r="R228" s="24">
        <v>467.41131469300001</v>
      </c>
      <c r="S228" s="24">
        <v>4.0464038764506001E-3</v>
      </c>
    </row>
    <row r="229" spans="2:19" x14ac:dyDescent="0.2">
      <c r="B229" s="21">
        <v>224</v>
      </c>
      <c r="C229" s="22" t="s">
        <v>409</v>
      </c>
      <c r="D229" s="23">
        <v>28</v>
      </c>
      <c r="E229" s="23">
        <v>1617</v>
      </c>
      <c r="F229" s="23">
        <v>1645</v>
      </c>
      <c r="G229" s="24">
        <v>8.6425882581638303E-3</v>
      </c>
      <c r="H229" s="24">
        <v>28.136302921999999</v>
      </c>
      <c r="I229" s="24">
        <v>1806.0013878950001</v>
      </c>
      <c r="J229" s="24">
        <v>1834.137690817</v>
      </c>
      <c r="K229" s="24">
        <v>1.5878224657314199E-2</v>
      </c>
      <c r="L229" s="23">
        <v>10</v>
      </c>
      <c r="M229" s="23">
        <v>6647</v>
      </c>
      <c r="N229" s="23">
        <v>6657</v>
      </c>
      <c r="O229" s="24">
        <v>3.4974899717080003E-2</v>
      </c>
      <c r="P229" s="24">
        <v>237.33655110000001</v>
      </c>
      <c r="Q229" s="24">
        <v>1880.8095944260001</v>
      </c>
      <c r="R229" s="24">
        <v>2118.1461455260001</v>
      </c>
      <c r="S229" s="24">
        <v>1.8336900508655302E-2</v>
      </c>
    </row>
    <row r="230" spans="2:19" x14ac:dyDescent="0.2">
      <c r="B230" s="21">
        <v>225</v>
      </c>
      <c r="C230" s="22" t="s">
        <v>410</v>
      </c>
      <c r="D230" s="23">
        <v>48</v>
      </c>
      <c r="E230" s="23">
        <v>687</v>
      </c>
      <c r="F230" s="23">
        <v>735</v>
      </c>
      <c r="G230" s="24">
        <v>3.8615819876902202E-3</v>
      </c>
      <c r="H230" s="24">
        <v>850.52336909999997</v>
      </c>
      <c r="I230" s="24">
        <v>99.658093090999998</v>
      </c>
      <c r="J230" s="24">
        <v>950.18146219100004</v>
      </c>
      <c r="K230" s="24">
        <v>8.2257699612309793E-3</v>
      </c>
      <c r="L230" s="23"/>
      <c r="M230" s="23">
        <v>1041</v>
      </c>
      <c r="N230" s="23">
        <v>1041</v>
      </c>
      <c r="O230" s="24">
        <v>5.4692610193000299E-3</v>
      </c>
      <c r="P230" s="24"/>
      <c r="Q230" s="24">
        <v>995.23954268499995</v>
      </c>
      <c r="R230" s="24">
        <v>995.23954268499995</v>
      </c>
      <c r="S230" s="24">
        <v>8.6158400897132104E-3</v>
      </c>
    </row>
    <row r="231" spans="2:19" x14ac:dyDescent="0.2">
      <c r="B231" s="21">
        <v>226</v>
      </c>
      <c r="C231" s="22" t="s">
        <v>411</v>
      </c>
      <c r="D231" s="23">
        <v>14</v>
      </c>
      <c r="E231" s="23">
        <v>757</v>
      </c>
      <c r="F231" s="23">
        <v>771</v>
      </c>
      <c r="G231" s="24">
        <v>4.0507206972913799E-3</v>
      </c>
      <c r="H231" s="24">
        <v>87.353431499999999</v>
      </c>
      <c r="I231" s="24">
        <v>64.986852834000004</v>
      </c>
      <c r="J231" s="24">
        <v>152.34028433399999</v>
      </c>
      <c r="K231" s="24">
        <v>1.3188177044314001E-3</v>
      </c>
      <c r="L231" s="23"/>
      <c r="M231" s="23">
        <v>2512</v>
      </c>
      <c r="N231" s="23">
        <v>2512</v>
      </c>
      <c r="O231" s="24">
        <v>1.3197678847725E-2</v>
      </c>
      <c r="P231" s="24"/>
      <c r="Q231" s="24">
        <v>236.01984104300001</v>
      </c>
      <c r="R231" s="24">
        <v>236.01984104300001</v>
      </c>
      <c r="S231" s="24">
        <v>2.0432359459311E-3</v>
      </c>
    </row>
    <row r="232" spans="2:19" x14ac:dyDescent="0.2">
      <c r="B232" s="21">
        <v>227</v>
      </c>
      <c r="C232" s="22" t="s">
        <v>412</v>
      </c>
      <c r="D232" s="23">
        <v>86</v>
      </c>
      <c r="E232" s="23">
        <v>14111</v>
      </c>
      <c r="F232" s="23">
        <v>14197</v>
      </c>
      <c r="G232" s="24">
        <v>7.4588951672432804E-2</v>
      </c>
      <c r="H232" s="24">
        <v>25.353470817000002</v>
      </c>
      <c r="I232" s="24">
        <v>2264.9158476550001</v>
      </c>
      <c r="J232" s="24">
        <v>2290.2693184720001</v>
      </c>
      <c r="K232" s="24">
        <v>1.98269797008826E-2</v>
      </c>
      <c r="L232" s="23">
        <v>79</v>
      </c>
      <c r="M232" s="23">
        <v>19673</v>
      </c>
      <c r="N232" s="23">
        <v>19752</v>
      </c>
      <c r="O232" s="24">
        <v>0.1037741053345</v>
      </c>
      <c r="P232" s="24">
        <v>22.570498767</v>
      </c>
      <c r="Q232" s="24">
        <v>2635.7630807169999</v>
      </c>
      <c r="R232" s="24">
        <v>2658.333579484</v>
      </c>
      <c r="S232" s="24">
        <v>2.3013331005878501E-2</v>
      </c>
    </row>
    <row r="233" spans="2:19" x14ac:dyDescent="0.2">
      <c r="B233" s="21">
        <v>228</v>
      </c>
      <c r="C233" s="22" t="s">
        <v>413</v>
      </c>
      <c r="D233" s="23">
        <v>26</v>
      </c>
      <c r="E233" s="23">
        <v>924</v>
      </c>
      <c r="F233" s="23">
        <v>950</v>
      </c>
      <c r="G233" s="24">
        <v>4.9911603922526701E-3</v>
      </c>
      <c r="H233" s="24">
        <v>406.21383889999998</v>
      </c>
      <c r="I233" s="24">
        <v>202.60878212899999</v>
      </c>
      <c r="J233" s="24">
        <v>608.82262102899995</v>
      </c>
      <c r="K233" s="24">
        <v>5.2706088542606999E-3</v>
      </c>
      <c r="L233" s="23">
        <v>23</v>
      </c>
      <c r="M233" s="23">
        <v>1868</v>
      </c>
      <c r="N233" s="23">
        <v>1891</v>
      </c>
      <c r="O233" s="24">
        <v>9.93503610710505E-3</v>
      </c>
      <c r="P233" s="24">
        <v>368</v>
      </c>
      <c r="Q233" s="24">
        <v>243.36059983800001</v>
      </c>
      <c r="R233" s="24">
        <v>611.36059983799998</v>
      </c>
      <c r="S233" s="24">
        <v>5.29258026780646E-3</v>
      </c>
    </row>
    <row r="234" spans="2:19" x14ac:dyDescent="0.2">
      <c r="B234" s="21">
        <v>229</v>
      </c>
      <c r="C234" s="22" t="s">
        <v>190</v>
      </c>
      <c r="D234" s="23">
        <v>2354</v>
      </c>
      <c r="E234" s="23">
        <v>92415</v>
      </c>
      <c r="F234" s="23">
        <v>94769</v>
      </c>
      <c r="G234" s="24">
        <v>0.49790239917199303</v>
      </c>
      <c r="H234" s="24">
        <v>22342.936545435001</v>
      </c>
      <c r="I234" s="24">
        <v>27216.925841050001</v>
      </c>
      <c r="J234" s="24">
        <v>49559.862386485001</v>
      </c>
      <c r="K234" s="24">
        <v>0.42904228668222799</v>
      </c>
      <c r="L234" s="23">
        <v>2209</v>
      </c>
      <c r="M234" s="23">
        <v>160113</v>
      </c>
      <c r="N234" s="23">
        <v>162322</v>
      </c>
      <c r="O234" s="24">
        <v>0.85281593388551302</v>
      </c>
      <c r="P234" s="24">
        <v>14736.283776239999</v>
      </c>
      <c r="Q234" s="24">
        <v>31170.020924667999</v>
      </c>
      <c r="R234" s="24">
        <v>45906.304700907996</v>
      </c>
      <c r="S234" s="24">
        <v>0.39741324922200999</v>
      </c>
    </row>
    <row r="235" spans="2:19" x14ac:dyDescent="0.2">
      <c r="B235" s="21">
        <v>230</v>
      </c>
      <c r="C235" s="22" t="s">
        <v>414</v>
      </c>
      <c r="D235" s="23">
        <v>147</v>
      </c>
      <c r="E235" s="23">
        <v>12257</v>
      </c>
      <c r="F235" s="23">
        <v>12404</v>
      </c>
      <c r="G235" s="24">
        <v>6.51687931636864E-2</v>
      </c>
      <c r="H235" s="24">
        <v>7792.8685844000001</v>
      </c>
      <c r="I235" s="24">
        <v>2413.0870469040001</v>
      </c>
      <c r="J235" s="24">
        <v>10205.955631303999</v>
      </c>
      <c r="K235" s="24">
        <v>8.8353484674447494E-2</v>
      </c>
      <c r="L235" s="23">
        <v>212</v>
      </c>
      <c r="M235" s="23">
        <v>14656</v>
      </c>
      <c r="N235" s="23">
        <v>14868</v>
      </c>
      <c r="O235" s="24">
        <v>7.8114287065276497E-2</v>
      </c>
      <c r="P235" s="24">
        <v>8247.0169873399991</v>
      </c>
      <c r="Q235" s="24">
        <v>3209.5400749549999</v>
      </c>
      <c r="R235" s="24">
        <v>11456.557062295</v>
      </c>
      <c r="S235" s="24">
        <v>9.9180005811575697E-2</v>
      </c>
    </row>
    <row r="236" spans="2:19" x14ac:dyDescent="0.2">
      <c r="B236" s="21">
        <v>231</v>
      </c>
      <c r="C236" s="22" t="s">
        <v>415</v>
      </c>
      <c r="D236" s="23">
        <v>4</v>
      </c>
      <c r="E236" s="23">
        <v>25</v>
      </c>
      <c r="F236" s="23">
        <v>29</v>
      </c>
      <c r="G236" s="24">
        <v>1.5236173828981801E-4</v>
      </c>
      <c r="H236" s="24">
        <v>130.38877389999999</v>
      </c>
      <c r="I236" s="24">
        <v>554.66517151000005</v>
      </c>
      <c r="J236" s="24">
        <v>685.05394540999998</v>
      </c>
      <c r="K236" s="24">
        <v>5.93054736406088E-3</v>
      </c>
      <c r="L236" s="23">
        <v>2</v>
      </c>
      <c r="M236" s="23">
        <v>23</v>
      </c>
      <c r="N236" s="23">
        <v>25</v>
      </c>
      <c r="O236" s="24">
        <v>1.3134632611191201E-4</v>
      </c>
      <c r="P236" s="24">
        <v>130.47058630000001</v>
      </c>
      <c r="Q236" s="24">
        <v>505.68131723099998</v>
      </c>
      <c r="R236" s="24">
        <v>636.15190353100002</v>
      </c>
      <c r="S236" s="24">
        <v>5.5071998634649601E-3</v>
      </c>
    </row>
    <row r="237" spans="2:19" x14ac:dyDescent="0.2">
      <c r="B237" s="21">
        <v>232</v>
      </c>
      <c r="C237" s="22" t="s">
        <v>192</v>
      </c>
      <c r="D237" s="23">
        <v>5600</v>
      </c>
      <c r="E237" s="23">
        <v>635210</v>
      </c>
      <c r="F237" s="23">
        <v>640810</v>
      </c>
      <c r="G237" s="24">
        <v>3.3667215694309802</v>
      </c>
      <c r="H237" s="24">
        <v>10431.423705781001</v>
      </c>
      <c r="I237" s="24">
        <v>205222.40446878501</v>
      </c>
      <c r="J237" s="24">
        <v>215653.82817456601</v>
      </c>
      <c r="K237" s="24">
        <v>1.8669263213495799</v>
      </c>
      <c r="L237" s="23">
        <v>4769</v>
      </c>
      <c r="M237" s="23">
        <v>819313</v>
      </c>
      <c r="N237" s="23">
        <v>824082</v>
      </c>
      <c r="O237" s="24">
        <v>4.32960572459828</v>
      </c>
      <c r="P237" s="24">
        <v>7713.0659670229998</v>
      </c>
      <c r="Q237" s="24">
        <v>227145.92406227399</v>
      </c>
      <c r="R237" s="24">
        <v>234858.99002929701</v>
      </c>
      <c r="S237" s="24">
        <v>2.0331863987888399</v>
      </c>
    </row>
    <row r="238" spans="2:19" x14ac:dyDescent="0.2">
      <c r="B238" s="21">
        <v>233</v>
      </c>
      <c r="C238" s="22" t="s">
        <v>416</v>
      </c>
      <c r="D238" s="23"/>
      <c r="E238" s="23">
        <v>125</v>
      </c>
      <c r="F238" s="23">
        <v>125</v>
      </c>
      <c r="G238" s="24">
        <v>6.5673163055956195E-4</v>
      </c>
      <c r="H238" s="24"/>
      <c r="I238" s="24">
        <v>8.9922894600000003</v>
      </c>
      <c r="J238" s="24">
        <v>8.9922894600000003</v>
      </c>
      <c r="K238" s="24">
        <v>7.7846713986820797E-5</v>
      </c>
      <c r="L238" s="23"/>
      <c r="M238" s="23"/>
      <c r="N238" s="23"/>
      <c r="O238" s="24"/>
      <c r="P238" s="24"/>
      <c r="Q238" s="24"/>
      <c r="R238" s="24"/>
      <c r="S238" s="24"/>
    </row>
    <row r="239" spans="2:19" x14ac:dyDescent="0.2">
      <c r="B239" s="21">
        <v>234</v>
      </c>
      <c r="C239" s="22" t="s">
        <v>194</v>
      </c>
      <c r="D239" s="23">
        <v>79</v>
      </c>
      <c r="E239" s="23">
        <v>5977</v>
      </c>
      <c r="F239" s="23">
        <v>6056</v>
      </c>
      <c r="G239" s="24">
        <v>3.1817334037349598E-2</v>
      </c>
      <c r="H239" s="24">
        <v>3446.1338010999998</v>
      </c>
      <c r="I239" s="24">
        <v>1925.776858937</v>
      </c>
      <c r="J239" s="24">
        <v>5371.9106600369996</v>
      </c>
      <c r="K239" s="24">
        <v>4.6504907851871398E-2</v>
      </c>
      <c r="L239" s="23">
        <v>130</v>
      </c>
      <c r="M239" s="23">
        <v>7332</v>
      </c>
      <c r="N239" s="23">
        <v>7462</v>
      </c>
      <c r="O239" s="24">
        <v>3.9204251417883598E-2</v>
      </c>
      <c r="P239" s="24">
        <v>3570.2649999999999</v>
      </c>
      <c r="Q239" s="24">
        <v>1717.555630284</v>
      </c>
      <c r="R239" s="24">
        <v>5287.8206302839999</v>
      </c>
      <c r="S239" s="24">
        <v>4.5776936124043398E-2</v>
      </c>
    </row>
    <row r="240" spans="2:19" x14ac:dyDescent="0.2">
      <c r="B240" s="21">
        <v>235</v>
      </c>
      <c r="C240" s="22" t="s">
        <v>417</v>
      </c>
      <c r="D240" s="23">
        <v>19</v>
      </c>
      <c r="E240" s="23">
        <v>2043</v>
      </c>
      <c r="F240" s="23">
        <v>2062</v>
      </c>
      <c r="G240" s="24">
        <v>1.08334449777105E-2</v>
      </c>
      <c r="H240" s="24">
        <v>745.65267240000003</v>
      </c>
      <c r="I240" s="24">
        <v>2846.9726949259998</v>
      </c>
      <c r="J240" s="24">
        <v>3592.6253673259998</v>
      </c>
      <c r="K240" s="24">
        <v>3.1101543236134201E-2</v>
      </c>
      <c r="L240" s="23"/>
      <c r="M240" s="23">
        <v>7135</v>
      </c>
      <c r="N240" s="23">
        <v>7135</v>
      </c>
      <c r="O240" s="24">
        <v>3.7486241472339803E-2</v>
      </c>
      <c r="P240" s="24"/>
      <c r="Q240" s="24">
        <v>2595.2461140700002</v>
      </c>
      <c r="R240" s="24">
        <v>2595.2461140700002</v>
      </c>
      <c r="S240" s="24">
        <v>2.2467179561568001E-2</v>
      </c>
    </row>
    <row r="241" spans="2:19" x14ac:dyDescent="0.2">
      <c r="B241" s="21">
        <v>236</v>
      </c>
      <c r="C241" s="22" t="s">
        <v>418</v>
      </c>
      <c r="D241" s="23"/>
      <c r="E241" s="23">
        <v>360</v>
      </c>
      <c r="F241" s="23">
        <v>360</v>
      </c>
      <c r="G241" s="24">
        <v>1.8913870960115401E-3</v>
      </c>
      <c r="H241" s="24"/>
      <c r="I241" s="24">
        <v>24.458576572999998</v>
      </c>
      <c r="J241" s="24">
        <v>24.458576572999998</v>
      </c>
      <c r="K241" s="24">
        <v>2.1173915980715E-4</v>
      </c>
      <c r="L241" s="23"/>
      <c r="M241" s="23">
        <v>607</v>
      </c>
      <c r="N241" s="23">
        <v>607</v>
      </c>
      <c r="O241" s="24">
        <v>3.18908879799723E-3</v>
      </c>
      <c r="P241" s="24"/>
      <c r="Q241" s="24">
        <v>58.448205624000003</v>
      </c>
      <c r="R241" s="24">
        <v>58.448205624000003</v>
      </c>
      <c r="S241" s="24">
        <v>5.0598913285587396E-4</v>
      </c>
    </row>
    <row r="242" spans="2:19" x14ac:dyDescent="0.2">
      <c r="B242" s="21">
        <v>237</v>
      </c>
      <c r="C242" s="22" t="s">
        <v>419</v>
      </c>
      <c r="D242" s="23">
        <v>7</v>
      </c>
      <c r="E242" s="23">
        <v>1140</v>
      </c>
      <c r="F242" s="23">
        <v>1147</v>
      </c>
      <c r="G242" s="24">
        <v>6.02616944201454E-3</v>
      </c>
      <c r="H242" s="24">
        <v>45.445275799999997</v>
      </c>
      <c r="I242" s="24">
        <v>176.955206433</v>
      </c>
      <c r="J242" s="24">
        <v>222.40048223299999</v>
      </c>
      <c r="K242" s="24">
        <v>1.92533245375793E-3</v>
      </c>
      <c r="L242" s="23"/>
      <c r="M242" s="23">
        <v>2190</v>
      </c>
      <c r="N242" s="23">
        <v>2190</v>
      </c>
      <c r="O242" s="24">
        <v>1.1505938167403499E-2</v>
      </c>
      <c r="P242" s="24"/>
      <c r="Q242" s="24">
        <v>257.079510271</v>
      </c>
      <c r="R242" s="24">
        <v>257.079510271</v>
      </c>
      <c r="S242" s="24">
        <v>2.2255505894200299E-3</v>
      </c>
    </row>
    <row r="243" spans="2:19" x14ac:dyDescent="0.2">
      <c r="B243" s="21">
        <v>238</v>
      </c>
      <c r="C243" s="22" t="s">
        <v>198</v>
      </c>
      <c r="D243" s="23">
        <v>245</v>
      </c>
      <c r="E243" s="23">
        <v>950</v>
      </c>
      <c r="F243" s="23">
        <v>1195</v>
      </c>
      <c r="G243" s="24">
        <v>6.2783543881494101E-3</v>
      </c>
      <c r="H243" s="24">
        <v>310.843694083</v>
      </c>
      <c r="I243" s="24">
        <v>5494.5184655120001</v>
      </c>
      <c r="J243" s="24">
        <v>5805.3621595949999</v>
      </c>
      <c r="K243" s="24">
        <v>5.0257319855882901E-2</v>
      </c>
      <c r="L243" s="23">
        <v>11</v>
      </c>
      <c r="M243" s="23">
        <v>395</v>
      </c>
      <c r="N243" s="23">
        <v>406</v>
      </c>
      <c r="O243" s="24">
        <v>2.1330643360574601E-3</v>
      </c>
      <c r="P243" s="24">
        <v>131.21039999999999</v>
      </c>
      <c r="Q243" s="24">
        <v>3541.8263766639998</v>
      </c>
      <c r="R243" s="24">
        <v>3673.0367766640002</v>
      </c>
      <c r="S243" s="24">
        <v>3.17976689571597E-2</v>
      </c>
    </row>
    <row r="244" spans="2:19" x14ac:dyDescent="0.2">
      <c r="B244" s="21">
        <v>239</v>
      </c>
      <c r="C244" s="22" t="s">
        <v>420</v>
      </c>
      <c r="D244" s="23">
        <v>1200</v>
      </c>
      <c r="E244" s="23">
        <v>483173</v>
      </c>
      <c r="F244" s="23">
        <v>484373</v>
      </c>
      <c r="G244" s="24">
        <v>2.5448245607122102</v>
      </c>
      <c r="H244" s="24">
        <v>24947.872201460999</v>
      </c>
      <c r="I244" s="24">
        <v>214927.44045831799</v>
      </c>
      <c r="J244" s="24">
        <v>239875.31265977901</v>
      </c>
      <c r="K244" s="24">
        <v>2.0766129627154002</v>
      </c>
      <c r="L244" s="23">
        <v>1452</v>
      </c>
      <c r="M244" s="23">
        <v>438435</v>
      </c>
      <c r="N244" s="23">
        <v>439887</v>
      </c>
      <c r="O244" s="24">
        <v>2.31110165417563</v>
      </c>
      <c r="P244" s="24">
        <v>26623.735746302002</v>
      </c>
      <c r="Q244" s="24">
        <v>179517.334499258</v>
      </c>
      <c r="R244" s="24">
        <v>206141.07024556</v>
      </c>
      <c r="S244" s="24">
        <v>1.78457388496291</v>
      </c>
    </row>
    <row r="245" spans="2:19" x14ac:dyDescent="0.2">
      <c r="B245" s="21">
        <v>240</v>
      </c>
      <c r="C245" s="22" t="s">
        <v>200</v>
      </c>
      <c r="D245" s="23"/>
      <c r="E245" s="23">
        <v>390</v>
      </c>
      <c r="F245" s="23">
        <v>390</v>
      </c>
      <c r="G245" s="24">
        <v>2.0490026873458298E-3</v>
      </c>
      <c r="H245" s="24"/>
      <c r="I245" s="24">
        <v>41.451166802000003</v>
      </c>
      <c r="J245" s="24">
        <v>41.451166802000003</v>
      </c>
      <c r="K245" s="24">
        <v>3.5884489048190602E-4</v>
      </c>
      <c r="L245" s="23"/>
      <c r="M245" s="23">
        <v>719</v>
      </c>
      <c r="N245" s="23">
        <v>719</v>
      </c>
      <c r="O245" s="24">
        <v>3.7775203389785999E-3</v>
      </c>
      <c r="P245" s="24"/>
      <c r="Q245" s="24">
        <v>111.04789769</v>
      </c>
      <c r="R245" s="24">
        <v>111.04789769</v>
      </c>
      <c r="S245" s="24">
        <v>9.6134738197264002E-4</v>
      </c>
    </row>
    <row r="246" spans="2:19" x14ac:dyDescent="0.2">
      <c r="B246" s="25"/>
      <c r="C246" s="26" t="s">
        <v>421</v>
      </c>
      <c r="D246" s="27">
        <v>115437</v>
      </c>
      <c r="E246" s="27">
        <v>18918213</v>
      </c>
      <c r="F246" s="27">
        <v>19033650</v>
      </c>
      <c r="G246" s="27">
        <v>100</v>
      </c>
      <c r="H246" s="28">
        <v>1535565.3712595501</v>
      </c>
      <c r="I246" s="28">
        <v>10015711.4899865</v>
      </c>
      <c r="J246" s="28">
        <v>11551276.861245999</v>
      </c>
      <c r="K246" s="29">
        <v>100</v>
      </c>
      <c r="L246" s="27">
        <v>115437</v>
      </c>
      <c r="M246" s="27">
        <v>18918213</v>
      </c>
      <c r="N246" s="27">
        <v>19033650</v>
      </c>
      <c r="O246" s="27">
        <v>100</v>
      </c>
      <c r="P246" s="28">
        <v>1535565.3712595401</v>
      </c>
      <c r="Q246" s="28">
        <v>10015711.4899865</v>
      </c>
      <c r="R246" s="28">
        <v>11551276.861245999</v>
      </c>
      <c r="S246" s="29">
        <v>100</v>
      </c>
    </row>
    <row r="247" spans="2:19" x14ac:dyDescent="0.2">
      <c r="F247" s="32"/>
      <c r="H247" s="32"/>
      <c r="N247" s="32"/>
      <c r="P247" s="32"/>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77"/>
  <sheetViews>
    <sheetView zoomScaleNormal="100" workbookViewId="0"/>
  </sheetViews>
  <sheetFormatPr defaultRowHeight="12.75" x14ac:dyDescent="0.2"/>
  <cols>
    <col min="1" max="1" width="3" style="18" customWidth="1"/>
    <col min="2" max="2" width="6.42578125" style="18" customWidth="1"/>
    <col min="3" max="3" width="75" style="18" customWidth="1"/>
    <col min="4" max="4" width="13.85546875" style="18" customWidth="1"/>
    <col min="5" max="5" width="14.7109375" style="18" customWidth="1"/>
    <col min="6" max="6" width="16" style="18" customWidth="1"/>
    <col min="7" max="16384" width="9.140625" style="18"/>
  </cols>
  <sheetData>
    <row r="2" spans="2:6" x14ac:dyDescent="0.2">
      <c r="B2" s="58" t="s">
        <v>903</v>
      </c>
      <c r="C2" s="58"/>
      <c r="D2" s="58"/>
      <c r="E2" s="58"/>
      <c r="F2" s="58"/>
    </row>
    <row r="3" spans="2:6" ht="42.75" customHeight="1" x14ac:dyDescent="0.2">
      <c r="B3" s="41" t="s">
        <v>902</v>
      </c>
      <c r="C3" s="41" t="s">
        <v>901</v>
      </c>
      <c r="D3" s="40" t="s">
        <v>900</v>
      </c>
      <c r="E3" s="40" t="s">
        <v>899</v>
      </c>
      <c r="F3" s="40" t="s">
        <v>898</v>
      </c>
    </row>
    <row r="4" spans="2:6" x14ac:dyDescent="0.2">
      <c r="B4" s="39">
        <v>1</v>
      </c>
      <c r="C4" s="38" t="s">
        <v>897</v>
      </c>
      <c r="D4" s="37">
        <v>10752</v>
      </c>
      <c r="E4" s="36">
        <v>366032.81099999999</v>
      </c>
      <c r="F4" s="35">
        <v>5216</v>
      </c>
    </row>
    <row r="5" spans="2:6" x14ac:dyDescent="0.2">
      <c r="B5" s="39">
        <v>2</v>
      </c>
      <c r="C5" s="38" t="s">
        <v>896</v>
      </c>
      <c r="D5" s="37">
        <v>1968</v>
      </c>
      <c r="E5" s="36">
        <v>81593.740999999995</v>
      </c>
      <c r="F5" s="35">
        <v>580</v>
      </c>
    </row>
    <row r="6" spans="2:6" x14ac:dyDescent="0.2">
      <c r="B6" s="39">
        <v>3</v>
      </c>
      <c r="C6" s="38" t="s">
        <v>895</v>
      </c>
      <c r="D6" s="37">
        <v>9545</v>
      </c>
      <c r="E6" s="36">
        <v>179827.52687999999</v>
      </c>
      <c r="F6" s="35">
        <v>2038</v>
      </c>
    </row>
    <row r="7" spans="2:6" x14ac:dyDescent="0.2">
      <c r="B7" s="39">
        <v>4</v>
      </c>
      <c r="C7" s="38" t="s">
        <v>894</v>
      </c>
      <c r="D7" s="37">
        <v>4749218</v>
      </c>
      <c r="E7" s="36">
        <v>8381819.3099699998</v>
      </c>
      <c r="F7" s="35">
        <v>215978</v>
      </c>
    </row>
    <row r="8" spans="2:6" x14ac:dyDescent="0.2">
      <c r="B8" s="39">
        <v>5</v>
      </c>
      <c r="C8" s="38" t="s">
        <v>893</v>
      </c>
      <c r="D8" s="37">
        <v>11878</v>
      </c>
      <c r="E8" s="36">
        <v>33155.035839999997</v>
      </c>
      <c r="F8" s="35">
        <v>963</v>
      </c>
    </row>
    <row r="9" spans="2:6" x14ac:dyDescent="0.2">
      <c r="B9" s="39">
        <v>6</v>
      </c>
      <c r="C9" s="38" t="s">
        <v>892</v>
      </c>
      <c r="D9" s="37">
        <v>258370</v>
      </c>
      <c r="E9" s="36">
        <v>2587164.642</v>
      </c>
      <c r="F9" s="35">
        <v>11723</v>
      </c>
    </row>
    <row r="10" spans="2:6" x14ac:dyDescent="0.2">
      <c r="B10" s="39">
        <v>7</v>
      </c>
      <c r="C10" s="38" t="s">
        <v>891</v>
      </c>
      <c r="D10" s="37">
        <v>1512</v>
      </c>
      <c r="E10" s="36">
        <v>12825.2212</v>
      </c>
      <c r="F10" s="35">
        <v>132</v>
      </c>
    </row>
    <row r="11" spans="2:6" x14ac:dyDescent="0.2">
      <c r="B11" s="39">
        <v>8</v>
      </c>
      <c r="C11" s="38" t="s">
        <v>890</v>
      </c>
      <c r="D11" s="37">
        <v>2514</v>
      </c>
      <c r="E11" s="36">
        <v>127175.857</v>
      </c>
      <c r="F11" s="35">
        <v>615</v>
      </c>
    </row>
    <row r="12" spans="2:6" x14ac:dyDescent="0.2">
      <c r="B12" s="39">
        <v>9</v>
      </c>
      <c r="C12" s="38" t="s">
        <v>889</v>
      </c>
      <c r="D12" s="37">
        <v>13659</v>
      </c>
      <c r="E12" s="36">
        <v>603408.13199999998</v>
      </c>
      <c r="F12" s="35">
        <v>882</v>
      </c>
    </row>
    <row r="13" spans="2:6" x14ac:dyDescent="0.2">
      <c r="B13" s="39">
        <v>10</v>
      </c>
      <c r="C13" s="38" t="s">
        <v>888</v>
      </c>
      <c r="D13" s="37">
        <v>2491</v>
      </c>
      <c r="E13" s="36">
        <v>31177.351710000003</v>
      </c>
      <c r="F13" s="35">
        <v>2247</v>
      </c>
    </row>
    <row r="14" spans="2:6" x14ac:dyDescent="0.2">
      <c r="B14" s="39">
        <v>11</v>
      </c>
      <c r="C14" s="38" t="s">
        <v>887</v>
      </c>
      <c r="D14" s="37">
        <v>121631590</v>
      </c>
      <c r="E14" s="36">
        <v>92693176.044890001</v>
      </c>
      <c r="F14" s="35">
        <v>8070108</v>
      </c>
    </row>
    <row r="15" spans="2:6" x14ac:dyDescent="0.2">
      <c r="B15" s="39">
        <v>12</v>
      </c>
      <c r="C15" s="38" t="s">
        <v>886</v>
      </c>
      <c r="D15" s="37">
        <v>10276</v>
      </c>
      <c r="E15" s="36">
        <v>517874.54839999997</v>
      </c>
      <c r="F15" s="35">
        <v>1242</v>
      </c>
    </row>
    <row r="16" spans="2:6" x14ac:dyDescent="0.2">
      <c r="B16" s="39">
        <v>13</v>
      </c>
      <c r="C16" s="38" t="s">
        <v>885</v>
      </c>
      <c r="D16" s="37">
        <v>131</v>
      </c>
      <c r="E16" s="36">
        <v>3954.8910000000001</v>
      </c>
      <c r="F16" s="35">
        <v>8</v>
      </c>
    </row>
    <row r="17" spans="2:6" x14ac:dyDescent="0.2">
      <c r="B17" s="39">
        <v>14</v>
      </c>
      <c r="C17" s="38" t="s">
        <v>884</v>
      </c>
      <c r="D17" s="37">
        <v>2523</v>
      </c>
      <c r="E17" s="36">
        <v>133885.34459999998</v>
      </c>
      <c r="F17" s="35">
        <v>456</v>
      </c>
    </row>
    <row r="18" spans="2:6" x14ac:dyDescent="0.2">
      <c r="B18" s="39">
        <v>15</v>
      </c>
      <c r="C18" s="38" t="s">
        <v>883</v>
      </c>
      <c r="D18" s="37">
        <v>12413</v>
      </c>
      <c r="E18" s="36">
        <v>250995.16099999999</v>
      </c>
      <c r="F18" s="35">
        <v>1988</v>
      </c>
    </row>
    <row r="19" spans="2:6" x14ac:dyDescent="0.2">
      <c r="B19" s="39">
        <v>16</v>
      </c>
      <c r="C19" s="38" t="s">
        <v>882</v>
      </c>
      <c r="D19" s="37">
        <v>95512</v>
      </c>
      <c r="E19" s="36">
        <v>633050.99278999993</v>
      </c>
      <c r="F19" s="35">
        <v>9282</v>
      </c>
    </row>
    <row r="20" spans="2:6" x14ac:dyDescent="0.2">
      <c r="B20" s="39">
        <v>17</v>
      </c>
      <c r="C20" s="38" t="s">
        <v>881</v>
      </c>
      <c r="D20" s="37">
        <v>614</v>
      </c>
      <c r="E20" s="36">
        <v>88667.048999999999</v>
      </c>
      <c r="F20" s="35">
        <v>138</v>
      </c>
    </row>
    <row r="21" spans="2:6" x14ac:dyDescent="0.2">
      <c r="B21" s="39">
        <v>18</v>
      </c>
      <c r="C21" s="38" t="s">
        <v>236</v>
      </c>
      <c r="D21" s="37">
        <v>103162</v>
      </c>
      <c r="E21" s="36">
        <v>3340790.4594999999</v>
      </c>
      <c r="F21" s="35">
        <v>42978</v>
      </c>
    </row>
    <row r="22" spans="2:6" x14ac:dyDescent="0.2">
      <c r="B22" s="39">
        <v>19</v>
      </c>
      <c r="C22" s="38" t="s">
        <v>880</v>
      </c>
      <c r="D22" s="37">
        <v>225713</v>
      </c>
      <c r="E22" s="36">
        <v>1987840.0040199999</v>
      </c>
      <c r="F22" s="35">
        <v>6681</v>
      </c>
    </row>
    <row r="23" spans="2:6" x14ac:dyDescent="0.2">
      <c r="B23" s="39">
        <v>20</v>
      </c>
      <c r="C23" s="38" t="s">
        <v>879</v>
      </c>
      <c r="D23" s="37">
        <v>26</v>
      </c>
      <c r="E23" s="36">
        <v>733.46900000000005</v>
      </c>
      <c r="F23" s="35">
        <v>3</v>
      </c>
    </row>
    <row r="24" spans="2:6" x14ac:dyDescent="0.2">
      <c r="B24" s="39">
        <v>21</v>
      </c>
      <c r="C24" s="38" t="s">
        <v>878</v>
      </c>
      <c r="D24" s="37">
        <v>64915</v>
      </c>
      <c r="E24" s="36">
        <v>175417.08338999999</v>
      </c>
      <c r="F24" s="35">
        <v>377</v>
      </c>
    </row>
    <row r="25" spans="2:6" x14ac:dyDescent="0.2">
      <c r="B25" s="39">
        <v>22</v>
      </c>
      <c r="C25" s="38" t="s">
        <v>877</v>
      </c>
      <c r="D25" s="37">
        <v>1117993</v>
      </c>
      <c r="E25" s="36">
        <v>1984787.1241999997</v>
      </c>
      <c r="F25" s="35">
        <v>7982</v>
      </c>
    </row>
    <row r="26" spans="2:6" x14ac:dyDescent="0.2">
      <c r="B26" s="39">
        <v>23</v>
      </c>
      <c r="C26" s="38" t="s">
        <v>876</v>
      </c>
      <c r="D26" s="37">
        <v>8209</v>
      </c>
      <c r="E26" s="36">
        <v>773427.06839999999</v>
      </c>
      <c r="F26" s="35">
        <v>4835</v>
      </c>
    </row>
    <row r="27" spans="2:6" x14ac:dyDescent="0.2">
      <c r="B27" s="39">
        <v>24</v>
      </c>
      <c r="C27" s="38" t="s">
        <v>875</v>
      </c>
      <c r="D27" s="37">
        <v>20329775</v>
      </c>
      <c r="E27" s="36">
        <v>132546072.73026998</v>
      </c>
      <c r="F27" s="35">
        <v>238971</v>
      </c>
    </row>
    <row r="28" spans="2:6" x14ac:dyDescent="0.2">
      <c r="B28" s="39">
        <v>25</v>
      </c>
      <c r="C28" s="38" t="s">
        <v>874</v>
      </c>
      <c r="D28" s="37">
        <v>1170638844</v>
      </c>
      <c r="E28" s="36">
        <v>2371466681.6459999</v>
      </c>
      <c r="F28" s="35">
        <v>4293217</v>
      </c>
    </row>
    <row r="29" spans="2:6" x14ac:dyDescent="0.2">
      <c r="B29" s="39">
        <v>26</v>
      </c>
      <c r="C29" s="38" t="s">
        <v>873</v>
      </c>
      <c r="D29" s="37">
        <v>746</v>
      </c>
      <c r="E29" s="36">
        <v>89700.468030000004</v>
      </c>
      <c r="F29" s="35">
        <v>278</v>
      </c>
    </row>
    <row r="30" spans="2:6" x14ac:dyDescent="0.2">
      <c r="B30" s="39">
        <v>27</v>
      </c>
      <c r="C30" s="38" t="s">
        <v>872</v>
      </c>
      <c r="D30" s="37">
        <v>25162</v>
      </c>
      <c r="E30" s="36">
        <v>538612.57405000005</v>
      </c>
      <c r="F30" s="35">
        <v>1880</v>
      </c>
    </row>
    <row r="31" spans="2:6" x14ac:dyDescent="0.2">
      <c r="B31" s="39">
        <v>28</v>
      </c>
      <c r="C31" s="38" t="s">
        <v>871</v>
      </c>
      <c r="D31" s="37">
        <v>18</v>
      </c>
      <c r="E31" s="36">
        <v>245.02099999999999</v>
      </c>
      <c r="F31" s="35">
        <v>11</v>
      </c>
    </row>
    <row r="32" spans="2:6" x14ac:dyDescent="0.2">
      <c r="B32" s="39">
        <v>29</v>
      </c>
      <c r="C32" s="38" t="s">
        <v>870</v>
      </c>
      <c r="D32" s="37">
        <v>20588</v>
      </c>
      <c r="E32" s="36">
        <v>1693580.8915900001</v>
      </c>
      <c r="F32" s="35">
        <v>106</v>
      </c>
    </row>
    <row r="33" spans="2:6" x14ac:dyDescent="0.2">
      <c r="B33" s="39">
        <v>30</v>
      </c>
      <c r="C33" s="38" t="s">
        <v>869</v>
      </c>
      <c r="D33" s="37">
        <v>28861327</v>
      </c>
      <c r="E33" s="36">
        <v>102808719.20791</v>
      </c>
      <c r="F33" s="35">
        <v>242370</v>
      </c>
    </row>
    <row r="34" spans="2:6" x14ac:dyDescent="0.2">
      <c r="B34" s="39">
        <v>31</v>
      </c>
      <c r="C34" s="38" t="s">
        <v>868</v>
      </c>
      <c r="D34" s="37">
        <v>406</v>
      </c>
      <c r="E34" s="36">
        <v>4198.9006799999997</v>
      </c>
      <c r="F34" s="35">
        <v>116</v>
      </c>
    </row>
    <row r="35" spans="2:6" x14ac:dyDescent="0.2">
      <c r="B35" s="39">
        <v>32</v>
      </c>
      <c r="C35" s="38" t="s">
        <v>19</v>
      </c>
      <c r="D35" s="37">
        <v>501392111</v>
      </c>
      <c r="E35" s="36">
        <v>1014255942.0629801</v>
      </c>
      <c r="F35" s="35">
        <v>4924081</v>
      </c>
    </row>
    <row r="36" spans="2:6" x14ac:dyDescent="0.2">
      <c r="B36" s="39">
        <v>33</v>
      </c>
      <c r="C36" s="38" t="s">
        <v>867</v>
      </c>
      <c r="D36" s="37">
        <v>21899252</v>
      </c>
      <c r="E36" s="36">
        <v>155398351.75419998</v>
      </c>
      <c r="F36" s="35">
        <v>668170</v>
      </c>
    </row>
    <row r="37" spans="2:6" x14ac:dyDescent="0.2">
      <c r="B37" s="39">
        <v>34</v>
      </c>
      <c r="C37" s="38" t="s">
        <v>866</v>
      </c>
      <c r="D37" s="37">
        <v>119644225</v>
      </c>
      <c r="E37" s="36">
        <v>195357543.36943999</v>
      </c>
      <c r="F37" s="35">
        <v>2005906</v>
      </c>
    </row>
    <row r="38" spans="2:6" x14ac:dyDescent="0.2">
      <c r="B38" s="39">
        <v>35</v>
      </c>
      <c r="C38" s="38" t="s">
        <v>865</v>
      </c>
      <c r="D38" s="37">
        <v>7425</v>
      </c>
      <c r="E38" s="36">
        <v>365385.92628999997</v>
      </c>
      <c r="F38" s="35">
        <v>1219</v>
      </c>
    </row>
    <row r="39" spans="2:6" x14ac:dyDescent="0.2">
      <c r="B39" s="39">
        <v>36</v>
      </c>
      <c r="C39" s="38" t="s">
        <v>864</v>
      </c>
      <c r="D39" s="37">
        <v>151784</v>
      </c>
      <c r="E39" s="36">
        <v>1767356.5599500001</v>
      </c>
      <c r="F39" s="35">
        <v>222949</v>
      </c>
    </row>
    <row r="40" spans="2:6" x14ac:dyDescent="0.2">
      <c r="B40" s="39">
        <v>37</v>
      </c>
      <c r="C40" s="38" t="s">
        <v>863</v>
      </c>
      <c r="D40" s="37">
        <v>85592</v>
      </c>
      <c r="E40" s="36">
        <v>2933994.8390000002</v>
      </c>
      <c r="F40" s="35">
        <v>75171</v>
      </c>
    </row>
    <row r="41" spans="2:6" x14ac:dyDescent="0.2">
      <c r="B41" s="39">
        <v>38</v>
      </c>
      <c r="C41" s="38" t="s">
        <v>862</v>
      </c>
      <c r="D41" s="37">
        <v>62642</v>
      </c>
      <c r="E41" s="36">
        <v>246690.226</v>
      </c>
      <c r="F41" s="35">
        <v>6915</v>
      </c>
    </row>
    <row r="42" spans="2:6" x14ac:dyDescent="0.2">
      <c r="B42" s="39">
        <v>39</v>
      </c>
      <c r="C42" s="38" t="s">
        <v>861</v>
      </c>
      <c r="D42" s="37">
        <v>371684</v>
      </c>
      <c r="E42" s="36">
        <v>601622.74322000006</v>
      </c>
      <c r="F42" s="35">
        <v>19863</v>
      </c>
    </row>
    <row r="43" spans="2:6" x14ac:dyDescent="0.2">
      <c r="B43" s="39">
        <v>40</v>
      </c>
      <c r="C43" s="38" t="s">
        <v>860</v>
      </c>
      <c r="D43" s="37">
        <v>3074151</v>
      </c>
      <c r="E43" s="36">
        <v>13044274.355179999</v>
      </c>
      <c r="F43" s="35">
        <v>47108</v>
      </c>
    </row>
    <row r="44" spans="2:6" x14ac:dyDescent="0.2">
      <c r="B44" s="39">
        <v>41</v>
      </c>
      <c r="C44" s="38" t="s">
        <v>859</v>
      </c>
      <c r="D44" s="37">
        <v>1698</v>
      </c>
      <c r="E44" s="36">
        <v>58414.325990000005</v>
      </c>
      <c r="F44" s="35">
        <v>1698</v>
      </c>
    </row>
    <row r="45" spans="2:6" x14ac:dyDescent="0.2">
      <c r="B45" s="39">
        <v>42</v>
      </c>
      <c r="C45" s="38" t="s">
        <v>858</v>
      </c>
      <c r="D45" s="37">
        <v>4603</v>
      </c>
      <c r="E45" s="36">
        <v>139635.54920999997</v>
      </c>
      <c r="F45" s="35">
        <v>3414</v>
      </c>
    </row>
    <row r="46" spans="2:6" x14ac:dyDescent="0.2">
      <c r="B46" s="39">
        <v>43</v>
      </c>
      <c r="C46" s="38" t="s">
        <v>857</v>
      </c>
      <c r="D46" s="37">
        <v>13818</v>
      </c>
      <c r="E46" s="36">
        <v>57722.10441</v>
      </c>
      <c r="F46" s="35">
        <v>541</v>
      </c>
    </row>
    <row r="47" spans="2:6" x14ac:dyDescent="0.2">
      <c r="B47" s="39">
        <v>44</v>
      </c>
      <c r="C47" s="38" t="s">
        <v>856</v>
      </c>
      <c r="D47" s="37">
        <v>139979</v>
      </c>
      <c r="E47" s="36">
        <v>518148.07180999999</v>
      </c>
      <c r="F47" s="35">
        <v>1411</v>
      </c>
    </row>
    <row r="48" spans="2:6" x14ac:dyDescent="0.2">
      <c r="B48" s="39">
        <v>45</v>
      </c>
      <c r="C48" s="38" t="s">
        <v>855</v>
      </c>
      <c r="D48" s="37">
        <v>44773</v>
      </c>
      <c r="E48" s="36">
        <v>113896.11900000001</v>
      </c>
      <c r="F48" s="35">
        <v>414</v>
      </c>
    </row>
    <row r="49" spans="2:6" x14ac:dyDescent="0.2">
      <c r="B49" s="39">
        <v>46</v>
      </c>
      <c r="C49" s="38" t="s">
        <v>854</v>
      </c>
      <c r="D49" s="37">
        <v>334525638</v>
      </c>
      <c r="E49" s="36">
        <v>827049711.1752001</v>
      </c>
      <c r="F49" s="35">
        <v>1416270</v>
      </c>
    </row>
    <row r="50" spans="2:6" x14ac:dyDescent="0.2">
      <c r="B50" s="39">
        <v>47</v>
      </c>
      <c r="C50" s="38" t="s">
        <v>853</v>
      </c>
      <c r="D50" s="37">
        <v>678844</v>
      </c>
      <c r="E50" s="36">
        <v>5795372.9475100003</v>
      </c>
      <c r="F50" s="35">
        <v>19657</v>
      </c>
    </row>
    <row r="51" spans="2:6" x14ac:dyDescent="0.2">
      <c r="B51" s="39">
        <v>48</v>
      </c>
      <c r="C51" s="38" t="s">
        <v>852</v>
      </c>
      <c r="D51" s="37">
        <v>4138433</v>
      </c>
      <c r="E51" s="36">
        <v>11409572.02919</v>
      </c>
      <c r="F51" s="35">
        <v>51985</v>
      </c>
    </row>
    <row r="52" spans="2:6" x14ac:dyDescent="0.2">
      <c r="B52" s="39">
        <v>49</v>
      </c>
      <c r="C52" s="38" t="s">
        <v>851</v>
      </c>
      <c r="D52" s="37">
        <v>118749137</v>
      </c>
      <c r="E52" s="36">
        <v>213771036.21531001</v>
      </c>
      <c r="F52" s="35">
        <v>411463</v>
      </c>
    </row>
    <row r="53" spans="2:6" x14ac:dyDescent="0.2">
      <c r="B53" s="39">
        <v>50</v>
      </c>
      <c r="C53" s="38" t="s">
        <v>850</v>
      </c>
      <c r="D53" s="37">
        <v>2637208</v>
      </c>
      <c r="E53" s="36">
        <v>3999407.7555</v>
      </c>
      <c r="F53" s="35">
        <v>130301</v>
      </c>
    </row>
    <row r="54" spans="2:6" x14ac:dyDescent="0.2">
      <c r="B54" s="39">
        <v>51</v>
      </c>
      <c r="C54" s="38" t="s">
        <v>849</v>
      </c>
      <c r="D54" s="37">
        <v>565</v>
      </c>
      <c r="E54" s="36">
        <v>9118.5969999999998</v>
      </c>
      <c r="F54" s="35">
        <v>118</v>
      </c>
    </row>
    <row r="55" spans="2:6" x14ac:dyDescent="0.2">
      <c r="B55" s="39">
        <v>52</v>
      </c>
      <c r="C55" s="38" t="s">
        <v>34</v>
      </c>
      <c r="D55" s="37">
        <v>18996912</v>
      </c>
      <c r="E55" s="36">
        <v>82170092.674850002</v>
      </c>
      <c r="F55" s="35">
        <v>897066</v>
      </c>
    </row>
    <row r="56" spans="2:6" x14ac:dyDescent="0.2">
      <c r="B56" s="39">
        <v>53</v>
      </c>
      <c r="C56" s="38" t="s">
        <v>848</v>
      </c>
      <c r="D56" s="37">
        <v>24037</v>
      </c>
      <c r="E56" s="36">
        <v>209395.93036000003</v>
      </c>
      <c r="F56" s="35">
        <v>6194</v>
      </c>
    </row>
    <row r="57" spans="2:6" x14ac:dyDescent="0.2">
      <c r="B57" s="39">
        <v>54</v>
      </c>
      <c r="C57" s="38" t="s">
        <v>847</v>
      </c>
      <c r="D57" s="37">
        <v>6805</v>
      </c>
      <c r="E57" s="36">
        <v>672751.64298</v>
      </c>
      <c r="F57" s="35">
        <v>477</v>
      </c>
    </row>
    <row r="58" spans="2:6" x14ac:dyDescent="0.2">
      <c r="B58" s="39">
        <v>55</v>
      </c>
      <c r="C58" s="38" t="s">
        <v>253</v>
      </c>
      <c r="D58" s="37">
        <v>31026942</v>
      </c>
      <c r="E58" s="36">
        <v>77199901.22220999</v>
      </c>
      <c r="F58" s="35">
        <v>217113</v>
      </c>
    </row>
    <row r="59" spans="2:6" x14ac:dyDescent="0.2">
      <c r="B59" s="39">
        <v>56</v>
      </c>
      <c r="C59" s="38" t="s">
        <v>846</v>
      </c>
      <c r="D59" s="37">
        <v>6699</v>
      </c>
      <c r="E59" s="36">
        <v>296790.26299999998</v>
      </c>
      <c r="F59" s="35">
        <v>1694</v>
      </c>
    </row>
    <row r="60" spans="2:6" x14ac:dyDescent="0.2">
      <c r="B60" s="39">
        <v>57</v>
      </c>
      <c r="C60" s="38" t="s">
        <v>845</v>
      </c>
      <c r="D60" s="37">
        <v>584</v>
      </c>
      <c r="E60" s="36">
        <v>5522.2976200000003</v>
      </c>
      <c r="F60" s="35">
        <v>46</v>
      </c>
    </row>
    <row r="61" spans="2:6" x14ac:dyDescent="0.2">
      <c r="B61" s="39">
        <v>58</v>
      </c>
      <c r="C61" s="38" t="s">
        <v>844</v>
      </c>
      <c r="D61" s="37">
        <v>39302</v>
      </c>
      <c r="E61" s="36">
        <v>684992.81620999996</v>
      </c>
      <c r="F61" s="35">
        <v>17431</v>
      </c>
    </row>
    <row r="62" spans="2:6" x14ac:dyDescent="0.2">
      <c r="B62" s="39">
        <v>59</v>
      </c>
      <c r="C62" s="38" t="s">
        <v>843</v>
      </c>
      <c r="D62" s="37">
        <v>5316</v>
      </c>
      <c r="E62" s="36">
        <v>227278.26731</v>
      </c>
      <c r="F62" s="52">
        <v>281</v>
      </c>
    </row>
    <row r="63" spans="2:6" x14ac:dyDescent="0.2">
      <c r="B63" s="39">
        <v>60</v>
      </c>
      <c r="C63" s="38" t="s">
        <v>842</v>
      </c>
      <c r="D63" s="37">
        <v>20429059</v>
      </c>
      <c r="E63" s="36">
        <v>48271140.080439992</v>
      </c>
      <c r="F63" s="35">
        <v>744303</v>
      </c>
    </row>
    <row r="64" spans="2:6" x14ac:dyDescent="0.2">
      <c r="B64" s="39">
        <v>61</v>
      </c>
      <c r="C64" s="38" t="s">
        <v>841</v>
      </c>
      <c r="D64" s="37">
        <v>3189400</v>
      </c>
      <c r="E64" s="36">
        <v>18677992.025060002</v>
      </c>
      <c r="F64" s="35">
        <v>65449</v>
      </c>
    </row>
    <row r="65" spans="2:6" x14ac:dyDescent="0.2">
      <c r="B65" s="39">
        <v>62</v>
      </c>
      <c r="C65" s="38" t="s">
        <v>840</v>
      </c>
      <c r="D65" s="37">
        <v>1278</v>
      </c>
      <c r="E65" s="36">
        <v>26184.375</v>
      </c>
      <c r="F65" s="35">
        <v>185</v>
      </c>
    </row>
    <row r="66" spans="2:6" x14ac:dyDescent="0.2">
      <c r="B66" s="39">
        <v>63</v>
      </c>
      <c r="C66" s="38" t="s">
        <v>839</v>
      </c>
      <c r="D66" s="37">
        <v>13329</v>
      </c>
      <c r="E66" s="36">
        <v>342641.02838999999</v>
      </c>
      <c r="F66" s="35">
        <v>2077</v>
      </c>
    </row>
    <row r="67" spans="2:6" x14ac:dyDescent="0.2">
      <c r="B67" s="39">
        <v>64</v>
      </c>
      <c r="C67" s="38" t="s">
        <v>838</v>
      </c>
      <c r="D67" s="37">
        <v>626999</v>
      </c>
      <c r="E67" s="36">
        <v>3039275.2723300178</v>
      </c>
      <c r="F67" s="35">
        <v>30645</v>
      </c>
    </row>
    <row r="68" spans="2:6" x14ac:dyDescent="0.2">
      <c r="B68" s="39">
        <v>65</v>
      </c>
      <c r="C68" s="38" t="s">
        <v>837</v>
      </c>
      <c r="D68" s="37">
        <v>4872</v>
      </c>
      <c r="E68" s="36">
        <v>645014.99063999986</v>
      </c>
      <c r="F68" s="35">
        <v>673</v>
      </c>
    </row>
    <row r="69" spans="2:6" x14ac:dyDescent="0.2">
      <c r="B69" s="39">
        <v>66</v>
      </c>
      <c r="C69" s="38" t="s">
        <v>836</v>
      </c>
      <c r="D69" s="37">
        <v>58056</v>
      </c>
      <c r="E69" s="36">
        <v>1401698.395</v>
      </c>
      <c r="F69" s="35">
        <v>32189</v>
      </c>
    </row>
    <row r="70" spans="2:6" x14ac:dyDescent="0.2">
      <c r="B70" s="39">
        <v>67</v>
      </c>
      <c r="C70" s="38" t="s">
        <v>835</v>
      </c>
      <c r="D70" s="37">
        <v>516</v>
      </c>
      <c r="E70" s="36">
        <v>2448.7438999999999</v>
      </c>
      <c r="F70" s="35">
        <v>178</v>
      </c>
    </row>
    <row r="71" spans="2:6" x14ac:dyDescent="0.2">
      <c r="B71" s="39">
        <v>68</v>
      </c>
      <c r="C71" s="38" t="s">
        <v>834</v>
      </c>
      <c r="D71" s="37">
        <v>16445</v>
      </c>
      <c r="E71" s="36">
        <v>192769.53913000002</v>
      </c>
      <c r="F71" s="35">
        <v>3724</v>
      </c>
    </row>
    <row r="72" spans="2:6" x14ac:dyDescent="0.2">
      <c r="B72" s="39">
        <v>69</v>
      </c>
      <c r="C72" s="38" t="s">
        <v>833</v>
      </c>
      <c r="D72" s="37">
        <v>2789</v>
      </c>
      <c r="E72" s="36">
        <v>103930.06357</v>
      </c>
      <c r="F72" s="35">
        <v>2000</v>
      </c>
    </row>
    <row r="73" spans="2:6" x14ac:dyDescent="0.2">
      <c r="B73" s="39">
        <v>70</v>
      </c>
      <c r="C73" s="38" t="s">
        <v>832</v>
      </c>
      <c r="D73" s="37">
        <v>2846987</v>
      </c>
      <c r="E73" s="36">
        <v>11254368.071870001</v>
      </c>
      <c r="F73" s="35">
        <v>897</v>
      </c>
    </row>
    <row r="74" spans="2:6" x14ac:dyDescent="0.2">
      <c r="B74" s="39">
        <v>71</v>
      </c>
      <c r="C74" s="38" t="s">
        <v>831</v>
      </c>
      <c r="D74" s="37">
        <v>3222</v>
      </c>
      <c r="E74" s="36">
        <v>38006.120299999995</v>
      </c>
      <c r="F74" s="35">
        <v>1044</v>
      </c>
    </row>
    <row r="75" spans="2:6" x14ac:dyDescent="0.2">
      <c r="B75" s="39">
        <v>72</v>
      </c>
      <c r="C75" s="38" t="s">
        <v>53</v>
      </c>
      <c r="D75" s="37">
        <v>306909</v>
      </c>
      <c r="E75" s="36">
        <v>11326431.139930001</v>
      </c>
      <c r="F75" s="35">
        <v>79062</v>
      </c>
    </row>
    <row r="76" spans="2:6" x14ac:dyDescent="0.2">
      <c r="B76" s="39">
        <v>73</v>
      </c>
      <c r="C76" s="38" t="s">
        <v>830</v>
      </c>
      <c r="D76" s="37">
        <v>152268</v>
      </c>
      <c r="E76" s="36">
        <v>3565900.8797399998</v>
      </c>
      <c r="F76" s="35">
        <v>36395</v>
      </c>
    </row>
    <row r="77" spans="2:6" x14ac:dyDescent="0.2">
      <c r="B77" s="39">
        <v>74</v>
      </c>
      <c r="C77" s="38" t="s">
        <v>270</v>
      </c>
      <c r="D77" s="37">
        <v>7854520</v>
      </c>
      <c r="E77" s="36">
        <v>111067562.51164001</v>
      </c>
      <c r="F77" s="35">
        <v>1499245</v>
      </c>
    </row>
    <row r="78" spans="2:6" x14ac:dyDescent="0.2">
      <c r="B78" s="39">
        <v>75</v>
      </c>
      <c r="C78" s="38" t="s">
        <v>829</v>
      </c>
      <c r="D78" s="37">
        <v>177960</v>
      </c>
      <c r="E78" s="36">
        <v>3588553.7218199996</v>
      </c>
      <c r="F78" s="35">
        <v>159979</v>
      </c>
    </row>
    <row r="79" spans="2:6" x14ac:dyDescent="0.2">
      <c r="B79" s="39">
        <v>76</v>
      </c>
      <c r="C79" s="38" t="s">
        <v>828</v>
      </c>
      <c r="D79" s="37">
        <v>11625</v>
      </c>
      <c r="E79" s="36">
        <v>902316.43099999998</v>
      </c>
      <c r="F79" s="35">
        <v>4106</v>
      </c>
    </row>
    <row r="80" spans="2:6" x14ac:dyDescent="0.2">
      <c r="B80" s="39">
        <v>77</v>
      </c>
      <c r="C80" s="38" t="s">
        <v>827</v>
      </c>
      <c r="D80" s="37">
        <v>44966579</v>
      </c>
      <c r="E80" s="36">
        <v>22720765.356060002</v>
      </c>
      <c r="F80" s="35">
        <v>1801515</v>
      </c>
    </row>
    <row r="81" spans="2:6" x14ac:dyDescent="0.2">
      <c r="B81" s="39">
        <v>78</v>
      </c>
      <c r="C81" s="38" t="s">
        <v>826</v>
      </c>
      <c r="D81" s="37">
        <v>1260517</v>
      </c>
      <c r="E81" s="36">
        <v>2761488.2946199998</v>
      </c>
      <c r="F81" s="35">
        <v>4866</v>
      </c>
    </row>
    <row r="82" spans="2:6" x14ac:dyDescent="0.2">
      <c r="B82" s="39">
        <v>79</v>
      </c>
      <c r="C82" s="38" t="s">
        <v>825</v>
      </c>
      <c r="D82" s="37">
        <v>2773508</v>
      </c>
      <c r="E82" s="36">
        <v>5322917.3440699996</v>
      </c>
      <c r="F82" s="35">
        <v>3637</v>
      </c>
    </row>
    <row r="83" spans="2:6" x14ac:dyDescent="0.2">
      <c r="B83" s="39">
        <v>80</v>
      </c>
      <c r="C83" s="38" t="s">
        <v>824</v>
      </c>
      <c r="D83" s="37">
        <v>139</v>
      </c>
      <c r="E83" s="36">
        <v>446.721</v>
      </c>
      <c r="F83" s="35">
        <v>139</v>
      </c>
    </row>
    <row r="84" spans="2:6" x14ac:dyDescent="0.2">
      <c r="B84" s="39">
        <v>81</v>
      </c>
      <c r="C84" s="38" t="s">
        <v>823</v>
      </c>
      <c r="D84" s="37">
        <v>2108</v>
      </c>
      <c r="E84" s="36">
        <v>17746.161</v>
      </c>
      <c r="F84" s="35">
        <v>653</v>
      </c>
    </row>
    <row r="85" spans="2:6" x14ac:dyDescent="0.2">
      <c r="B85" s="39">
        <v>82</v>
      </c>
      <c r="C85" s="38" t="s">
        <v>822</v>
      </c>
      <c r="D85" s="37">
        <v>2774</v>
      </c>
      <c r="E85" s="36">
        <v>133949.37053000001</v>
      </c>
      <c r="F85" s="35">
        <v>250</v>
      </c>
    </row>
    <row r="86" spans="2:6" x14ac:dyDescent="0.2">
      <c r="B86" s="39">
        <v>83</v>
      </c>
      <c r="C86" s="38" t="s">
        <v>277</v>
      </c>
      <c r="D86" s="37">
        <v>653994670</v>
      </c>
      <c r="E86" s="36">
        <v>2352682011.8972702</v>
      </c>
      <c r="F86" s="35">
        <v>16814742</v>
      </c>
    </row>
    <row r="87" spans="2:6" x14ac:dyDescent="0.2">
      <c r="B87" s="39">
        <v>84</v>
      </c>
      <c r="C87" s="38" t="s">
        <v>821</v>
      </c>
      <c r="D87" s="37">
        <v>98431</v>
      </c>
      <c r="E87" s="36">
        <v>18078145.993189998</v>
      </c>
      <c r="F87" s="35">
        <v>42085</v>
      </c>
    </row>
    <row r="88" spans="2:6" x14ac:dyDescent="0.2">
      <c r="B88" s="39">
        <v>85</v>
      </c>
      <c r="C88" s="38" t="s">
        <v>820</v>
      </c>
      <c r="D88" s="37">
        <v>2933</v>
      </c>
      <c r="E88" s="36">
        <v>292447.14092999999</v>
      </c>
      <c r="F88" s="35">
        <v>1883</v>
      </c>
    </row>
    <row r="89" spans="2:6" x14ac:dyDescent="0.2">
      <c r="B89" s="39">
        <v>86</v>
      </c>
      <c r="C89" s="38" t="s">
        <v>819</v>
      </c>
      <c r="D89" s="37">
        <v>5079432</v>
      </c>
      <c r="E89" s="36">
        <v>24601897.019729991</v>
      </c>
      <c r="F89" s="35">
        <v>110371</v>
      </c>
    </row>
    <row r="90" spans="2:6" x14ac:dyDescent="0.2">
      <c r="B90" s="39">
        <v>87</v>
      </c>
      <c r="C90" s="38" t="s">
        <v>818</v>
      </c>
      <c r="D90" s="37">
        <v>2079</v>
      </c>
      <c r="E90" s="36">
        <v>38152.432999999997</v>
      </c>
      <c r="F90" s="35">
        <v>550</v>
      </c>
    </row>
    <row r="91" spans="2:6" x14ac:dyDescent="0.2">
      <c r="B91" s="39">
        <v>88</v>
      </c>
      <c r="C91" s="38" t="s">
        <v>65</v>
      </c>
      <c r="D91" s="37">
        <v>395629343</v>
      </c>
      <c r="E91" s="36">
        <v>2204146466.2117591</v>
      </c>
      <c r="F91" s="35">
        <v>14249678</v>
      </c>
    </row>
    <row r="92" spans="2:6" x14ac:dyDescent="0.2">
      <c r="B92" s="39">
        <v>89</v>
      </c>
      <c r="C92" s="38" t="s">
        <v>817</v>
      </c>
      <c r="D92" s="37">
        <v>95657188</v>
      </c>
      <c r="E92" s="36">
        <v>232893525.93619001</v>
      </c>
      <c r="F92" s="35">
        <v>338396</v>
      </c>
    </row>
    <row r="93" spans="2:6" x14ac:dyDescent="0.2">
      <c r="B93" s="39">
        <v>90</v>
      </c>
      <c r="C93" s="38" t="s">
        <v>816</v>
      </c>
      <c r="D93" s="37">
        <v>72588204</v>
      </c>
      <c r="E93" s="36">
        <v>254798768.91118979</v>
      </c>
      <c r="F93" s="35">
        <v>979997</v>
      </c>
    </row>
    <row r="94" spans="2:6" x14ac:dyDescent="0.2">
      <c r="B94" s="39">
        <v>91</v>
      </c>
      <c r="C94" s="38" t="s">
        <v>815</v>
      </c>
      <c r="D94" s="37">
        <v>6875147</v>
      </c>
      <c r="E94" s="36">
        <v>23585211.242800001</v>
      </c>
      <c r="F94" s="35">
        <v>1491880</v>
      </c>
    </row>
    <row r="95" spans="2:6" x14ac:dyDescent="0.2">
      <c r="B95" s="39">
        <v>92</v>
      </c>
      <c r="C95" s="38" t="s">
        <v>814</v>
      </c>
      <c r="D95" s="37">
        <v>177903181</v>
      </c>
      <c r="E95" s="36">
        <v>337644437.72885001</v>
      </c>
      <c r="F95" s="35">
        <v>1409121</v>
      </c>
    </row>
    <row r="96" spans="2:6" x14ac:dyDescent="0.2">
      <c r="B96" s="39">
        <v>93</v>
      </c>
      <c r="C96" s="38" t="s">
        <v>71</v>
      </c>
      <c r="D96" s="37">
        <v>156206806</v>
      </c>
      <c r="E96" s="36">
        <v>313952983.33904999</v>
      </c>
      <c r="F96" s="35">
        <v>169305</v>
      </c>
    </row>
    <row r="97" spans="2:6" x14ac:dyDescent="0.2">
      <c r="B97" s="39">
        <v>94</v>
      </c>
      <c r="C97" s="38" t="s">
        <v>813</v>
      </c>
      <c r="D97" s="37">
        <v>657</v>
      </c>
      <c r="E97" s="36">
        <v>15923.87984</v>
      </c>
      <c r="F97" s="35">
        <v>75</v>
      </c>
    </row>
    <row r="98" spans="2:6" x14ac:dyDescent="0.2">
      <c r="B98" s="39">
        <v>95</v>
      </c>
      <c r="C98" s="38" t="s">
        <v>812</v>
      </c>
      <c r="D98" s="37">
        <v>8534</v>
      </c>
      <c r="E98" s="36">
        <v>28911.39561</v>
      </c>
      <c r="F98" s="35">
        <v>1028</v>
      </c>
    </row>
    <row r="99" spans="2:6" x14ac:dyDescent="0.2">
      <c r="B99" s="39">
        <v>96</v>
      </c>
      <c r="C99" s="38" t="s">
        <v>811</v>
      </c>
      <c r="D99" s="37">
        <v>2551</v>
      </c>
      <c r="E99" s="36">
        <v>118002.53663</v>
      </c>
      <c r="F99" s="35">
        <v>369</v>
      </c>
    </row>
    <row r="100" spans="2:6" x14ac:dyDescent="0.2">
      <c r="B100" s="39">
        <v>97</v>
      </c>
      <c r="C100" s="38" t="s">
        <v>810</v>
      </c>
      <c r="D100" s="37">
        <v>523</v>
      </c>
      <c r="E100" s="36">
        <v>11401.003409999999</v>
      </c>
      <c r="F100" s="35">
        <v>173</v>
      </c>
    </row>
    <row r="101" spans="2:6" x14ac:dyDescent="0.2">
      <c r="B101" s="39">
        <v>98</v>
      </c>
      <c r="C101" s="38" t="s">
        <v>809</v>
      </c>
      <c r="D101" s="37">
        <v>68889441</v>
      </c>
      <c r="E101" s="36">
        <v>264613400</v>
      </c>
      <c r="F101" s="35">
        <v>929201</v>
      </c>
    </row>
    <row r="102" spans="2:6" x14ac:dyDescent="0.2">
      <c r="B102" s="39">
        <v>99</v>
      </c>
      <c r="C102" s="38" t="s">
        <v>808</v>
      </c>
      <c r="D102" s="37">
        <v>729619</v>
      </c>
      <c r="E102" s="36">
        <v>2586481.943</v>
      </c>
      <c r="F102" s="35">
        <v>71278</v>
      </c>
    </row>
    <row r="103" spans="2:6" x14ac:dyDescent="0.2">
      <c r="B103" s="39">
        <v>100</v>
      </c>
      <c r="C103" s="38" t="s">
        <v>807</v>
      </c>
      <c r="D103" s="37">
        <v>1405</v>
      </c>
      <c r="E103" s="36">
        <v>47524.491499999996</v>
      </c>
      <c r="F103" s="35">
        <v>704</v>
      </c>
    </row>
    <row r="104" spans="2:6" x14ac:dyDescent="0.2">
      <c r="B104" s="39">
        <v>101</v>
      </c>
      <c r="C104" s="38" t="s">
        <v>806</v>
      </c>
      <c r="D104" s="37">
        <v>630384</v>
      </c>
      <c r="E104" s="36">
        <v>1731805.7264100001</v>
      </c>
      <c r="F104" s="35">
        <v>4387</v>
      </c>
    </row>
    <row r="105" spans="2:6" x14ac:dyDescent="0.2">
      <c r="B105" s="39">
        <v>102</v>
      </c>
      <c r="C105" s="38" t="s">
        <v>805</v>
      </c>
      <c r="D105" s="37">
        <v>155461</v>
      </c>
      <c r="E105" s="36">
        <v>404015.69666999998</v>
      </c>
      <c r="F105" s="35">
        <v>2551</v>
      </c>
    </row>
    <row r="106" spans="2:6" x14ac:dyDescent="0.2">
      <c r="B106" s="39">
        <v>103</v>
      </c>
      <c r="C106" s="38" t="s">
        <v>804</v>
      </c>
      <c r="D106" s="37">
        <v>64</v>
      </c>
      <c r="E106" s="36">
        <v>341.89691999999997</v>
      </c>
      <c r="F106" s="35">
        <v>81</v>
      </c>
    </row>
    <row r="107" spans="2:6" x14ac:dyDescent="0.2">
      <c r="B107" s="39">
        <v>104</v>
      </c>
      <c r="C107" s="38" t="s">
        <v>803</v>
      </c>
      <c r="D107" s="37">
        <v>157789</v>
      </c>
      <c r="E107" s="36">
        <v>4217444.0528199999</v>
      </c>
      <c r="F107" s="35">
        <v>163441</v>
      </c>
    </row>
    <row r="108" spans="2:6" x14ac:dyDescent="0.2">
      <c r="B108" s="39">
        <v>105</v>
      </c>
      <c r="C108" s="38" t="s">
        <v>802</v>
      </c>
      <c r="D108" s="37">
        <v>41209</v>
      </c>
      <c r="E108" s="36">
        <v>744495.09551000001</v>
      </c>
      <c r="F108" s="35">
        <v>19828</v>
      </c>
    </row>
    <row r="109" spans="2:6" x14ac:dyDescent="0.2">
      <c r="B109" s="39">
        <v>106</v>
      </c>
      <c r="C109" s="38" t="s">
        <v>801</v>
      </c>
      <c r="D109" s="37">
        <v>939</v>
      </c>
      <c r="E109" s="36">
        <v>23767.43</v>
      </c>
      <c r="F109" s="35">
        <v>616</v>
      </c>
    </row>
    <row r="110" spans="2:6" x14ac:dyDescent="0.2">
      <c r="B110" s="39">
        <v>107</v>
      </c>
      <c r="C110" s="38" t="s">
        <v>800</v>
      </c>
      <c r="D110" s="37">
        <v>821</v>
      </c>
      <c r="E110" s="36">
        <v>19400.514500000001</v>
      </c>
      <c r="F110" s="35">
        <v>155</v>
      </c>
    </row>
    <row r="111" spans="2:6" x14ac:dyDescent="0.2">
      <c r="B111" s="39">
        <v>108</v>
      </c>
      <c r="C111" s="38" t="s">
        <v>799</v>
      </c>
      <c r="D111" s="37">
        <v>1611</v>
      </c>
      <c r="E111" s="36">
        <v>34649.851999999999</v>
      </c>
      <c r="F111" s="35">
        <v>1665</v>
      </c>
    </row>
    <row r="112" spans="2:6" x14ac:dyDescent="0.2">
      <c r="B112" s="39">
        <v>109</v>
      </c>
      <c r="C112" s="38" t="s">
        <v>798</v>
      </c>
      <c r="D112" s="37">
        <v>3161173</v>
      </c>
      <c r="E112" s="36">
        <v>4710112.7081299992</v>
      </c>
      <c r="F112" s="35">
        <v>36708</v>
      </c>
    </row>
    <row r="113" spans="2:6" x14ac:dyDescent="0.2">
      <c r="B113" s="39">
        <v>110</v>
      </c>
      <c r="C113" s="38" t="s">
        <v>797</v>
      </c>
      <c r="D113" s="37">
        <v>51711</v>
      </c>
      <c r="E113" s="36">
        <v>72010.550439999992</v>
      </c>
      <c r="F113" s="35">
        <v>214</v>
      </c>
    </row>
    <row r="114" spans="2:6" x14ac:dyDescent="0.2">
      <c r="B114" s="39">
        <v>111</v>
      </c>
      <c r="C114" s="38" t="s">
        <v>796</v>
      </c>
      <c r="D114" s="37">
        <v>7490</v>
      </c>
      <c r="E114" s="36">
        <v>86007.233670000001</v>
      </c>
      <c r="F114" s="35">
        <v>3286</v>
      </c>
    </row>
    <row r="115" spans="2:6" x14ac:dyDescent="0.2">
      <c r="B115" s="39">
        <v>112</v>
      </c>
      <c r="C115" s="38" t="s">
        <v>795</v>
      </c>
      <c r="D115" s="37">
        <v>3494</v>
      </c>
      <c r="E115" s="36">
        <v>97171.876999999993</v>
      </c>
      <c r="F115" s="35">
        <v>817</v>
      </c>
    </row>
    <row r="116" spans="2:6" x14ac:dyDescent="0.2">
      <c r="B116" s="39">
        <v>113</v>
      </c>
      <c r="C116" s="38" t="s">
        <v>794</v>
      </c>
      <c r="D116" s="37">
        <v>881489</v>
      </c>
      <c r="E116" s="36">
        <v>616268.72167999996</v>
      </c>
      <c r="F116" s="35">
        <v>25288</v>
      </c>
    </row>
    <row r="117" spans="2:6" x14ac:dyDescent="0.2">
      <c r="B117" s="39">
        <v>114</v>
      </c>
      <c r="C117" s="38" t="s">
        <v>793</v>
      </c>
      <c r="D117" s="37">
        <v>5396</v>
      </c>
      <c r="E117" s="36">
        <v>203543.20105999999</v>
      </c>
      <c r="F117" s="35">
        <v>353</v>
      </c>
    </row>
    <row r="118" spans="2:6" x14ac:dyDescent="0.2">
      <c r="B118" s="39">
        <v>115</v>
      </c>
      <c r="C118" s="38" t="s">
        <v>792</v>
      </c>
      <c r="D118" s="37">
        <v>4433</v>
      </c>
      <c r="E118" s="36">
        <v>132748.47766</v>
      </c>
      <c r="F118" s="35">
        <v>1680</v>
      </c>
    </row>
    <row r="119" spans="2:6" x14ac:dyDescent="0.2">
      <c r="B119" s="39">
        <v>116</v>
      </c>
      <c r="C119" s="38" t="s">
        <v>791</v>
      </c>
      <c r="D119" s="37">
        <v>3007</v>
      </c>
      <c r="E119" s="36">
        <v>87805.241469999994</v>
      </c>
      <c r="F119" s="35">
        <v>751</v>
      </c>
    </row>
    <row r="120" spans="2:6" x14ac:dyDescent="0.2">
      <c r="B120" s="39">
        <v>117</v>
      </c>
      <c r="C120" s="38" t="s">
        <v>790</v>
      </c>
      <c r="D120" s="37">
        <v>963092</v>
      </c>
      <c r="E120" s="36">
        <v>3135659.9130000002</v>
      </c>
      <c r="F120" s="35">
        <v>27590</v>
      </c>
    </row>
    <row r="121" spans="2:6" x14ac:dyDescent="0.2">
      <c r="B121" s="39">
        <v>118</v>
      </c>
      <c r="C121" s="38" t="s">
        <v>789</v>
      </c>
      <c r="D121" s="37">
        <v>21809</v>
      </c>
      <c r="E121" s="36">
        <v>179007.63492000001</v>
      </c>
      <c r="F121" s="35">
        <v>2812</v>
      </c>
    </row>
    <row r="122" spans="2:6" x14ac:dyDescent="0.2">
      <c r="B122" s="39">
        <v>119</v>
      </c>
      <c r="C122" s="38" t="s">
        <v>788</v>
      </c>
      <c r="D122" s="37">
        <v>152</v>
      </c>
      <c r="E122" s="36">
        <v>714.88</v>
      </c>
      <c r="F122" s="35">
        <v>58</v>
      </c>
    </row>
    <row r="123" spans="2:6" x14ac:dyDescent="0.2">
      <c r="B123" s="39">
        <v>120</v>
      </c>
      <c r="C123" s="38" t="s">
        <v>787</v>
      </c>
      <c r="D123" s="37">
        <v>1341</v>
      </c>
      <c r="E123" s="36">
        <v>65189.686999999998</v>
      </c>
      <c r="F123" s="35">
        <v>533</v>
      </c>
    </row>
    <row r="124" spans="2:6" x14ac:dyDescent="0.2">
      <c r="B124" s="39">
        <v>121</v>
      </c>
      <c r="C124" s="38" t="s">
        <v>786</v>
      </c>
      <c r="D124" s="37">
        <v>2233038</v>
      </c>
      <c r="E124" s="36">
        <v>39307094.831100002</v>
      </c>
      <c r="F124" s="35">
        <v>434363</v>
      </c>
    </row>
    <row r="125" spans="2:6" x14ac:dyDescent="0.2">
      <c r="B125" s="39">
        <v>122</v>
      </c>
      <c r="C125" s="38" t="s">
        <v>785</v>
      </c>
      <c r="D125" s="37">
        <v>5896075</v>
      </c>
      <c r="E125" s="36">
        <v>7819280.31776</v>
      </c>
      <c r="F125" s="35">
        <v>104876</v>
      </c>
    </row>
    <row r="126" spans="2:6" x14ac:dyDescent="0.2">
      <c r="B126" s="39">
        <v>123</v>
      </c>
      <c r="C126" s="38" t="s">
        <v>784</v>
      </c>
      <c r="D126" s="37">
        <v>39507915</v>
      </c>
      <c r="E126" s="36">
        <v>157954596.46970999</v>
      </c>
      <c r="F126" s="35">
        <v>336945</v>
      </c>
    </row>
    <row r="127" spans="2:6" x14ac:dyDescent="0.2">
      <c r="B127" s="39">
        <v>124</v>
      </c>
      <c r="C127" s="38" t="s">
        <v>783</v>
      </c>
      <c r="D127" s="37">
        <v>103019</v>
      </c>
      <c r="E127" s="36">
        <v>1442064.0895900002</v>
      </c>
      <c r="F127" s="35">
        <v>16316</v>
      </c>
    </row>
    <row r="128" spans="2:6" x14ac:dyDescent="0.2">
      <c r="B128" s="39">
        <v>125</v>
      </c>
      <c r="C128" s="38" t="s">
        <v>782</v>
      </c>
      <c r="D128" s="37">
        <v>9704</v>
      </c>
      <c r="E128" s="36">
        <v>140227.38807999998</v>
      </c>
      <c r="F128" s="35">
        <v>2064</v>
      </c>
    </row>
    <row r="129" spans="2:6" x14ac:dyDescent="0.2">
      <c r="B129" s="39">
        <v>126</v>
      </c>
      <c r="C129" s="38" t="s">
        <v>781</v>
      </c>
      <c r="D129" s="37">
        <v>68</v>
      </c>
      <c r="E129" s="36">
        <v>1106.6523999999999</v>
      </c>
      <c r="F129" s="35">
        <v>48</v>
      </c>
    </row>
    <row r="130" spans="2:6" x14ac:dyDescent="0.2">
      <c r="B130" s="39">
        <v>127</v>
      </c>
      <c r="C130" s="38" t="s">
        <v>780</v>
      </c>
      <c r="D130" s="37">
        <v>10924</v>
      </c>
      <c r="E130" s="36">
        <v>184624.15688999998</v>
      </c>
      <c r="F130" s="35">
        <v>1686</v>
      </c>
    </row>
    <row r="131" spans="2:6" x14ac:dyDescent="0.2">
      <c r="B131" s="39">
        <v>128</v>
      </c>
      <c r="C131" s="38" t="s">
        <v>779</v>
      </c>
      <c r="D131" s="37">
        <v>1000</v>
      </c>
      <c r="E131" s="36">
        <v>41596.855750000002</v>
      </c>
      <c r="F131" s="35">
        <v>758</v>
      </c>
    </row>
    <row r="132" spans="2:6" x14ac:dyDescent="0.2">
      <c r="B132" s="39">
        <v>129</v>
      </c>
      <c r="C132" s="38" t="s">
        <v>778</v>
      </c>
      <c r="D132" s="37">
        <v>784</v>
      </c>
      <c r="E132" s="36">
        <v>9018.616</v>
      </c>
      <c r="F132" s="35">
        <v>314</v>
      </c>
    </row>
    <row r="133" spans="2:6" x14ac:dyDescent="0.2">
      <c r="B133" s="39">
        <v>130</v>
      </c>
      <c r="C133" s="38" t="s">
        <v>777</v>
      </c>
      <c r="D133" s="37">
        <v>181</v>
      </c>
      <c r="E133" s="36">
        <v>2664.2849999999999</v>
      </c>
      <c r="F133" s="35">
        <v>172</v>
      </c>
    </row>
    <row r="134" spans="2:6" x14ac:dyDescent="0.2">
      <c r="B134" s="39">
        <v>131</v>
      </c>
      <c r="C134" s="38" t="s">
        <v>96</v>
      </c>
      <c r="D134" s="37">
        <v>319052643</v>
      </c>
      <c r="E134" s="36">
        <v>894873245.81484985</v>
      </c>
      <c r="F134" s="35">
        <v>12731985</v>
      </c>
    </row>
    <row r="135" spans="2:6" x14ac:dyDescent="0.2">
      <c r="B135" s="39">
        <v>132</v>
      </c>
      <c r="C135" s="38" t="s">
        <v>776</v>
      </c>
      <c r="D135" s="37">
        <v>6</v>
      </c>
      <c r="E135" s="36">
        <v>70.7</v>
      </c>
      <c r="F135" s="35">
        <v>34</v>
      </c>
    </row>
    <row r="136" spans="2:6" x14ac:dyDescent="0.2">
      <c r="B136" s="39">
        <v>133</v>
      </c>
      <c r="C136" s="38" t="s">
        <v>775</v>
      </c>
      <c r="D136" s="37">
        <v>25071</v>
      </c>
      <c r="E136" s="36">
        <v>306438.43614999996</v>
      </c>
      <c r="F136" s="35">
        <v>364</v>
      </c>
    </row>
    <row r="137" spans="2:6" x14ac:dyDescent="0.2">
      <c r="B137" s="39">
        <v>134</v>
      </c>
      <c r="C137" s="38" t="s">
        <v>774</v>
      </c>
      <c r="D137" s="37">
        <v>3342</v>
      </c>
      <c r="E137" s="36">
        <v>63206.619299999998</v>
      </c>
      <c r="F137" s="35">
        <v>1135</v>
      </c>
    </row>
    <row r="138" spans="2:6" x14ac:dyDescent="0.2">
      <c r="B138" s="39">
        <v>135</v>
      </c>
      <c r="C138" s="38" t="s">
        <v>773</v>
      </c>
      <c r="D138" s="37">
        <v>2992</v>
      </c>
      <c r="E138" s="36">
        <v>25508.12874</v>
      </c>
      <c r="F138" s="35">
        <v>655</v>
      </c>
    </row>
    <row r="139" spans="2:6" x14ac:dyDescent="0.2">
      <c r="B139" s="39">
        <v>136</v>
      </c>
      <c r="C139" s="38" t="s">
        <v>772</v>
      </c>
      <c r="D139" s="37">
        <v>6509</v>
      </c>
      <c r="E139" s="36">
        <v>164041.23513999998</v>
      </c>
      <c r="F139" s="35">
        <v>2907</v>
      </c>
    </row>
    <row r="140" spans="2:6" x14ac:dyDescent="0.2">
      <c r="B140" s="39">
        <v>137</v>
      </c>
      <c r="C140" s="38" t="s">
        <v>771</v>
      </c>
      <c r="D140" s="37">
        <v>427</v>
      </c>
      <c r="E140" s="36">
        <v>35420.602800000001</v>
      </c>
      <c r="F140" s="35">
        <v>115</v>
      </c>
    </row>
    <row r="141" spans="2:6" x14ac:dyDescent="0.2">
      <c r="B141" s="39">
        <v>138</v>
      </c>
      <c r="C141" s="38" t="s">
        <v>770</v>
      </c>
      <c r="D141" s="37">
        <v>1881</v>
      </c>
      <c r="E141" s="36">
        <v>33667.103000000003</v>
      </c>
      <c r="F141" s="35">
        <v>318</v>
      </c>
    </row>
    <row r="142" spans="2:6" x14ac:dyDescent="0.2">
      <c r="B142" s="39">
        <v>139</v>
      </c>
      <c r="C142" s="38" t="s">
        <v>769</v>
      </c>
      <c r="D142" s="37">
        <v>3636</v>
      </c>
      <c r="E142" s="36">
        <v>70594.40969</v>
      </c>
      <c r="F142" s="35">
        <v>474</v>
      </c>
    </row>
    <row r="143" spans="2:6" x14ac:dyDescent="0.2">
      <c r="B143" s="39">
        <v>140</v>
      </c>
      <c r="C143" s="38" t="s">
        <v>768</v>
      </c>
      <c r="D143" s="37">
        <v>529</v>
      </c>
      <c r="E143" s="36">
        <v>2349.6779999999999</v>
      </c>
      <c r="F143" s="35">
        <v>240</v>
      </c>
    </row>
    <row r="144" spans="2:6" x14ac:dyDescent="0.2">
      <c r="B144" s="39">
        <v>141</v>
      </c>
      <c r="C144" s="38" t="s">
        <v>767</v>
      </c>
      <c r="D144" s="37">
        <v>380</v>
      </c>
      <c r="E144" s="36">
        <v>5517.0619999999999</v>
      </c>
      <c r="F144" s="35">
        <v>167</v>
      </c>
    </row>
    <row r="145" spans="2:6" x14ac:dyDescent="0.2">
      <c r="B145" s="39">
        <v>142</v>
      </c>
      <c r="C145" s="38" t="s">
        <v>766</v>
      </c>
      <c r="D145" s="37">
        <v>270</v>
      </c>
      <c r="E145" s="36">
        <v>10835.528</v>
      </c>
      <c r="F145" s="35">
        <v>61</v>
      </c>
    </row>
    <row r="146" spans="2:6" x14ac:dyDescent="0.2">
      <c r="B146" s="39">
        <v>143</v>
      </c>
      <c r="C146" s="38" t="s">
        <v>765</v>
      </c>
      <c r="D146" s="37">
        <v>121883</v>
      </c>
      <c r="E146" s="36">
        <v>1119896.0230700001</v>
      </c>
      <c r="F146" s="35">
        <v>23886</v>
      </c>
    </row>
    <row r="147" spans="2:6" x14ac:dyDescent="0.2">
      <c r="B147" s="39">
        <v>144</v>
      </c>
      <c r="C147" s="38" t="s">
        <v>764</v>
      </c>
      <c r="D147" s="37">
        <v>9362</v>
      </c>
      <c r="E147" s="36">
        <v>103677.27076</v>
      </c>
      <c r="F147" s="35">
        <v>6533</v>
      </c>
    </row>
    <row r="148" spans="2:6" x14ac:dyDescent="0.2">
      <c r="B148" s="39">
        <v>145</v>
      </c>
      <c r="C148" s="38" t="s">
        <v>763</v>
      </c>
      <c r="D148" s="37">
        <v>2285</v>
      </c>
      <c r="E148" s="36">
        <v>230446.65394999998</v>
      </c>
      <c r="F148" s="35">
        <v>303</v>
      </c>
    </row>
    <row r="149" spans="2:6" x14ac:dyDescent="0.2">
      <c r="B149" s="39">
        <v>146</v>
      </c>
      <c r="C149" s="38" t="s">
        <v>762</v>
      </c>
      <c r="D149" s="37">
        <v>1549</v>
      </c>
      <c r="E149" s="36">
        <v>2082.5224800000001</v>
      </c>
      <c r="F149" s="35">
        <v>2</v>
      </c>
    </row>
    <row r="150" spans="2:6" x14ac:dyDescent="0.2">
      <c r="B150" s="39">
        <v>147</v>
      </c>
      <c r="C150" s="38" t="s">
        <v>761</v>
      </c>
      <c r="D150" s="37">
        <v>177367</v>
      </c>
      <c r="E150" s="36">
        <v>74303.533770000009</v>
      </c>
      <c r="F150" s="35">
        <v>233</v>
      </c>
    </row>
    <row r="151" spans="2:6" x14ac:dyDescent="0.2">
      <c r="B151" s="39">
        <v>148</v>
      </c>
      <c r="C151" s="38" t="s">
        <v>760</v>
      </c>
      <c r="D151" s="37">
        <v>112198</v>
      </c>
      <c r="E151" s="36">
        <v>144055.51866</v>
      </c>
      <c r="F151" s="35">
        <v>1395</v>
      </c>
    </row>
    <row r="152" spans="2:6" x14ac:dyDescent="0.2">
      <c r="B152" s="39">
        <v>149</v>
      </c>
      <c r="C152" s="38" t="s">
        <v>759</v>
      </c>
      <c r="D152" s="37">
        <v>1608</v>
      </c>
      <c r="E152" s="36">
        <v>15620.648439999999</v>
      </c>
      <c r="F152" s="35">
        <v>45</v>
      </c>
    </row>
    <row r="153" spans="2:6" x14ac:dyDescent="0.2">
      <c r="B153" s="39">
        <v>150</v>
      </c>
      <c r="C153" s="38" t="s">
        <v>758</v>
      </c>
      <c r="D153" s="37">
        <v>1708</v>
      </c>
      <c r="E153" s="36">
        <v>54046.358</v>
      </c>
      <c r="F153" s="35">
        <v>281</v>
      </c>
    </row>
    <row r="154" spans="2:6" x14ac:dyDescent="0.2">
      <c r="B154" s="39">
        <v>151</v>
      </c>
      <c r="C154" s="38" t="s">
        <v>757</v>
      </c>
      <c r="D154" s="37">
        <v>1133</v>
      </c>
      <c r="E154" s="36">
        <v>23530.678869999902</v>
      </c>
      <c r="F154" s="35">
        <v>144</v>
      </c>
    </row>
    <row r="155" spans="2:6" x14ac:dyDescent="0.2">
      <c r="B155" s="39">
        <v>152</v>
      </c>
      <c r="C155" s="38" t="s">
        <v>756</v>
      </c>
      <c r="D155" s="37">
        <v>263404</v>
      </c>
      <c r="E155" s="36">
        <v>503786.69718999346</v>
      </c>
      <c r="F155" s="35">
        <v>2196</v>
      </c>
    </row>
    <row r="156" spans="2:6" x14ac:dyDescent="0.2">
      <c r="B156" s="39">
        <v>153</v>
      </c>
      <c r="C156" s="38" t="s">
        <v>755</v>
      </c>
      <c r="D156" s="37">
        <v>762058</v>
      </c>
      <c r="E156" s="36">
        <v>1874.3595299999999</v>
      </c>
      <c r="F156" s="35">
        <v>2073</v>
      </c>
    </row>
    <row r="157" spans="2:6" x14ac:dyDescent="0.2">
      <c r="B157" s="39">
        <v>154</v>
      </c>
      <c r="C157" s="38" t="s">
        <v>754</v>
      </c>
      <c r="D157" s="37">
        <v>34</v>
      </c>
      <c r="E157" s="36">
        <v>1573.8219999999999</v>
      </c>
      <c r="F157" s="35">
        <v>7</v>
      </c>
    </row>
    <row r="158" spans="2:6" x14ac:dyDescent="0.2">
      <c r="B158" s="39">
        <v>155</v>
      </c>
      <c r="C158" s="38" t="s">
        <v>753</v>
      </c>
      <c r="D158" s="37">
        <v>11629</v>
      </c>
      <c r="E158" s="36">
        <v>147291.30717000001</v>
      </c>
      <c r="F158" s="35">
        <v>1937</v>
      </c>
    </row>
    <row r="159" spans="2:6" x14ac:dyDescent="0.2">
      <c r="B159" s="39">
        <v>156</v>
      </c>
      <c r="C159" s="38" t="s">
        <v>752</v>
      </c>
      <c r="D159" s="37">
        <v>556</v>
      </c>
      <c r="E159" s="36">
        <v>17637.526000000002</v>
      </c>
      <c r="F159" s="35">
        <v>69</v>
      </c>
    </row>
    <row r="160" spans="2:6" x14ac:dyDescent="0.2">
      <c r="B160" s="39">
        <v>157</v>
      </c>
      <c r="C160" s="38" t="s">
        <v>751</v>
      </c>
      <c r="D160" s="37">
        <v>604</v>
      </c>
      <c r="E160" s="36">
        <v>6548.8384699999997</v>
      </c>
      <c r="F160" s="35">
        <v>79</v>
      </c>
    </row>
    <row r="161" spans="2:6" x14ac:dyDescent="0.2">
      <c r="B161" s="39">
        <v>158</v>
      </c>
      <c r="C161" s="38" t="s">
        <v>750</v>
      </c>
      <c r="D161" s="37">
        <v>14</v>
      </c>
      <c r="E161" s="36">
        <v>30.7</v>
      </c>
      <c r="F161" s="35">
        <v>1</v>
      </c>
    </row>
    <row r="162" spans="2:6" x14ac:dyDescent="0.2">
      <c r="B162" s="39">
        <v>159</v>
      </c>
      <c r="C162" s="38" t="s">
        <v>749</v>
      </c>
      <c r="D162" s="37">
        <v>3948</v>
      </c>
      <c r="E162" s="36">
        <v>272449.49185000005</v>
      </c>
      <c r="F162" s="35">
        <v>870</v>
      </c>
    </row>
    <row r="163" spans="2:6" x14ac:dyDescent="0.2">
      <c r="B163" s="39">
        <v>160</v>
      </c>
      <c r="C163" s="38" t="s">
        <v>748</v>
      </c>
      <c r="D163" s="37">
        <v>1313</v>
      </c>
      <c r="E163" s="36">
        <v>20894.365000000002</v>
      </c>
      <c r="F163" s="35">
        <v>312</v>
      </c>
    </row>
    <row r="164" spans="2:6" x14ac:dyDescent="0.2">
      <c r="B164" s="39">
        <v>161</v>
      </c>
      <c r="C164" s="38" t="s">
        <v>747</v>
      </c>
      <c r="D164" s="37">
        <v>5803</v>
      </c>
      <c r="E164" s="36">
        <v>102261.51890000001</v>
      </c>
      <c r="F164" s="35">
        <v>4637</v>
      </c>
    </row>
    <row r="165" spans="2:6" x14ac:dyDescent="0.2">
      <c r="B165" s="39">
        <v>162</v>
      </c>
      <c r="C165" s="38" t="s">
        <v>746</v>
      </c>
      <c r="D165" s="37">
        <v>1034</v>
      </c>
      <c r="E165" s="36">
        <v>43249.196520000005</v>
      </c>
      <c r="F165" s="35">
        <v>477</v>
      </c>
    </row>
    <row r="166" spans="2:6" x14ac:dyDescent="0.2">
      <c r="B166" s="39">
        <v>163</v>
      </c>
      <c r="C166" s="38" t="s">
        <v>745</v>
      </c>
      <c r="D166" s="37">
        <v>6881</v>
      </c>
      <c r="E166" s="36">
        <v>188993.89731999999</v>
      </c>
      <c r="F166" s="35">
        <v>1508</v>
      </c>
    </row>
    <row r="167" spans="2:6" x14ac:dyDescent="0.2">
      <c r="B167" s="39">
        <v>164</v>
      </c>
      <c r="C167" s="38" t="s">
        <v>744</v>
      </c>
      <c r="D167" s="37">
        <v>2318</v>
      </c>
      <c r="E167" s="36">
        <v>124393.51579999999</v>
      </c>
      <c r="F167" s="35">
        <v>1356</v>
      </c>
    </row>
    <row r="168" spans="2:6" x14ac:dyDescent="0.2">
      <c r="B168" s="39">
        <v>165</v>
      </c>
      <c r="C168" s="38" t="s">
        <v>743</v>
      </c>
      <c r="D168" s="37">
        <v>189924</v>
      </c>
      <c r="E168" s="36">
        <v>5011374.0922600003</v>
      </c>
      <c r="F168" s="35">
        <v>7577</v>
      </c>
    </row>
    <row r="169" spans="2:6" x14ac:dyDescent="0.2">
      <c r="B169" s="39">
        <v>166</v>
      </c>
      <c r="C169" s="38" t="s">
        <v>742</v>
      </c>
      <c r="D169" s="37">
        <v>4211</v>
      </c>
      <c r="E169" s="36">
        <v>37796.080190000001</v>
      </c>
      <c r="F169" s="35">
        <v>1176</v>
      </c>
    </row>
    <row r="170" spans="2:6" x14ac:dyDescent="0.2">
      <c r="B170" s="39">
        <v>167</v>
      </c>
      <c r="C170" s="38" t="s">
        <v>741</v>
      </c>
      <c r="D170" s="37">
        <v>1415694</v>
      </c>
      <c r="E170" s="36">
        <v>805697.33847000008</v>
      </c>
      <c r="F170" s="35">
        <v>103743</v>
      </c>
    </row>
    <row r="171" spans="2:6" x14ac:dyDescent="0.2">
      <c r="B171" s="39">
        <v>168</v>
      </c>
      <c r="C171" s="38" t="s">
        <v>740</v>
      </c>
      <c r="D171" s="37">
        <v>185345</v>
      </c>
      <c r="E171" s="36">
        <v>2515348.3796199979</v>
      </c>
      <c r="F171" s="35">
        <v>13751</v>
      </c>
    </row>
    <row r="172" spans="2:6" x14ac:dyDescent="0.2">
      <c r="B172" s="39">
        <v>169</v>
      </c>
      <c r="C172" s="38" t="s">
        <v>739</v>
      </c>
      <c r="D172" s="37">
        <v>4434</v>
      </c>
      <c r="E172" s="36">
        <v>237759.17936000001</v>
      </c>
      <c r="F172" s="35">
        <v>1398</v>
      </c>
    </row>
    <row r="173" spans="2:6" x14ac:dyDescent="0.2">
      <c r="B173" s="39">
        <v>170</v>
      </c>
      <c r="C173" s="38" t="s">
        <v>738</v>
      </c>
      <c r="D173" s="37">
        <v>41548</v>
      </c>
      <c r="E173" s="36">
        <v>265052.28119999997</v>
      </c>
      <c r="F173" s="35">
        <v>1455</v>
      </c>
    </row>
    <row r="174" spans="2:6" x14ac:dyDescent="0.2">
      <c r="B174" s="39">
        <v>171</v>
      </c>
      <c r="C174" s="38" t="s">
        <v>737</v>
      </c>
      <c r="D174" s="37">
        <v>1751</v>
      </c>
      <c r="E174" s="36">
        <v>29707.904899999998</v>
      </c>
      <c r="F174" s="35">
        <v>257</v>
      </c>
    </row>
    <row r="175" spans="2:6" x14ac:dyDescent="0.2">
      <c r="B175" s="39">
        <v>172</v>
      </c>
      <c r="C175" s="38" t="s">
        <v>736</v>
      </c>
      <c r="D175" s="37">
        <v>5294</v>
      </c>
      <c r="E175" s="36">
        <v>75676.183000000005</v>
      </c>
      <c r="F175" s="35">
        <v>3302</v>
      </c>
    </row>
    <row r="176" spans="2:6" x14ac:dyDescent="0.2">
      <c r="B176" s="39">
        <v>173</v>
      </c>
      <c r="C176" s="38" t="s">
        <v>735</v>
      </c>
      <c r="D176" s="37">
        <v>323631398</v>
      </c>
      <c r="E176" s="36">
        <v>348561858.53672004</v>
      </c>
      <c r="F176" s="35">
        <v>14453577</v>
      </c>
    </row>
    <row r="177" spans="2:6" x14ac:dyDescent="0.2">
      <c r="B177" s="39">
        <v>174</v>
      </c>
      <c r="C177" s="38" t="s">
        <v>734</v>
      </c>
      <c r="D177" s="37">
        <v>943</v>
      </c>
      <c r="E177" s="36">
        <v>98540.400999999998</v>
      </c>
      <c r="F177" s="35">
        <v>452</v>
      </c>
    </row>
    <row r="178" spans="2:6" x14ac:dyDescent="0.2">
      <c r="B178" s="39">
        <v>175</v>
      </c>
      <c r="C178" s="38" t="s">
        <v>733</v>
      </c>
      <c r="D178" s="37">
        <v>7099</v>
      </c>
      <c r="E178" s="36">
        <v>26515.290860000001</v>
      </c>
      <c r="F178" s="35">
        <v>356</v>
      </c>
    </row>
    <row r="179" spans="2:6" x14ac:dyDescent="0.2">
      <c r="B179" s="39">
        <v>176</v>
      </c>
      <c r="C179" s="38" t="s">
        <v>732</v>
      </c>
      <c r="D179" s="37">
        <v>420034</v>
      </c>
      <c r="E179" s="36">
        <v>1514719.01874</v>
      </c>
      <c r="F179" s="35">
        <v>11416</v>
      </c>
    </row>
    <row r="180" spans="2:6" x14ac:dyDescent="0.2">
      <c r="B180" s="39">
        <v>177</v>
      </c>
      <c r="C180" s="38" t="s">
        <v>731</v>
      </c>
      <c r="D180" s="37">
        <v>97261</v>
      </c>
      <c r="E180" s="36">
        <v>398538.84100000001</v>
      </c>
      <c r="F180" s="35">
        <v>5156</v>
      </c>
    </row>
    <row r="181" spans="2:6" x14ac:dyDescent="0.2">
      <c r="B181" s="39">
        <v>178</v>
      </c>
      <c r="C181" s="38" t="s">
        <v>730</v>
      </c>
      <c r="D181" s="37">
        <v>876</v>
      </c>
      <c r="E181" s="36">
        <v>120375.772</v>
      </c>
      <c r="F181" s="35">
        <v>133</v>
      </c>
    </row>
    <row r="182" spans="2:6" x14ac:dyDescent="0.2">
      <c r="B182" s="39">
        <v>179</v>
      </c>
      <c r="C182" s="38" t="s">
        <v>729</v>
      </c>
      <c r="D182" s="37">
        <v>4867</v>
      </c>
      <c r="E182" s="36">
        <v>357442.31199999998</v>
      </c>
      <c r="F182" s="35">
        <v>2162</v>
      </c>
    </row>
    <row r="183" spans="2:6" x14ac:dyDescent="0.2">
      <c r="B183" s="39">
        <v>180</v>
      </c>
      <c r="C183" s="38" t="s">
        <v>728</v>
      </c>
      <c r="D183" s="37">
        <v>9118</v>
      </c>
      <c r="E183" s="36">
        <v>181789.89444</v>
      </c>
      <c r="F183" s="35">
        <v>3478</v>
      </c>
    </row>
    <row r="184" spans="2:6" x14ac:dyDescent="0.2">
      <c r="B184" s="39">
        <v>181</v>
      </c>
      <c r="C184" s="38" t="s">
        <v>727</v>
      </c>
      <c r="D184" s="37">
        <v>219974</v>
      </c>
      <c r="E184" s="36">
        <v>4102074.5988600003</v>
      </c>
      <c r="F184" s="35">
        <v>1751</v>
      </c>
    </row>
    <row r="185" spans="2:6" x14ac:dyDescent="0.2">
      <c r="B185" s="39">
        <v>182</v>
      </c>
      <c r="C185" s="38" t="s">
        <v>726</v>
      </c>
      <c r="D185" s="37">
        <v>807146</v>
      </c>
      <c r="E185" s="36">
        <v>718952.44663999998</v>
      </c>
      <c r="F185" s="35">
        <v>3852</v>
      </c>
    </row>
    <row r="186" spans="2:6" x14ac:dyDescent="0.2">
      <c r="B186" s="39">
        <v>183</v>
      </c>
      <c r="C186" s="38" t="s">
        <v>725</v>
      </c>
      <c r="D186" s="37">
        <v>86514</v>
      </c>
      <c r="E186" s="36">
        <v>146109.83199999999</v>
      </c>
      <c r="F186" s="35">
        <v>7363</v>
      </c>
    </row>
    <row r="187" spans="2:6" x14ac:dyDescent="0.2">
      <c r="B187" s="39">
        <v>184</v>
      </c>
      <c r="C187" s="38" t="s">
        <v>724</v>
      </c>
      <c r="D187" s="37">
        <v>21045</v>
      </c>
      <c r="E187" s="36">
        <v>852104.96709000005</v>
      </c>
      <c r="F187" s="35">
        <v>6402</v>
      </c>
    </row>
    <row r="188" spans="2:6" x14ac:dyDescent="0.2">
      <c r="B188" s="39">
        <v>185</v>
      </c>
      <c r="C188" s="38" t="s">
        <v>723</v>
      </c>
      <c r="D188" s="37">
        <v>126330</v>
      </c>
      <c r="E188" s="36">
        <v>1565982.344</v>
      </c>
      <c r="F188" s="35">
        <v>27804</v>
      </c>
    </row>
    <row r="189" spans="2:6" x14ac:dyDescent="0.2">
      <c r="B189" s="39">
        <v>186</v>
      </c>
      <c r="C189" s="38" t="s">
        <v>722</v>
      </c>
      <c r="D189" s="37">
        <v>316439656</v>
      </c>
      <c r="E189" s="36">
        <v>608746581.66246998</v>
      </c>
      <c r="F189" s="35">
        <v>710404</v>
      </c>
    </row>
    <row r="190" spans="2:6" x14ac:dyDescent="0.2">
      <c r="B190" s="39">
        <v>187</v>
      </c>
      <c r="C190" s="38" t="s">
        <v>721</v>
      </c>
      <c r="D190" s="37">
        <v>2333</v>
      </c>
      <c r="E190" s="36">
        <v>18638.170999999998</v>
      </c>
      <c r="F190" s="35">
        <v>652</v>
      </c>
    </row>
    <row r="191" spans="2:6" x14ac:dyDescent="0.2">
      <c r="B191" s="39">
        <v>188</v>
      </c>
      <c r="C191" s="38" t="s">
        <v>720</v>
      </c>
      <c r="D191" s="37">
        <v>1061</v>
      </c>
      <c r="E191" s="36">
        <v>10605.800999999999</v>
      </c>
      <c r="F191" s="35">
        <v>187</v>
      </c>
    </row>
    <row r="192" spans="2:6" x14ac:dyDescent="0.2">
      <c r="B192" s="39">
        <v>189</v>
      </c>
      <c r="C192" s="38" t="s">
        <v>719</v>
      </c>
      <c r="D192" s="37">
        <v>91286</v>
      </c>
      <c r="E192" s="36">
        <v>708337.76005000004</v>
      </c>
      <c r="F192" s="35">
        <v>4568</v>
      </c>
    </row>
    <row r="193" spans="2:6" x14ac:dyDescent="0.2">
      <c r="B193" s="39">
        <v>190</v>
      </c>
      <c r="C193" s="38" t="s">
        <v>718</v>
      </c>
      <c r="D193" s="37">
        <v>241258</v>
      </c>
      <c r="E193" s="36">
        <v>7080217.3530000001</v>
      </c>
      <c r="F193" s="35">
        <v>43583</v>
      </c>
    </row>
    <row r="194" spans="2:6" x14ac:dyDescent="0.2">
      <c r="B194" s="39">
        <v>191</v>
      </c>
      <c r="C194" s="38" t="s">
        <v>717</v>
      </c>
      <c r="D194" s="37">
        <v>36273</v>
      </c>
      <c r="E194" s="36">
        <v>1219593.7795500001</v>
      </c>
      <c r="F194" s="35">
        <v>10929</v>
      </c>
    </row>
    <row r="195" spans="2:6" x14ac:dyDescent="0.2">
      <c r="B195" s="39">
        <v>192</v>
      </c>
      <c r="C195" s="38" t="s">
        <v>716</v>
      </c>
      <c r="D195" s="37">
        <v>726500</v>
      </c>
      <c r="E195" s="36">
        <v>3080701.7810099996</v>
      </c>
      <c r="F195" s="35">
        <v>56357</v>
      </c>
    </row>
    <row r="196" spans="2:6" x14ac:dyDescent="0.2">
      <c r="B196" s="39">
        <v>193</v>
      </c>
      <c r="C196" s="38" t="s">
        <v>715</v>
      </c>
      <c r="D196" s="37">
        <v>14591</v>
      </c>
      <c r="E196" s="36">
        <v>426619.29433999996</v>
      </c>
      <c r="F196" s="35">
        <v>1500</v>
      </c>
    </row>
    <row r="197" spans="2:6" x14ac:dyDescent="0.2">
      <c r="B197" s="39">
        <v>194</v>
      </c>
      <c r="C197" s="38" t="s">
        <v>714</v>
      </c>
      <c r="D197" s="37">
        <v>394</v>
      </c>
      <c r="E197" s="36">
        <v>1643.7739999999999</v>
      </c>
      <c r="F197" s="35">
        <v>152</v>
      </c>
    </row>
    <row r="198" spans="2:6" x14ac:dyDescent="0.2">
      <c r="B198" s="39">
        <v>195</v>
      </c>
      <c r="C198" s="38" t="s">
        <v>713</v>
      </c>
      <c r="D198" s="37">
        <v>30709</v>
      </c>
      <c r="E198" s="36">
        <v>67801.415540000002</v>
      </c>
      <c r="F198" s="35">
        <v>2194</v>
      </c>
    </row>
    <row r="199" spans="2:6" x14ac:dyDescent="0.2">
      <c r="B199" s="39">
        <v>196</v>
      </c>
      <c r="C199" s="38" t="s">
        <v>712</v>
      </c>
      <c r="D199" s="37">
        <v>18</v>
      </c>
      <c r="E199" s="36">
        <v>63.216000000000001</v>
      </c>
      <c r="F199" s="35">
        <v>134</v>
      </c>
    </row>
    <row r="200" spans="2:6" x14ac:dyDescent="0.2">
      <c r="B200" s="39">
        <v>197</v>
      </c>
      <c r="C200" s="38" t="s">
        <v>711</v>
      </c>
      <c r="D200" s="37">
        <v>17918836</v>
      </c>
      <c r="E200" s="36">
        <v>65412435.199869998</v>
      </c>
      <c r="F200" s="35">
        <v>172601</v>
      </c>
    </row>
    <row r="201" spans="2:6" x14ac:dyDescent="0.2">
      <c r="B201" s="39">
        <v>198</v>
      </c>
      <c r="C201" s="38" t="s">
        <v>710</v>
      </c>
      <c r="D201" s="37">
        <v>422</v>
      </c>
      <c r="E201" s="36">
        <v>2140.2666399999998</v>
      </c>
      <c r="F201" s="35">
        <v>87</v>
      </c>
    </row>
    <row r="202" spans="2:6" x14ac:dyDescent="0.2">
      <c r="B202" s="39">
        <v>199</v>
      </c>
      <c r="C202" s="38" t="s">
        <v>709</v>
      </c>
      <c r="D202" s="37">
        <v>6608</v>
      </c>
      <c r="E202" s="36">
        <v>152251.77102000001</v>
      </c>
      <c r="F202" s="35">
        <v>987</v>
      </c>
    </row>
    <row r="203" spans="2:6" x14ac:dyDescent="0.2">
      <c r="B203" s="39">
        <v>200</v>
      </c>
      <c r="C203" s="38" t="s">
        <v>708</v>
      </c>
      <c r="D203" s="37">
        <v>457717</v>
      </c>
      <c r="E203" s="36">
        <v>740949.38912000298</v>
      </c>
      <c r="F203" s="35">
        <v>1229</v>
      </c>
    </row>
    <row r="204" spans="2:6" x14ac:dyDescent="0.2">
      <c r="B204" s="39">
        <v>201</v>
      </c>
      <c r="C204" s="38" t="s">
        <v>707</v>
      </c>
      <c r="D204" s="37">
        <v>6777</v>
      </c>
      <c r="E204" s="36">
        <v>74605.5965</v>
      </c>
      <c r="F204" s="35">
        <v>1566</v>
      </c>
    </row>
    <row r="205" spans="2:6" x14ac:dyDescent="0.2">
      <c r="B205" s="39">
        <v>202</v>
      </c>
      <c r="C205" s="38" t="s">
        <v>706</v>
      </c>
      <c r="D205" s="37">
        <v>429</v>
      </c>
      <c r="E205" s="36">
        <v>3534.6089999999999</v>
      </c>
      <c r="F205" s="35">
        <v>66</v>
      </c>
    </row>
    <row r="206" spans="2:6" x14ac:dyDescent="0.2">
      <c r="B206" s="39">
        <v>203</v>
      </c>
      <c r="C206" s="38" t="s">
        <v>705</v>
      </c>
      <c r="D206" s="37">
        <v>5870</v>
      </c>
      <c r="E206" s="36">
        <v>95714.028650000007</v>
      </c>
      <c r="F206" s="35">
        <v>2390</v>
      </c>
    </row>
    <row r="207" spans="2:6" x14ac:dyDescent="0.2">
      <c r="B207" s="39">
        <v>204</v>
      </c>
      <c r="C207" s="38" t="s">
        <v>704</v>
      </c>
      <c r="D207" s="37">
        <v>409</v>
      </c>
      <c r="E207" s="36">
        <v>5270.4933099999998</v>
      </c>
      <c r="F207" s="35">
        <v>118</v>
      </c>
    </row>
    <row r="208" spans="2:6" x14ac:dyDescent="0.2">
      <c r="B208" s="39">
        <v>205</v>
      </c>
      <c r="C208" s="38" t="s">
        <v>703</v>
      </c>
      <c r="D208" s="37">
        <v>18335</v>
      </c>
      <c r="E208" s="36">
        <v>61681.735999999997</v>
      </c>
      <c r="F208" s="35">
        <v>775</v>
      </c>
    </row>
    <row r="209" spans="2:6" x14ac:dyDescent="0.2">
      <c r="B209" s="39">
        <v>206</v>
      </c>
      <c r="C209" s="38" t="s">
        <v>702</v>
      </c>
      <c r="D209" s="37">
        <v>811</v>
      </c>
      <c r="E209" s="36">
        <v>32463.280999999999</v>
      </c>
      <c r="F209" s="35">
        <v>132</v>
      </c>
    </row>
    <row r="210" spans="2:6" x14ac:dyDescent="0.2">
      <c r="B210" s="39">
        <v>207</v>
      </c>
      <c r="C210" s="38" t="s">
        <v>701</v>
      </c>
      <c r="D210" s="37">
        <v>2496</v>
      </c>
      <c r="E210" s="36">
        <v>164622.53953000001</v>
      </c>
      <c r="F210" s="35">
        <v>397</v>
      </c>
    </row>
    <row r="211" spans="2:6" x14ac:dyDescent="0.2">
      <c r="B211" s="39">
        <v>208</v>
      </c>
      <c r="C211" s="38" t="s">
        <v>700</v>
      </c>
      <c r="D211" s="37">
        <v>14780</v>
      </c>
      <c r="E211" s="36">
        <v>889344.31700000004</v>
      </c>
      <c r="F211" s="35">
        <v>2020</v>
      </c>
    </row>
    <row r="212" spans="2:6" x14ac:dyDescent="0.2">
      <c r="B212" s="39">
        <v>209</v>
      </c>
      <c r="C212" s="38" t="s">
        <v>699</v>
      </c>
      <c r="D212" s="37">
        <v>15496663</v>
      </c>
      <c r="E212" s="36">
        <v>34873514.928199999</v>
      </c>
      <c r="F212" s="35">
        <v>386473</v>
      </c>
    </row>
    <row r="213" spans="2:6" x14ac:dyDescent="0.2">
      <c r="B213" s="39">
        <v>210</v>
      </c>
      <c r="C213" s="38" t="s">
        <v>698</v>
      </c>
      <c r="D213" s="37">
        <v>55976</v>
      </c>
      <c r="E213" s="36">
        <v>652818.42861000006</v>
      </c>
      <c r="F213" s="35">
        <v>1458</v>
      </c>
    </row>
    <row r="214" spans="2:6" x14ac:dyDescent="0.2">
      <c r="B214" s="39">
        <v>211</v>
      </c>
      <c r="C214" s="38" t="s">
        <v>697</v>
      </c>
      <c r="D214" s="37">
        <v>923</v>
      </c>
      <c r="E214" s="36">
        <v>38039.201999999997</v>
      </c>
      <c r="F214" s="35">
        <v>145</v>
      </c>
    </row>
    <row r="215" spans="2:6" x14ac:dyDescent="0.2">
      <c r="B215" s="39">
        <v>212</v>
      </c>
      <c r="C215" s="38" t="s">
        <v>696</v>
      </c>
      <c r="D215" s="37">
        <v>9198</v>
      </c>
      <c r="E215" s="36">
        <v>221985.15480000002</v>
      </c>
      <c r="F215" s="35">
        <v>310</v>
      </c>
    </row>
    <row r="216" spans="2:6" x14ac:dyDescent="0.2">
      <c r="B216" s="39">
        <v>213</v>
      </c>
      <c r="C216" s="38" t="s">
        <v>695</v>
      </c>
      <c r="D216" s="37">
        <v>4954</v>
      </c>
      <c r="E216" s="36">
        <v>230021.82193999999</v>
      </c>
      <c r="F216" s="35">
        <v>761</v>
      </c>
    </row>
    <row r="217" spans="2:6" x14ac:dyDescent="0.2">
      <c r="B217" s="39">
        <v>214</v>
      </c>
      <c r="C217" s="38" t="s">
        <v>694</v>
      </c>
      <c r="D217" s="37">
        <v>29828</v>
      </c>
      <c r="E217" s="36">
        <v>511128.4154</v>
      </c>
      <c r="F217" s="35">
        <v>5428</v>
      </c>
    </row>
    <row r="218" spans="2:6" x14ac:dyDescent="0.2">
      <c r="B218" s="39">
        <v>215</v>
      </c>
      <c r="C218" s="38" t="s">
        <v>693</v>
      </c>
      <c r="D218" s="37">
        <v>127025</v>
      </c>
      <c r="E218" s="36">
        <v>1178942.0553600001</v>
      </c>
      <c r="F218" s="35">
        <v>1802</v>
      </c>
    </row>
    <row r="219" spans="2:6" x14ac:dyDescent="0.2">
      <c r="B219" s="39">
        <v>216</v>
      </c>
      <c r="C219" s="38" t="s">
        <v>692</v>
      </c>
      <c r="D219" s="37">
        <v>3431</v>
      </c>
      <c r="E219" s="36">
        <v>260792.15909999999</v>
      </c>
      <c r="F219" s="35">
        <v>2995</v>
      </c>
    </row>
    <row r="220" spans="2:6" x14ac:dyDescent="0.2">
      <c r="B220" s="39">
        <v>217</v>
      </c>
      <c r="C220" s="38" t="s">
        <v>430</v>
      </c>
      <c r="D220" s="37">
        <v>39460</v>
      </c>
      <c r="E220" s="36">
        <v>1277964.186</v>
      </c>
      <c r="F220" s="35">
        <v>11698</v>
      </c>
    </row>
    <row r="221" spans="2:6" x14ac:dyDescent="0.2">
      <c r="B221" s="39">
        <v>218</v>
      </c>
      <c r="C221" s="38" t="s">
        <v>691</v>
      </c>
      <c r="D221" s="37">
        <v>17191</v>
      </c>
      <c r="E221" s="36">
        <v>394134.12883000006</v>
      </c>
      <c r="F221" s="35">
        <v>12377</v>
      </c>
    </row>
    <row r="222" spans="2:6" x14ac:dyDescent="0.2">
      <c r="B222" s="39">
        <v>219</v>
      </c>
      <c r="C222" s="38" t="s">
        <v>690</v>
      </c>
      <c r="D222" s="37">
        <v>20474</v>
      </c>
      <c r="E222" s="36">
        <v>412974.72600000002</v>
      </c>
      <c r="F222" s="35">
        <v>7158</v>
      </c>
    </row>
    <row r="223" spans="2:6" x14ac:dyDescent="0.2">
      <c r="B223" s="39">
        <v>220</v>
      </c>
      <c r="C223" s="38" t="s">
        <v>689</v>
      </c>
      <c r="D223" s="37">
        <v>26240</v>
      </c>
      <c r="E223" s="36">
        <v>824724.14133999986</v>
      </c>
      <c r="F223" s="35">
        <v>2054</v>
      </c>
    </row>
    <row r="224" spans="2:6" x14ac:dyDescent="0.2">
      <c r="B224" s="39">
        <v>221</v>
      </c>
      <c r="C224" s="38" t="s">
        <v>688</v>
      </c>
      <c r="D224" s="37">
        <v>18330</v>
      </c>
      <c r="E224" s="36">
        <v>1158493.0539299999</v>
      </c>
      <c r="F224" s="35">
        <v>3446</v>
      </c>
    </row>
    <row r="225" spans="2:6" x14ac:dyDescent="0.2">
      <c r="B225" s="39">
        <v>222</v>
      </c>
      <c r="C225" s="38" t="s">
        <v>687</v>
      </c>
      <c r="D225" s="37">
        <v>12</v>
      </c>
      <c r="E225" s="36">
        <v>73.41</v>
      </c>
      <c r="F225" s="35">
        <v>25</v>
      </c>
    </row>
    <row r="226" spans="2:6" x14ac:dyDescent="0.2">
      <c r="B226" s="39">
        <v>223</v>
      </c>
      <c r="C226" s="38" t="s">
        <v>686</v>
      </c>
      <c r="D226" s="37">
        <v>28</v>
      </c>
      <c r="E226" s="36">
        <v>410.00200000000001</v>
      </c>
      <c r="F226" s="35">
        <v>43</v>
      </c>
    </row>
    <row r="227" spans="2:6" x14ac:dyDescent="0.2">
      <c r="B227" s="39">
        <v>224</v>
      </c>
      <c r="C227" s="38" t="s">
        <v>685</v>
      </c>
      <c r="D227" s="37">
        <v>10343</v>
      </c>
      <c r="E227" s="36">
        <v>93915.925429999988</v>
      </c>
      <c r="F227" s="35">
        <v>1414</v>
      </c>
    </row>
    <row r="228" spans="2:6" x14ac:dyDescent="0.2">
      <c r="B228" s="39">
        <v>225</v>
      </c>
      <c r="C228" s="38" t="s">
        <v>427</v>
      </c>
      <c r="D228" s="37">
        <v>7087</v>
      </c>
      <c r="E228" s="36">
        <v>1900899.4820400001</v>
      </c>
      <c r="F228" s="35">
        <v>1002</v>
      </c>
    </row>
    <row r="229" spans="2:6" x14ac:dyDescent="0.2">
      <c r="B229" s="39">
        <v>226</v>
      </c>
      <c r="C229" s="38" t="s">
        <v>684</v>
      </c>
      <c r="D229" s="37">
        <v>50757</v>
      </c>
      <c r="E229" s="36">
        <v>69893.944279999996</v>
      </c>
      <c r="F229" s="35">
        <v>124</v>
      </c>
    </row>
    <row r="230" spans="2:6" x14ac:dyDescent="0.2">
      <c r="B230" s="39">
        <v>227</v>
      </c>
      <c r="C230" s="38" t="s">
        <v>683</v>
      </c>
      <c r="D230" s="37">
        <v>815</v>
      </c>
      <c r="E230" s="36">
        <v>72274.7258</v>
      </c>
      <c r="F230" s="35">
        <v>115</v>
      </c>
    </row>
    <row r="231" spans="2:6" x14ac:dyDescent="0.2">
      <c r="B231" s="39">
        <v>228</v>
      </c>
      <c r="C231" s="38" t="s">
        <v>682</v>
      </c>
      <c r="D231" s="37">
        <v>2256</v>
      </c>
      <c r="E231" s="36">
        <v>97303.994970000014</v>
      </c>
      <c r="F231" s="35">
        <v>466</v>
      </c>
    </row>
    <row r="232" spans="2:6" x14ac:dyDescent="0.2">
      <c r="B232" s="39">
        <v>229</v>
      </c>
      <c r="C232" s="38" t="s">
        <v>681</v>
      </c>
      <c r="D232" s="37">
        <v>1687</v>
      </c>
      <c r="E232" s="36">
        <v>27221.547780000001</v>
      </c>
      <c r="F232" s="35">
        <v>486</v>
      </c>
    </row>
    <row r="233" spans="2:6" x14ac:dyDescent="0.2">
      <c r="B233" s="39">
        <v>230</v>
      </c>
      <c r="C233" s="38" t="s">
        <v>680</v>
      </c>
      <c r="D233" s="37">
        <v>530</v>
      </c>
      <c r="E233" s="36">
        <v>36964.254300000001</v>
      </c>
      <c r="F233" s="35">
        <v>103</v>
      </c>
    </row>
    <row r="234" spans="2:6" x14ac:dyDescent="0.2">
      <c r="B234" s="39">
        <v>231</v>
      </c>
      <c r="C234" s="38" t="s">
        <v>679</v>
      </c>
      <c r="D234" s="37">
        <v>508</v>
      </c>
      <c r="E234" s="36">
        <v>58405.516790000001</v>
      </c>
      <c r="F234" s="35">
        <v>195</v>
      </c>
    </row>
    <row r="235" spans="2:6" x14ac:dyDescent="0.2">
      <c r="B235" s="39">
        <v>232</v>
      </c>
      <c r="C235" s="38" t="s">
        <v>678</v>
      </c>
      <c r="D235" s="37">
        <v>5420</v>
      </c>
      <c r="E235" s="36">
        <v>184586.74328</v>
      </c>
      <c r="F235" s="35">
        <v>4156</v>
      </c>
    </row>
    <row r="236" spans="2:6" x14ac:dyDescent="0.2">
      <c r="B236" s="39">
        <v>233</v>
      </c>
      <c r="C236" s="38" t="s">
        <v>677</v>
      </c>
      <c r="D236" s="37">
        <v>333</v>
      </c>
      <c r="E236" s="36">
        <v>3262.0150099999996</v>
      </c>
      <c r="F236" s="35">
        <v>98</v>
      </c>
    </row>
    <row r="237" spans="2:6" x14ac:dyDescent="0.2">
      <c r="B237" s="39">
        <v>234</v>
      </c>
      <c r="C237" s="38" t="s">
        <v>676</v>
      </c>
      <c r="D237" s="37">
        <v>9227</v>
      </c>
      <c r="E237" s="36">
        <v>363667.33385999996</v>
      </c>
      <c r="F237" s="35">
        <v>1734</v>
      </c>
    </row>
    <row r="238" spans="2:6" x14ac:dyDescent="0.2">
      <c r="B238" s="39">
        <v>235</v>
      </c>
      <c r="C238" s="38" t="s">
        <v>675</v>
      </c>
      <c r="D238" s="37">
        <v>517079</v>
      </c>
      <c r="E238" s="36">
        <v>3035037.0660199998</v>
      </c>
      <c r="F238" s="35">
        <v>11159</v>
      </c>
    </row>
    <row r="239" spans="2:6" x14ac:dyDescent="0.2">
      <c r="B239" s="39">
        <v>236</v>
      </c>
      <c r="C239" s="38" t="s">
        <v>674</v>
      </c>
      <c r="D239" s="37">
        <v>10662</v>
      </c>
      <c r="E239" s="36">
        <v>149601.23709000001</v>
      </c>
      <c r="F239" s="35">
        <v>1095</v>
      </c>
    </row>
    <row r="240" spans="2:6" x14ac:dyDescent="0.2">
      <c r="B240" s="39">
        <v>237</v>
      </c>
      <c r="C240" s="38" t="s">
        <v>673</v>
      </c>
      <c r="D240" s="37">
        <v>2008</v>
      </c>
      <c r="E240" s="36">
        <v>20254.181080000002</v>
      </c>
      <c r="F240" s="35">
        <v>507</v>
      </c>
    </row>
    <row r="241" spans="2:6" x14ac:dyDescent="0.2">
      <c r="B241" s="39">
        <v>238</v>
      </c>
      <c r="C241" s="38" t="s">
        <v>672</v>
      </c>
      <c r="D241" s="37">
        <v>360</v>
      </c>
      <c r="E241" s="36">
        <v>2464.3530000000001</v>
      </c>
      <c r="F241" s="35">
        <v>183</v>
      </c>
    </row>
    <row r="242" spans="2:6" x14ac:dyDescent="0.2">
      <c r="B242" s="39">
        <v>239</v>
      </c>
      <c r="C242" s="38" t="s">
        <v>671</v>
      </c>
      <c r="D242" s="37">
        <v>19232</v>
      </c>
      <c r="E242" s="36">
        <v>756692.08341999992</v>
      </c>
      <c r="F242" s="35">
        <v>3918</v>
      </c>
    </row>
    <row r="243" spans="2:6" x14ac:dyDescent="0.2">
      <c r="B243" s="39">
        <v>240</v>
      </c>
      <c r="C243" s="38" t="s">
        <v>670</v>
      </c>
      <c r="D243" s="37">
        <v>56</v>
      </c>
      <c r="E243" s="36">
        <v>5780.0950000000003</v>
      </c>
      <c r="F243" s="35">
        <v>30</v>
      </c>
    </row>
    <row r="244" spans="2:6" x14ac:dyDescent="0.2">
      <c r="B244" s="39">
        <v>241</v>
      </c>
      <c r="C244" s="38" t="s">
        <v>669</v>
      </c>
      <c r="D244" s="37">
        <v>34</v>
      </c>
      <c r="E244" s="36">
        <v>201.209</v>
      </c>
      <c r="F244" s="35">
        <v>10</v>
      </c>
    </row>
    <row r="245" spans="2:6" x14ac:dyDescent="0.2">
      <c r="B245" s="39">
        <v>242</v>
      </c>
      <c r="C245" s="38" t="s">
        <v>668</v>
      </c>
      <c r="D245" s="37">
        <v>92</v>
      </c>
      <c r="E245" s="36">
        <v>6918.0879999999997</v>
      </c>
      <c r="F245" s="35">
        <v>85</v>
      </c>
    </row>
    <row r="246" spans="2:6" x14ac:dyDescent="0.2">
      <c r="B246" s="39">
        <v>243</v>
      </c>
      <c r="C246" s="38" t="s">
        <v>667</v>
      </c>
      <c r="D246" s="37">
        <v>800</v>
      </c>
      <c r="E246" s="36">
        <v>15884.34</v>
      </c>
      <c r="F246" s="35">
        <v>431</v>
      </c>
    </row>
    <row r="247" spans="2:6" x14ac:dyDescent="0.2">
      <c r="B247" s="39">
        <v>244</v>
      </c>
      <c r="C247" s="38" t="s">
        <v>666</v>
      </c>
      <c r="D247" s="37">
        <v>9955</v>
      </c>
      <c r="E247" s="36">
        <v>106772.81634999999</v>
      </c>
      <c r="F247" s="35">
        <v>3109</v>
      </c>
    </row>
    <row r="248" spans="2:6" x14ac:dyDescent="0.2">
      <c r="B248" s="39">
        <v>245</v>
      </c>
      <c r="C248" s="38" t="s">
        <v>665</v>
      </c>
      <c r="D248" s="37">
        <v>119</v>
      </c>
      <c r="E248" s="36">
        <v>583.44581000000005</v>
      </c>
      <c r="F248" s="35">
        <v>43</v>
      </c>
    </row>
    <row r="249" spans="2:6" x14ac:dyDescent="0.2">
      <c r="B249" s="39">
        <v>246</v>
      </c>
      <c r="C249" s="38" t="s">
        <v>150</v>
      </c>
      <c r="D249" s="37">
        <v>31609497</v>
      </c>
      <c r="E249" s="36">
        <v>109688734.05063</v>
      </c>
      <c r="F249" s="35">
        <v>1349797</v>
      </c>
    </row>
    <row r="250" spans="2:6" x14ac:dyDescent="0.2">
      <c r="B250" s="39">
        <v>247</v>
      </c>
      <c r="C250" s="38" t="s">
        <v>664</v>
      </c>
      <c r="D250" s="37">
        <v>684</v>
      </c>
      <c r="E250" s="36">
        <v>14711.982539999999</v>
      </c>
      <c r="F250" s="35">
        <v>670</v>
      </c>
    </row>
    <row r="251" spans="2:6" x14ac:dyDescent="0.2">
      <c r="B251" s="39">
        <v>248</v>
      </c>
      <c r="C251" s="38" t="s">
        <v>663</v>
      </c>
      <c r="D251" s="37">
        <v>39461</v>
      </c>
      <c r="E251" s="36">
        <v>33549.207300000002</v>
      </c>
      <c r="F251" s="35">
        <v>3189</v>
      </c>
    </row>
    <row r="252" spans="2:6" x14ac:dyDescent="0.2">
      <c r="B252" s="39">
        <v>249</v>
      </c>
      <c r="C252" s="38" t="s">
        <v>662</v>
      </c>
      <c r="D252" s="37">
        <v>737</v>
      </c>
      <c r="E252" s="36">
        <v>7612.7420000000002</v>
      </c>
      <c r="F252" s="35">
        <v>169</v>
      </c>
    </row>
    <row r="253" spans="2:6" x14ac:dyDescent="0.2">
      <c r="B253" s="39">
        <v>250</v>
      </c>
      <c r="C253" s="38" t="s">
        <v>661</v>
      </c>
      <c r="D253" s="37">
        <v>57</v>
      </c>
      <c r="E253" s="36">
        <v>795.86199999999997</v>
      </c>
      <c r="F253" s="35">
        <v>27</v>
      </c>
    </row>
    <row r="254" spans="2:6" x14ac:dyDescent="0.2">
      <c r="B254" s="39">
        <v>251</v>
      </c>
      <c r="C254" s="38" t="s">
        <v>660</v>
      </c>
      <c r="D254" s="37">
        <v>25</v>
      </c>
      <c r="E254" s="36">
        <v>332.03199999999998</v>
      </c>
      <c r="F254" s="35">
        <v>197</v>
      </c>
    </row>
    <row r="255" spans="2:6" x14ac:dyDescent="0.2">
      <c r="B255" s="39">
        <v>252</v>
      </c>
      <c r="C255" s="38" t="s">
        <v>659</v>
      </c>
      <c r="D255" s="37">
        <v>155</v>
      </c>
      <c r="E255" s="36">
        <v>9893.099400000001</v>
      </c>
      <c r="F255" s="35">
        <v>155</v>
      </c>
    </row>
    <row r="256" spans="2:6" x14ac:dyDescent="0.2">
      <c r="B256" s="39">
        <v>253</v>
      </c>
      <c r="C256" s="38" t="s">
        <v>658</v>
      </c>
      <c r="D256" s="37">
        <v>1854119014</v>
      </c>
      <c r="E256" s="36">
        <v>4310929568.8842697</v>
      </c>
      <c r="F256" s="35">
        <v>212722698</v>
      </c>
    </row>
    <row r="257" spans="2:6" x14ac:dyDescent="0.2">
      <c r="B257" s="39">
        <v>254</v>
      </c>
      <c r="C257" s="38" t="s">
        <v>657</v>
      </c>
      <c r="D257" s="37">
        <v>6583</v>
      </c>
      <c r="E257" s="36">
        <v>824609.13500000001</v>
      </c>
      <c r="F257" s="35">
        <v>1294</v>
      </c>
    </row>
    <row r="258" spans="2:6" x14ac:dyDescent="0.2">
      <c r="B258" s="39">
        <v>255</v>
      </c>
      <c r="C258" s="38" t="s">
        <v>656</v>
      </c>
      <c r="D258" s="37">
        <v>13571</v>
      </c>
      <c r="E258" s="36">
        <v>818560.04838000005</v>
      </c>
      <c r="F258" s="35">
        <v>2363</v>
      </c>
    </row>
    <row r="259" spans="2:6" x14ac:dyDescent="0.2">
      <c r="B259" s="39">
        <v>256</v>
      </c>
      <c r="C259" s="38" t="s">
        <v>655</v>
      </c>
      <c r="D259" s="37">
        <v>29503</v>
      </c>
      <c r="E259" s="36">
        <v>2370423.5372100002</v>
      </c>
      <c r="F259" s="35">
        <v>3894</v>
      </c>
    </row>
    <row r="260" spans="2:6" x14ac:dyDescent="0.2">
      <c r="B260" s="39">
        <v>257</v>
      </c>
      <c r="C260" s="38" t="s">
        <v>654</v>
      </c>
      <c r="D260" s="37">
        <v>343586</v>
      </c>
      <c r="E260" s="36">
        <v>4802003.9846800007</v>
      </c>
      <c r="F260" s="35">
        <v>58191</v>
      </c>
    </row>
    <row r="261" spans="2:6" x14ac:dyDescent="0.2">
      <c r="B261" s="39">
        <v>258</v>
      </c>
      <c r="C261" s="38" t="s">
        <v>653</v>
      </c>
      <c r="D261" s="37">
        <v>4449355</v>
      </c>
      <c r="E261" s="36">
        <v>8212560.7647799999</v>
      </c>
      <c r="F261" s="35">
        <v>26957</v>
      </c>
    </row>
    <row r="262" spans="2:6" x14ac:dyDescent="0.2">
      <c r="B262" s="39">
        <v>259</v>
      </c>
      <c r="C262" s="38" t="s">
        <v>652</v>
      </c>
      <c r="D262" s="37">
        <v>214</v>
      </c>
      <c r="E262" s="36">
        <v>3427.0929999999998</v>
      </c>
      <c r="F262" s="35">
        <v>54</v>
      </c>
    </row>
    <row r="263" spans="2:6" x14ac:dyDescent="0.2">
      <c r="B263" s="39">
        <v>260</v>
      </c>
      <c r="C263" s="38" t="s">
        <v>651</v>
      </c>
      <c r="D263" s="37">
        <v>1361</v>
      </c>
      <c r="E263" s="36">
        <v>25455.360000000001</v>
      </c>
      <c r="F263" s="35">
        <v>1069</v>
      </c>
    </row>
    <row r="264" spans="2:6" x14ac:dyDescent="0.2">
      <c r="B264" s="39">
        <v>261</v>
      </c>
      <c r="C264" s="38" t="s">
        <v>650</v>
      </c>
      <c r="D264" s="37">
        <v>1227690</v>
      </c>
      <c r="E264" s="36">
        <v>28404082.84144</v>
      </c>
      <c r="F264" s="35">
        <v>187797</v>
      </c>
    </row>
    <row r="265" spans="2:6" x14ac:dyDescent="0.2">
      <c r="B265" s="39">
        <v>262</v>
      </c>
      <c r="C265" s="38" t="s">
        <v>649</v>
      </c>
      <c r="D265" s="37">
        <v>5926</v>
      </c>
      <c r="E265" s="36">
        <v>75660.390639999998</v>
      </c>
      <c r="F265" s="35">
        <v>2052</v>
      </c>
    </row>
    <row r="266" spans="2:6" x14ac:dyDescent="0.2">
      <c r="B266" s="39">
        <v>263</v>
      </c>
      <c r="C266" s="38" t="s">
        <v>648</v>
      </c>
      <c r="D266" s="37">
        <v>28714</v>
      </c>
      <c r="E266" s="36">
        <v>416089.92371000006</v>
      </c>
      <c r="F266" s="35">
        <v>37609</v>
      </c>
    </row>
    <row r="267" spans="2:6" x14ac:dyDescent="0.2">
      <c r="B267" s="39">
        <v>264</v>
      </c>
      <c r="C267" s="38" t="s">
        <v>647</v>
      </c>
      <c r="D267" s="37">
        <v>9027</v>
      </c>
      <c r="E267" s="36">
        <v>347892.57028999995</v>
      </c>
      <c r="F267" s="35">
        <v>1072</v>
      </c>
    </row>
    <row r="268" spans="2:6" x14ac:dyDescent="0.2">
      <c r="B268" s="39">
        <v>265</v>
      </c>
      <c r="C268" s="38" t="s">
        <v>646</v>
      </c>
      <c r="D268" s="37">
        <v>18049</v>
      </c>
      <c r="E268" s="36">
        <v>212821.66524999999</v>
      </c>
      <c r="F268" s="35">
        <v>3941</v>
      </c>
    </row>
    <row r="269" spans="2:6" x14ac:dyDescent="0.2">
      <c r="B269" s="39">
        <v>266</v>
      </c>
      <c r="C269" s="38" t="s">
        <v>645</v>
      </c>
      <c r="D269" s="37">
        <v>734</v>
      </c>
      <c r="E269" s="36">
        <v>11351.941999999999</v>
      </c>
      <c r="F269" s="35">
        <v>746</v>
      </c>
    </row>
    <row r="270" spans="2:6" x14ac:dyDescent="0.2">
      <c r="B270" s="39">
        <v>267</v>
      </c>
      <c r="C270" s="38" t="s">
        <v>644</v>
      </c>
      <c r="D270" s="37">
        <v>9870</v>
      </c>
      <c r="E270" s="36">
        <v>389804.9800199999</v>
      </c>
      <c r="F270" s="35">
        <v>1150</v>
      </c>
    </row>
    <row r="271" spans="2:6" x14ac:dyDescent="0.2">
      <c r="B271" s="39">
        <v>268</v>
      </c>
      <c r="C271" s="38" t="s">
        <v>643</v>
      </c>
      <c r="D271" s="37">
        <v>1176</v>
      </c>
      <c r="E271" s="36">
        <v>14845.566000000001</v>
      </c>
      <c r="F271" s="35">
        <v>1176</v>
      </c>
    </row>
    <row r="272" spans="2:6" x14ac:dyDescent="0.2">
      <c r="B272" s="39">
        <v>269</v>
      </c>
      <c r="C272" s="38" t="s">
        <v>642</v>
      </c>
      <c r="D272" s="37">
        <v>1909</v>
      </c>
      <c r="E272" s="36">
        <v>80693.853000000003</v>
      </c>
      <c r="F272" s="35">
        <v>888</v>
      </c>
    </row>
    <row r="273" spans="2:6" x14ac:dyDescent="0.2">
      <c r="B273" s="39">
        <v>270</v>
      </c>
      <c r="C273" s="38" t="s">
        <v>641</v>
      </c>
      <c r="D273" s="37">
        <v>1002968</v>
      </c>
      <c r="E273" s="36">
        <v>4165636.7938899989</v>
      </c>
      <c r="F273" s="35">
        <v>841</v>
      </c>
    </row>
    <row r="274" spans="2:6" x14ac:dyDescent="0.2">
      <c r="B274" s="39">
        <v>271</v>
      </c>
      <c r="C274" s="38" t="s">
        <v>640</v>
      </c>
      <c r="D274" s="37">
        <v>287060</v>
      </c>
      <c r="E274" s="36">
        <v>5837581.6855499996</v>
      </c>
      <c r="F274" s="35">
        <v>1773</v>
      </c>
    </row>
    <row r="275" spans="2:6" x14ac:dyDescent="0.2">
      <c r="B275" s="39">
        <v>272</v>
      </c>
      <c r="C275" s="38" t="s">
        <v>639</v>
      </c>
      <c r="D275" s="37">
        <v>2731</v>
      </c>
      <c r="E275" s="36">
        <v>22140.486399999998</v>
      </c>
      <c r="F275" s="35">
        <v>604</v>
      </c>
    </row>
    <row r="276" spans="2:6" x14ac:dyDescent="0.2">
      <c r="B276" s="39">
        <v>273</v>
      </c>
      <c r="C276" s="38" t="s">
        <v>638</v>
      </c>
      <c r="D276" s="37">
        <v>73151</v>
      </c>
      <c r="E276" s="36">
        <v>11747521.9757</v>
      </c>
      <c r="F276" s="35">
        <v>14159</v>
      </c>
    </row>
    <row r="277" spans="2:6" x14ac:dyDescent="0.2">
      <c r="B277" s="39">
        <v>274</v>
      </c>
      <c r="C277" s="38" t="s">
        <v>637</v>
      </c>
      <c r="D277" s="37">
        <v>37025</v>
      </c>
      <c r="E277" s="36">
        <v>897476.38066999998</v>
      </c>
      <c r="F277" s="35">
        <v>5651</v>
      </c>
    </row>
    <row r="278" spans="2:6" x14ac:dyDescent="0.2">
      <c r="B278" s="39">
        <v>275</v>
      </c>
      <c r="C278" s="38" t="s">
        <v>636</v>
      </c>
      <c r="D278" s="37">
        <v>6431</v>
      </c>
      <c r="E278" s="36">
        <v>78911.573239999998</v>
      </c>
      <c r="F278" s="35">
        <v>1367</v>
      </c>
    </row>
    <row r="279" spans="2:6" x14ac:dyDescent="0.2">
      <c r="B279" s="39">
        <v>276</v>
      </c>
      <c r="C279" s="38" t="s">
        <v>635</v>
      </c>
      <c r="D279" s="37">
        <v>8547</v>
      </c>
      <c r="E279" s="36">
        <v>153956.15299999999</v>
      </c>
      <c r="F279" s="35">
        <v>3581</v>
      </c>
    </row>
    <row r="280" spans="2:6" x14ac:dyDescent="0.2">
      <c r="B280" s="39">
        <v>277</v>
      </c>
      <c r="C280" s="38" t="s">
        <v>634</v>
      </c>
      <c r="D280" s="37">
        <v>5279</v>
      </c>
      <c r="E280" s="36">
        <v>94606.649940000003</v>
      </c>
      <c r="F280" s="35">
        <v>1407</v>
      </c>
    </row>
    <row r="281" spans="2:6" x14ac:dyDescent="0.2">
      <c r="B281" s="39">
        <v>278</v>
      </c>
      <c r="C281" s="38" t="s">
        <v>633</v>
      </c>
      <c r="D281" s="37">
        <v>1310</v>
      </c>
      <c r="E281" s="36">
        <v>16072.416999999999</v>
      </c>
      <c r="F281" s="35">
        <v>180</v>
      </c>
    </row>
    <row r="282" spans="2:6" x14ac:dyDescent="0.2">
      <c r="B282" s="39">
        <v>279</v>
      </c>
      <c r="C282" s="38" t="s">
        <v>632</v>
      </c>
      <c r="D282" s="37">
        <v>22</v>
      </c>
      <c r="E282" s="36">
        <v>41.543999999999997</v>
      </c>
      <c r="F282" s="35">
        <v>2</v>
      </c>
    </row>
    <row r="283" spans="2:6" x14ac:dyDescent="0.2">
      <c r="B283" s="39">
        <v>280</v>
      </c>
      <c r="C283" s="38" t="s">
        <v>631</v>
      </c>
      <c r="D283" s="37">
        <v>25919</v>
      </c>
      <c r="E283" s="36">
        <v>1886673.32409</v>
      </c>
      <c r="F283" s="35">
        <v>2616</v>
      </c>
    </row>
    <row r="284" spans="2:6" x14ac:dyDescent="0.2">
      <c r="B284" s="39">
        <v>281</v>
      </c>
      <c r="C284" s="38" t="s">
        <v>630</v>
      </c>
      <c r="D284" s="37">
        <v>308</v>
      </c>
      <c r="E284" s="36">
        <v>14214.10744</v>
      </c>
      <c r="F284" s="35">
        <v>323</v>
      </c>
    </row>
    <row r="285" spans="2:6" x14ac:dyDescent="0.2">
      <c r="B285" s="39">
        <v>282</v>
      </c>
      <c r="C285" s="38" t="s">
        <v>629</v>
      </c>
      <c r="D285" s="37">
        <v>1277</v>
      </c>
      <c r="E285" s="36">
        <v>66962.309219999996</v>
      </c>
      <c r="F285" s="35">
        <v>175</v>
      </c>
    </row>
    <row r="286" spans="2:6" x14ac:dyDescent="0.2">
      <c r="B286" s="39">
        <v>283</v>
      </c>
      <c r="C286" s="38" t="s">
        <v>628</v>
      </c>
      <c r="D286" s="37">
        <v>493968</v>
      </c>
      <c r="E286" s="36">
        <v>1321764.56014</v>
      </c>
      <c r="F286" s="35">
        <v>112</v>
      </c>
    </row>
    <row r="287" spans="2:6" x14ac:dyDescent="0.2">
      <c r="B287" s="39">
        <v>284</v>
      </c>
      <c r="C287" s="38" t="s">
        <v>627</v>
      </c>
      <c r="D287" s="37">
        <v>1717</v>
      </c>
      <c r="E287" s="36">
        <v>68021.156079999986</v>
      </c>
      <c r="F287" s="35">
        <v>239</v>
      </c>
    </row>
    <row r="288" spans="2:6" x14ac:dyDescent="0.2">
      <c r="B288" s="39">
        <v>285</v>
      </c>
      <c r="C288" s="38" t="s">
        <v>626</v>
      </c>
      <c r="D288" s="37">
        <v>1903</v>
      </c>
      <c r="E288" s="36">
        <v>154009.02499999999</v>
      </c>
      <c r="F288" s="35">
        <v>727</v>
      </c>
    </row>
    <row r="289" spans="2:6" x14ac:dyDescent="0.2">
      <c r="B289" s="39">
        <v>286</v>
      </c>
      <c r="C289" s="38" t="s">
        <v>625</v>
      </c>
      <c r="D289" s="37">
        <v>5740</v>
      </c>
      <c r="E289" s="36">
        <v>124060.08925999999</v>
      </c>
      <c r="F289" s="35">
        <v>4106</v>
      </c>
    </row>
    <row r="290" spans="2:6" x14ac:dyDescent="0.2">
      <c r="B290" s="39">
        <v>287</v>
      </c>
      <c r="C290" s="38" t="s">
        <v>624</v>
      </c>
      <c r="D290" s="37">
        <v>5190</v>
      </c>
      <c r="E290" s="36">
        <v>395913.81997000001</v>
      </c>
      <c r="F290" s="35">
        <v>455</v>
      </c>
    </row>
    <row r="291" spans="2:6" x14ac:dyDescent="0.2">
      <c r="B291" s="39">
        <v>288</v>
      </c>
      <c r="C291" s="38" t="s">
        <v>623</v>
      </c>
      <c r="D291" s="37">
        <v>4563</v>
      </c>
      <c r="E291" s="36">
        <v>366290.03736000002</v>
      </c>
      <c r="F291" s="35">
        <v>609</v>
      </c>
    </row>
    <row r="292" spans="2:6" x14ac:dyDescent="0.2">
      <c r="B292" s="39">
        <v>289</v>
      </c>
      <c r="C292" s="38" t="s">
        <v>622</v>
      </c>
      <c r="D292" s="37">
        <v>1583</v>
      </c>
      <c r="E292" s="36">
        <v>75285.631909999996</v>
      </c>
      <c r="F292" s="35">
        <v>719</v>
      </c>
    </row>
    <row r="293" spans="2:6" x14ac:dyDescent="0.2">
      <c r="B293" s="39">
        <v>290</v>
      </c>
      <c r="C293" s="38" t="s">
        <v>621</v>
      </c>
      <c r="D293" s="37">
        <v>5139</v>
      </c>
      <c r="E293" s="36">
        <v>460889.005</v>
      </c>
      <c r="F293" s="35">
        <v>448</v>
      </c>
    </row>
    <row r="294" spans="2:6" x14ac:dyDescent="0.2">
      <c r="B294" s="39">
        <v>291</v>
      </c>
      <c r="C294" s="38" t="s">
        <v>620</v>
      </c>
      <c r="D294" s="37">
        <v>6961</v>
      </c>
      <c r="E294" s="36">
        <v>103319.80786</v>
      </c>
      <c r="F294" s="35">
        <v>1670</v>
      </c>
    </row>
    <row r="295" spans="2:6" x14ac:dyDescent="0.2">
      <c r="B295" s="39">
        <v>292</v>
      </c>
      <c r="C295" s="38" t="s">
        <v>619</v>
      </c>
      <c r="D295" s="37">
        <v>4953</v>
      </c>
      <c r="E295" s="36">
        <v>46014.760999999999</v>
      </c>
      <c r="F295" s="35">
        <v>2842</v>
      </c>
    </row>
    <row r="296" spans="2:6" x14ac:dyDescent="0.2">
      <c r="B296" s="39">
        <v>293</v>
      </c>
      <c r="C296" s="38" t="s">
        <v>618</v>
      </c>
      <c r="D296" s="37">
        <v>158600</v>
      </c>
      <c r="E296" s="36">
        <v>519995.68621000001</v>
      </c>
      <c r="F296" s="35">
        <v>2973</v>
      </c>
    </row>
    <row r="297" spans="2:6" x14ac:dyDescent="0.2">
      <c r="B297" s="39">
        <v>294</v>
      </c>
      <c r="C297" s="38" t="s">
        <v>617</v>
      </c>
      <c r="D297" s="37">
        <v>693</v>
      </c>
      <c r="E297" s="36">
        <v>3776.415</v>
      </c>
      <c r="F297" s="35">
        <v>204</v>
      </c>
    </row>
    <row r="298" spans="2:6" x14ac:dyDescent="0.2">
      <c r="B298" s="39">
        <v>295</v>
      </c>
      <c r="C298" s="38" t="s">
        <v>616</v>
      </c>
      <c r="D298" s="37">
        <v>55</v>
      </c>
      <c r="E298" s="36">
        <v>667.86</v>
      </c>
      <c r="F298" s="35">
        <v>19</v>
      </c>
    </row>
    <row r="299" spans="2:6" x14ac:dyDescent="0.2">
      <c r="B299" s="39">
        <v>296</v>
      </c>
      <c r="C299" s="38" t="s">
        <v>615</v>
      </c>
      <c r="D299" s="37">
        <v>637</v>
      </c>
      <c r="E299" s="36">
        <v>53132.440799999997</v>
      </c>
      <c r="F299" s="35">
        <v>205</v>
      </c>
    </row>
    <row r="300" spans="2:6" x14ac:dyDescent="0.2">
      <c r="B300" s="39">
        <v>297</v>
      </c>
      <c r="C300" s="38" t="s">
        <v>614</v>
      </c>
      <c r="D300" s="37">
        <v>83</v>
      </c>
      <c r="E300" s="36">
        <v>15.5</v>
      </c>
      <c r="F300" s="35">
        <v>98</v>
      </c>
    </row>
    <row r="301" spans="2:6" x14ac:dyDescent="0.2">
      <c r="B301" s="39">
        <v>298</v>
      </c>
      <c r="C301" s="38" t="s">
        <v>613</v>
      </c>
      <c r="D301" s="37">
        <v>437</v>
      </c>
      <c r="E301" s="36">
        <v>28541.200800000002</v>
      </c>
      <c r="F301" s="35">
        <v>95</v>
      </c>
    </row>
    <row r="302" spans="2:6" x14ac:dyDescent="0.2">
      <c r="B302" s="39">
        <v>299</v>
      </c>
      <c r="C302" s="38" t="s">
        <v>612</v>
      </c>
      <c r="D302" s="37">
        <v>47752</v>
      </c>
      <c r="E302" s="36">
        <v>1486963.5299099998</v>
      </c>
      <c r="F302" s="35">
        <v>7632</v>
      </c>
    </row>
    <row r="303" spans="2:6" x14ac:dyDescent="0.2">
      <c r="B303" s="39">
        <v>300</v>
      </c>
      <c r="C303" s="38" t="s">
        <v>611</v>
      </c>
      <c r="D303" s="37">
        <v>490</v>
      </c>
      <c r="E303" s="36">
        <v>13398.281000000001</v>
      </c>
      <c r="F303" s="35">
        <v>356</v>
      </c>
    </row>
    <row r="304" spans="2:6" x14ac:dyDescent="0.2">
      <c r="B304" s="39">
        <v>301</v>
      </c>
      <c r="C304" s="38" t="s">
        <v>610</v>
      </c>
      <c r="D304" s="37">
        <v>784</v>
      </c>
      <c r="E304" s="36">
        <v>3656.81</v>
      </c>
      <c r="F304" s="35">
        <v>213</v>
      </c>
    </row>
    <row r="305" spans="2:6" x14ac:dyDescent="0.2">
      <c r="B305" s="39">
        <v>302</v>
      </c>
      <c r="C305" s="38" t="s">
        <v>609</v>
      </c>
      <c r="D305" s="37">
        <v>2297</v>
      </c>
      <c r="E305" s="36">
        <v>21562.13</v>
      </c>
      <c r="F305" s="35">
        <v>377</v>
      </c>
    </row>
    <row r="306" spans="2:6" x14ac:dyDescent="0.2">
      <c r="B306" s="39">
        <v>303</v>
      </c>
      <c r="C306" s="38" t="s">
        <v>608</v>
      </c>
      <c r="D306" s="37">
        <v>5988</v>
      </c>
      <c r="E306" s="36">
        <v>488654.90500000003</v>
      </c>
      <c r="F306" s="35">
        <v>907</v>
      </c>
    </row>
    <row r="307" spans="2:6" x14ac:dyDescent="0.2">
      <c r="B307" s="39">
        <v>304</v>
      </c>
      <c r="C307" s="38" t="s">
        <v>607</v>
      </c>
      <c r="D307" s="37">
        <v>2696</v>
      </c>
      <c r="E307" s="36">
        <v>141058.70841999998</v>
      </c>
      <c r="F307" s="35">
        <v>403</v>
      </c>
    </row>
    <row r="308" spans="2:6" x14ac:dyDescent="0.2">
      <c r="B308" s="39">
        <v>305</v>
      </c>
      <c r="C308" s="38" t="s">
        <v>606</v>
      </c>
      <c r="D308" s="37">
        <v>20967</v>
      </c>
      <c r="E308" s="36">
        <v>929330.85365000006</v>
      </c>
      <c r="F308" s="35">
        <v>4147</v>
      </c>
    </row>
    <row r="309" spans="2:6" x14ac:dyDescent="0.2">
      <c r="B309" s="39">
        <v>306</v>
      </c>
      <c r="C309" s="38" t="s">
        <v>605</v>
      </c>
      <c r="D309" s="37">
        <v>4634704</v>
      </c>
      <c r="E309" s="36">
        <v>11293030.85935</v>
      </c>
      <c r="F309" s="35">
        <v>176588</v>
      </c>
    </row>
    <row r="310" spans="2:6" x14ac:dyDescent="0.2">
      <c r="B310" s="39">
        <v>307</v>
      </c>
      <c r="C310" s="38" t="s">
        <v>604</v>
      </c>
      <c r="D310" s="37">
        <v>441</v>
      </c>
      <c r="E310" s="36">
        <v>1939.97118</v>
      </c>
      <c r="F310" s="35">
        <v>209</v>
      </c>
    </row>
    <row r="311" spans="2:6" x14ac:dyDescent="0.2">
      <c r="B311" s="39">
        <v>308</v>
      </c>
      <c r="C311" s="38" t="s">
        <v>603</v>
      </c>
      <c r="D311" s="37">
        <v>2670</v>
      </c>
      <c r="E311" s="36">
        <v>319492.19780000002</v>
      </c>
      <c r="F311" s="35">
        <v>346</v>
      </c>
    </row>
    <row r="312" spans="2:6" x14ac:dyDescent="0.2">
      <c r="B312" s="39">
        <v>309</v>
      </c>
      <c r="C312" s="38" t="s">
        <v>602</v>
      </c>
      <c r="D312" s="37">
        <v>5291</v>
      </c>
      <c r="E312" s="36">
        <v>909093.10512000008</v>
      </c>
      <c r="F312" s="35">
        <v>2035</v>
      </c>
    </row>
    <row r="313" spans="2:6" x14ac:dyDescent="0.2">
      <c r="B313" s="39">
        <v>310</v>
      </c>
      <c r="C313" s="38" t="s">
        <v>601</v>
      </c>
      <c r="D313" s="37">
        <v>694</v>
      </c>
      <c r="E313" s="36">
        <v>69220.893500000078</v>
      </c>
      <c r="F313" s="35">
        <v>298</v>
      </c>
    </row>
    <row r="314" spans="2:6" x14ac:dyDescent="0.2">
      <c r="B314" s="39">
        <v>311</v>
      </c>
      <c r="C314" s="38" t="s">
        <v>600</v>
      </c>
      <c r="D314" s="37">
        <v>109</v>
      </c>
      <c r="E314" s="36">
        <v>1563.2729999999999</v>
      </c>
      <c r="F314" s="35">
        <v>38</v>
      </c>
    </row>
    <row r="315" spans="2:6" x14ac:dyDescent="0.2">
      <c r="B315" s="39">
        <v>312</v>
      </c>
      <c r="C315" s="38" t="s">
        <v>599</v>
      </c>
      <c r="D315" s="37">
        <v>1463</v>
      </c>
      <c r="E315" s="36">
        <v>7482.1604900000002</v>
      </c>
      <c r="F315" s="35">
        <v>763</v>
      </c>
    </row>
    <row r="316" spans="2:6" x14ac:dyDescent="0.2">
      <c r="B316" s="39">
        <v>313</v>
      </c>
      <c r="C316" s="38" t="s">
        <v>598</v>
      </c>
      <c r="D316" s="37">
        <v>386</v>
      </c>
      <c r="E316" s="36">
        <v>4952.8509999999997</v>
      </c>
      <c r="F316" s="35">
        <v>302</v>
      </c>
    </row>
    <row r="317" spans="2:6" x14ac:dyDescent="0.2">
      <c r="B317" s="39">
        <v>314</v>
      </c>
      <c r="C317" s="38" t="s">
        <v>597</v>
      </c>
      <c r="D317" s="37">
        <v>672</v>
      </c>
      <c r="E317" s="36">
        <v>11727.55953</v>
      </c>
      <c r="F317" s="35">
        <v>763</v>
      </c>
    </row>
    <row r="318" spans="2:6" x14ac:dyDescent="0.2">
      <c r="B318" s="39">
        <v>315</v>
      </c>
      <c r="C318" s="38" t="s">
        <v>596</v>
      </c>
      <c r="D318" s="37">
        <v>1445</v>
      </c>
      <c r="E318" s="36">
        <v>46894.266040000002</v>
      </c>
      <c r="F318" s="35">
        <v>302</v>
      </c>
    </row>
    <row r="319" spans="2:6" x14ac:dyDescent="0.2">
      <c r="B319" s="39">
        <v>316</v>
      </c>
      <c r="C319" s="38" t="s">
        <v>595</v>
      </c>
      <c r="D319" s="37">
        <v>718</v>
      </c>
      <c r="E319" s="36">
        <v>3456.6830499999996</v>
      </c>
      <c r="F319" s="35">
        <v>417</v>
      </c>
    </row>
    <row r="320" spans="2:6" x14ac:dyDescent="0.2">
      <c r="B320" s="39">
        <v>317</v>
      </c>
      <c r="C320" s="38" t="s">
        <v>594</v>
      </c>
      <c r="D320" s="37">
        <v>2819</v>
      </c>
      <c r="E320" s="36">
        <v>54292.496500000001</v>
      </c>
      <c r="F320" s="35">
        <v>365</v>
      </c>
    </row>
    <row r="321" spans="2:6" x14ac:dyDescent="0.2">
      <c r="B321" s="39">
        <v>318</v>
      </c>
      <c r="C321" s="38" t="s">
        <v>593</v>
      </c>
      <c r="D321" s="37">
        <v>10125</v>
      </c>
      <c r="E321" s="36">
        <v>91752.777319999994</v>
      </c>
      <c r="F321" s="35">
        <v>299</v>
      </c>
    </row>
    <row r="322" spans="2:6" x14ac:dyDescent="0.2">
      <c r="B322" s="39">
        <v>319</v>
      </c>
      <c r="C322" s="38" t="s">
        <v>592</v>
      </c>
      <c r="D322" s="37">
        <v>3830</v>
      </c>
      <c r="E322" s="36">
        <v>168032.08067000002</v>
      </c>
      <c r="F322" s="35">
        <v>455</v>
      </c>
    </row>
    <row r="323" spans="2:6" x14ac:dyDescent="0.2">
      <c r="B323" s="39">
        <v>320</v>
      </c>
      <c r="C323" s="38" t="s">
        <v>591</v>
      </c>
      <c r="D323" s="37">
        <v>3830</v>
      </c>
      <c r="E323" s="36">
        <v>168032.08067000002</v>
      </c>
      <c r="F323" s="35">
        <v>455</v>
      </c>
    </row>
    <row r="324" spans="2:6" x14ac:dyDescent="0.2">
      <c r="B324" s="39">
        <v>321</v>
      </c>
      <c r="C324" s="38" t="s">
        <v>590</v>
      </c>
      <c r="D324" s="37">
        <v>10819</v>
      </c>
      <c r="E324" s="36">
        <v>75877.184999999998</v>
      </c>
      <c r="F324" s="35">
        <v>283</v>
      </c>
    </row>
    <row r="325" spans="2:6" x14ac:dyDescent="0.2">
      <c r="B325" s="39">
        <v>322</v>
      </c>
      <c r="C325" s="38" t="s">
        <v>589</v>
      </c>
      <c r="D325" s="37">
        <v>15690</v>
      </c>
      <c r="E325" s="36">
        <v>356837.91800000001</v>
      </c>
      <c r="F325" s="35">
        <v>4228</v>
      </c>
    </row>
    <row r="326" spans="2:6" x14ac:dyDescent="0.2">
      <c r="B326" s="39">
        <v>323</v>
      </c>
      <c r="C326" s="38" t="s">
        <v>588</v>
      </c>
      <c r="D326" s="37">
        <v>21704</v>
      </c>
      <c r="E326" s="36">
        <v>390812.80896999995</v>
      </c>
      <c r="F326" s="35">
        <v>4331</v>
      </c>
    </row>
    <row r="327" spans="2:6" x14ac:dyDescent="0.2">
      <c r="B327" s="39">
        <v>324</v>
      </c>
      <c r="C327" s="38" t="s">
        <v>587</v>
      </c>
      <c r="D327" s="37">
        <v>338779</v>
      </c>
      <c r="E327" s="36">
        <v>1084214.3681399999</v>
      </c>
      <c r="F327" s="35">
        <v>5104</v>
      </c>
    </row>
    <row r="328" spans="2:6" x14ac:dyDescent="0.2">
      <c r="B328" s="39">
        <v>325</v>
      </c>
      <c r="C328" s="38" t="s">
        <v>586</v>
      </c>
      <c r="D328" s="37">
        <v>510</v>
      </c>
      <c r="E328" s="36">
        <v>5665.4459999999999</v>
      </c>
      <c r="F328" s="35">
        <v>180</v>
      </c>
    </row>
    <row r="329" spans="2:6" x14ac:dyDescent="0.2">
      <c r="B329" s="39">
        <v>326</v>
      </c>
      <c r="C329" s="38" t="s">
        <v>585</v>
      </c>
      <c r="D329" s="37">
        <v>3121</v>
      </c>
      <c r="E329" s="36">
        <v>54216.810570000001</v>
      </c>
      <c r="F329" s="35">
        <v>869</v>
      </c>
    </row>
    <row r="330" spans="2:6" x14ac:dyDescent="0.2">
      <c r="B330" s="39">
        <v>327</v>
      </c>
      <c r="C330" s="38" t="s">
        <v>584</v>
      </c>
      <c r="D330" s="37">
        <v>247221</v>
      </c>
      <c r="E330" s="36">
        <v>1143754.0090699999</v>
      </c>
      <c r="F330" s="35">
        <v>1474</v>
      </c>
    </row>
    <row r="331" spans="2:6" x14ac:dyDescent="0.2">
      <c r="B331" s="39">
        <v>328</v>
      </c>
      <c r="C331" s="38" t="s">
        <v>583</v>
      </c>
      <c r="D331" s="37">
        <v>17</v>
      </c>
      <c r="E331" s="36">
        <v>63.354999999999997</v>
      </c>
      <c r="F331" s="35">
        <v>8</v>
      </c>
    </row>
    <row r="332" spans="2:6" x14ac:dyDescent="0.2">
      <c r="B332" s="39">
        <v>329</v>
      </c>
      <c r="C332" s="38" t="s">
        <v>582</v>
      </c>
      <c r="D332" s="37">
        <v>1122</v>
      </c>
      <c r="E332" s="36">
        <v>17873.448</v>
      </c>
      <c r="F332" s="35">
        <v>486</v>
      </c>
    </row>
    <row r="333" spans="2:6" x14ac:dyDescent="0.2">
      <c r="B333" s="39">
        <v>330</v>
      </c>
      <c r="C333" s="38" t="s">
        <v>581</v>
      </c>
      <c r="D333" s="37">
        <v>540453</v>
      </c>
      <c r="E333" s="36">
        <v>2796810.22964</v>
      </c>
      <c r="F333" s="35">
        <v>8855</v>
      </c>
    </row>
    <row r="334" spans="2:6" x14ac:dyDescent="0.2">
      <c r="B334" s="39">
        <v>331</v>
      </c>
      <c r="C334" s="38" t="s">
        <v>580</v>
      </c>
      <c r="D334" s="37">
        <v>10834</v>
      </c>
      <c r="E334" s="36">
        <v>23923.622289999999</v>
      </c>
      <c r="F334" s="35">
        <v>77</v>
      </c>
    </row>
    <row r="335" spans="2:6" x14ac:dyDescent="0.2">
      <c r="B335" s="39">
        <v>332</v>
      </c>
      <c r="C335" s="38" t="s">
        <v>579</v>
      </c>
      <c r="D335" s="37">
        <v>41707133</v>
      </c>
      <c r="E335" s="36">
        <v>170503558.01935998</v>
      </c>
      <c r="F335" s="35">
        <v>1376615</v>
      </c>
    </row>
    <row r="336" spans="2:6" x14ac:dyDescent="0.2">
      <c r="B336" s="39">
        <v>333</v>
      </c>
      <c r="C336" s="38" t="s">
        <v>578</v>
      </c>
      <c r="D336" s="37">
        <v>602</v>
      </c>
      <c r="E336" s="36">
        <v>72224.353860000003</v>
      </c>
      <c r="F336" s="35">
        <v>111</v>
      </c>
    </row>
    <row r="337" spans="2:6" x14ac:dyDescent="0.2">
      <c r="B337" s="39">
        <v>334</v>
      </c>
      <c r="C337" s="38" t="s">
        <v>577</v>
      </c>
      <c r="D337" s="37">
        <v>15240</v>
      </c>
      <c r="E337" s="36">
        <v>29918.61306</v>
      </c>
      <c r="F337" s="35">
        <v>152</v>
      </c>
    </row>
    <row r="338" spans="2:6" x14ac:dyDescent="0.2">
      <c r="B338" s="39">
        <v>335</v>
      </c>
      <c r="C338" s="38" t="s">
        <v>576</v>
      </c>
      <c r="D338" s="37">
        <v>201</v>
      </c>
      <c r="E338" s="36">
        <v>5563.6750000000002</v>
      </c>
      <c r="F338" s="35">
        <v>100</v>
      </c>
    </row>
    <row r="339" spans="2:6" x14ac:dyDescent="0.2">
      <c r="B339" s="39">
        <v>336</v>
      </c>
      <c r="C339" s="38" t="s">
        <v>575</v>
      </c>
      <c r="D339" s="37">
        <v>812</v>
      </c>
      <c r="E339" s="36">
        <v>28750.177399999997</v>
      </c>
      <c r="F339" s="35">
        <v>340</v>
      </c>
    </row>
    <row r="340" spans="2:6" x14ac:dyDescent="0.2">
      <c r="B340" s="39">
        <v>337</v>
      </c>
      <c r="C340" s="38" t="s">
        <v>574</v>
      </c>
      <c r="D340" s="37">
        <v>8535</v>
      </c>
      <c r="E340" s="36">
        <v>490228.17087999999</v>
      </c>
      <c r="F340" s="35">
        <v>1078</v>
      </c>
    </row>
    <row r="341" spans="2:6" x14ac:dyDescent="0.2">
      <c r="B341" s="39">
        <v>338</v>
      </c>
      <c r="C341" s="38" t="s">
        <v>573</v>
      </c>
      <c r="D341" s="37">
        <v>1392996</v>
      </c>
      <c r="E341" s="36">
        <v>8630261.5751499999</v>
      </c>
      <c r="F341" s="35">
        <v>91639</v>
      </c>
    </row>
    <row r="342" spans="2:6" x14ac:dyDescent="0.2">
      <c r="B342" s="39">
        <v>339</v>
      </c>
      <c r="C342" s="38" t="s">
        <v>378</v>
      </c>
      <c r="D342" s="37">
        <v>1591484</v>
      </c>
      <c r="E342" s="36">
        <v>2655745.9179799999</v>
      </c>
      <c r="F342" s="35">
        <v>2962</v>
      </c>
    </row>
    <row r="343" spans="2:6" x14ac:dyDescent="0.2">
      <c r="B343" s="39">
        <v>340</v>
      </c>
      <c r="C343" s="38" t="s">
        <v>572</v>
      </c>
      <c r="D343" s="37">
        <v>730</v>
      </c>
      <c r="E343" s="36">
        <v>3702.4352599999997</v>
      </c>
      <c r="F343" s="35">
        <v>730</v>
      </c>
    </row>
    <row r="344" spans="2:6" x14ac:dyDescent="0.2">
      <c r="B344" s="39">
        <v>341</v>
      </c>
      <c r="C344" s="38" t="s">
        <v>571</v>
      </c>
      <c r="D344" s="37">
        <v>217186</v>
      </c>
      <c r="E344" s="36">
        <v>627122.88702000002</v>
      </c>
      <c r="F344" s="35">
        <v>27593</v>
      </c>
    </row>
    <row r="345" spans="2:6" x14ac:dyDescent="0.2">
      <c r="B345" s="39">
        <v>342</v>
      </c>
      <c r="C345" s="38" t="s">
        <v>570</v>
      </c>
      <c r="D345" s="37">
        <v>14115</v>
      </c>
      <c r="E345" s="36">
        <v>1287601.1766199998</v>
      </c>
      <c r="F345" s="35">
        <v>179</v>
      </c>
    </row>
    <row r="346" spans="2:6" x14ac:dyDescent="0.2">
      <c r="B346" s="39">
        <v>343</v>
      </c>
      <c r="C346" s="38" t="s">
        <v>569</v>
      </c>
      <c r="D346" s="37">
        <v>218</v>
      </c>
      <c r="E346" s="36">
        <v>4168.7389999999996</v>
      </c>
      <c r="F346" s="35">
        <v>54</v>
      </c>
    </row>
    <row r="347" spans="2:6" x14ac:dyDescent="0.2">
      <c r="B347" s="39">
        <v>344</v>
      </c>
      <c r="C347" s="38" t="s">
        <v>568</v>
      </c>
      <c r="D347" s="37">
        <v>1689</v>
      </c>
      <c r="E347" s="36">
        <v>25971.651000000002</v>
      </c>
      <c r="F347" s="35">
        <v>865</v>
      </c>
    </row>
    <row r="348" spans="2:6" x14ac:dyDescent="0.2">
      <c r="B348" s="39">
        <v>345</v>
      </c>
      <c r="C348" s="38" t="s">
        <v>567</v>
      </c>
      <c r="D348" s="37">
        <v>193</v>
      </c>
      <c r="E348" s="36">
        <v>6586.884</v>
      </c>
      <c r="F348" s="35">
        <v>193</v>
      </c>
    </row>
    <row r="349" spans="2:6" x14ac:dyDescent="0.2">
      <c r="B349" s="39">
        <v>346</v>
      </c>
      <c r="C349" s="38" t="s">
        <v>566</v>
      </c>
      <c r="D349" s="37">
        <v>596</v>
      </c>
      <c r="E349" s="36">
        <v>9587.4860000000008</v>
      </c>
      <c r="F349" s="35">
        <v>250</v>
      </c>
    </row>
    <row r="350" spans="2:6" x14ac:dyDescent="0.2">
      <c r="B350" s="39">
        <v>347</v>
      </c>
      <c r="C350" s="38" t="s">
        <v>565</v>
      </c>
      <c r="D350" s="37">
        <v>5706</v>
      </c>
      <c r="E350" s="36">
        <v>118964.88967999999</v>
      </c>
      <c r="F350" s="35">
        <v>760</v>
      </c>
    </row>
    <row r="351" spans="2:6" x14ac:dyDescent="0.2">
      <c r="B351" s="39">
        <v>348</v>
      </c>
      <c r="C351" s="38" t="s">
        <v>564</v>
      </c>
      <c r="D351" s="37">
        <v>755</v>
      </c>
      <c r="E351" s="36">
        <v>12124.880999999999</v>
      </c>
      <c r="F351" s="35">
        <v>290</v>
      </c>
    </row>
    <row r="352" spans="2:6" x14ac:dyDescent="0.2">
      <c r="B352" s="39">
        <v>349</v>
      </c>
      <c r="C352" s="38" t="s">
        <v>563</v>
      </c>
      <c r="D352" s="37">
        <v>7491</v>
      </c>
      <c r="E352" s="36">
        <v>853219.66690999991</v>
      </c>
      <c r="F352" s="35">
        <v>2468</v>
      </c>
    </row>
    <row r="353" spans="2:6" x14ac:dyDescent="0.2">
      <c r="B353" s="39">
        <v>350</v>
      </c>
      <c r="C353" s="38" t="s">
        <v>562</v>
      </c>
      <c r="D353" s="37">
        <v>242</v>
      </c>
      <c r="E353" s="36">
        <v>1242.605</v>
      </c>
      <c r="F353" s="35">
        <v>93</v>
      </c>
    </row>
    <row r="354" spans="2:6" x14ac:dyDescent="0.2">
      <c r="B354" s="39">
        <v>351</v>
      </c>
      <c r="C354" s="38" t="s">
        <v>561</v>
      </c>
      <c r="D354" s="37">
        <v>1602</v>
      </c>
      <c r="E354" s="36">
        <v>182447.32</v>
      </c>
      <c r="F354" s="35">
        <v>243</v>
      </c>
    </row>
    <row r="355" spans="2:6" x14ac:dyDescent="0.2">
      <c r="B355" s="39">
        <v>352</v>
      </c>
      <c r="C355" s="38" t="s">
        <v>560</v>
      </c>
      <c r="D355" s="37">
        <v>371</v>
      </c>
      <c r="E355" s="36">
        <v>3244.683</v>
      </c>
      <c r="F355" s="35">
        <v>402</v>
      </c>
    </row>
    <row r="356" spans="2:6" x14ac:dyDescent="0.2">
      <c r="B356" s="39">
        <v>353</v>
      </c>
      <c r="C356" s="38" t="s">
        <v>559</v>
      </c>
      <c r="D356" s="37">
        <v>1951</v>
      </c>
      <c r="E356" s="36">
        <v>24397.831610000001</v>
      </c>
      <c r="F356" s="35">
        <v>973</v>
      </c>
    </row>
    <row r="357" spans="2:6" x14ac:dyDescent="0.2">
      <c r="B357" s="39">
        <v>354</v>
      </c>
      <c r="C357" s="38" t="s">
        <v>558</v>
      </c>
      <c r="D357" s="37">
        <v>16554</v>
      </c>
      <c r="E357" s="36">
        <v>209401.49</v>
      </c>
      <c r="F357" s="35">
        <v>7508</v>
      </c>
    </row>
    <row r="358" spans="2:6" x14ac:dyDescent="0.2">
      <c r="B358" s="39">
        <v>355</v>
      </c>
      <c r="C358" s="38" t="s">
        <v>557</v>
      </c>
      <c r="D358" s="37">
        <v>51174</v>
      </c>
      <c r="E358" s="36">
        <v>135175.21154999998</v>
      </c>
      <c r="F358" s="35">
        <v>673</v>
      </c>
    </row>
    <row r="359" spans="2:6" x14ac:dyDescent="0.2">
      <c r="B359" s="39">
        <v>356</v>
      </c>
      <c r="C359" s="38" t="s">
        <v>556</v>
      </c>
      <c r="D359" s="37">
        <v>462</v>
      </c>
      <c r="E359" s="36">
        <v>7171.5060000000003</v>
      </c>
      <c r="F359" s="35">
        <v>106</v>
      </c>
    </row>
    <row r="360" spans="2:6" x14ac:dyDescent="0.2">
      <c r="B360" s="39">
        <v>357</v>
      </c>
      <c r="C360" s="38" t="s">
        <v>555</v>
      </c>
      <c r="D360" s="37">
        <v>3220</v>
      </c>
      <c r="E360" s="36">
        <v>53478.820800000001</v>
      </c>
      <c r="F360" s="35">
        <v>650</v>
      </c>
    </row>
    <row r="361" spans="2:6" x14ac:dyDescent="0.2">
      <c r="B361" s="39">
        <v>358</v>
      </c>
      <c r="C361" s="38" t="s">
        <v>554</v>
      </c>
      <c r="D361" s="37">
        <v>318</v>
      </c>
      <c r="E361" s="36">
        <v>9928.6556</v>
      </c>
      <c r="F361" s="35">
        <v>59</v>
      </c>
    </row>
    <row r="362" spans="2:6" x14ac:dyDescent="0.2">
      <c r="B362" s="39">
        <v>359</v>
      </c>
      <c r="C362" s="38" t="s">
        <v>553</v>
      </c>
      <c r="D362" s="37">
        <v>1038</v>
      </c>
      <c r="E362" s="36">
        <v>5590.1819999999998</v>
      </c>
      <c r="F362" s="35">
        <v>62</v>
      </c>
    </row>
    <row r="363" spans="2:6" x14ac:dyDescent="0.2">
      <c r="B363" s="39">
        <v>360</v>
      </c>
      <c r="C363" s="38" t="s">
        <v>428</v>
      </c>
      <c r="D363" s="37">
        <v>10100</v>
      </c>
      <c r="E363" s="36">
        <v>109819.47069</v>
      </c>
      <c r="F363" s="35">
        <v>2213</v>
      </c>
    </row>
    <row r="364" spans="2:6" x14ac:dyDescent="0.2">
      <c r="B364" s="39">
        <v>361</v>
      </c>
      <c r="C364" s="38" t="s">
        <v>552</v>
      </c>
      <c r="D364" s="37">
        <v>2488</v>
      </c>
      <c r="E364" s="36">
        <v>281781.22585000005</v>
      </c>
      <c r="F364" s="35">
        <v>426</v>
      </c>
    </row>
    <row r="365" spans="2:6" x14ac:dyDescent="0.2">
      <c r="B365" s="39">
        <v>362</v>
      </c>
      <c r="C365" s="38" t="s">
        <v>551</v>
      </c>
      <c r="D365" s="37">
        <v>2358</v>
      </c>
      <c r="E365" s="36">
        <v>191543.02851</v>
      </c>
      <c r="F365" s="35">
        <v>302</v>
      </c>
    </row>
    <row r="366" spans="2:6" x14ac:dyDescent="0.2">
      <c r="B366" s="39">
        <v>363</v>
      </c>
      <c r="C366" s="38" t="s">
        <v>550</v>
      </c>
      <c r="D366" s="37">
        <v>18670</v>
      </c>
      <c r="E366" s="36">
        <v>220538.87650000001</v>
      </c>
      <c r="F366" s="35">
        <v>5469</v>
      </c>
    </row>
    <row r="367" spans="2:6" x14ac:dyDescent="0.2">
      <c r="B367" s="39">
        <v>364</v>
      </c>
      <c r="C367" s="38" t="s">
        <v>388</v>
      </c>
      <c r="D367" s="37">
        <v>27194</v>
      </c>
      <c r="E367" s="36">
        <v>253963.81719999999</v>
      </c>
      <c r="F367" s="35">
        <v>1303</v>
      </c>
    </row>
    <row r="368" spans="2:6" x14ac:dyDescent="0.2">
      <c r="B368" s="39">
        <v>365</v>
      </c>
      <c r="C368" s="38" t="s">
        <v>549</v>
      </c>
      <c r="D368" s="37">
        <v>1339</v>
      </c>
      <c r="E368" s="36">
        <v>22595.073</v>
      </c>
      <c r="F368" s="35">
        <v>89</v>
      </c>
    </row>
    <row r="369" spans="2:6" x14ac:dyDescent="0.2">
      <c r="B369" s="39">
        <v>366</v>
      </c>
      <c r="C369" s="38" t="s">
        <v>548</v>
      </c>
      <c r="D369" s="37">
        <v>1888</v>
      </c>
      <c r="E369" s="36">
        <v>136721.28856000002</v>
      </c>
      <c r="F369" s="35">
        <v>519</v>
      </c>
    </row>
    <row r="370" spans="2:6" x14ac:dyDescent="0.2">
      <c r="B370" s="39">
        <v>367</v>
      </c>
      <c r="C370" s="38" t="s">
        <v>547</v>
      </c>
      <c r="D370" s="37">
        <v>121054</v>
      </c>
      <c r="E370" s="36">
        <v>512996.43942000001</v>
      </c>
      <c r="F370" s="35">
        <v>936</v>
      </c>
    </row>
    <row r="371" spans="2:6" x14ac:dyDescent="0.2">
      <c r="B371" s="39">
        <v>368</v>
      </c>
      <c r="C371" s="38" t="s">
        <v>546</v>
      </c>
      <c r="D371" s="37">
        <v>4649</v>
      </c>
      <c r="E371" s="36">
        <v>574067.74600000004</v>
      </c>
      <c r="F371" s="35">
        <v>1488</v>
      </c>
    </row>
    <row r="372" spans="2:6" x14ac:dyDescent="0.2">
      <c r="B372" s="39">
        <v>369</v>
      </c>
      <c r="C372" s="38" t="s">
        <v>545</v>
      </c>
      <c r="D372" s="37">
        <v>13939</v>
      </c>
      <c r="E372" s="36">
        <v>450383.43084000004</v>
      </c>
      <c r="F372" s="35">
        <v>719</v>
      </c>
    </row>
    <row r="373" spans="2:6" x14ac:dyDescent="0.2">
      <c r="B373" s="39">
        <v>370</v>
      </c>
      <c r="C373" s="38" t="s">
        <v>544</v>
      </c>
      <c r="D373" s="37">
        <v>17095</v>
      </c>
      <c r="E373" s="36">
        <v>160286.37237999999</v>
      </c>
      <c r="F373" s="35">
        <v>6617</v>
      </c>
    </row>
    <row r="374" spans="2:6" x14ac:dyDescent="0.2">
      <c r="B374" s="39">
        <v>371</v>
      </c>
      <c r="C374" s="38" t="s">
        <v>543</v>
      </c>
      <c r="D374" s="37">
        <v>20436</v>
      </c>
      <c r="E374" s="36">
        <v>1751497.5148200002</v>
      </c>
      <c r="F374" s="35">
        <v>1824</v>
      </c>
    </row>
    <row r="375" spans="2:6" x14ac:dyDescent="0.2">
      <c r="B375" s="39">
        <v>372</v>
      </c>
      <c r="C375" s="38" t="s">
        <v>542</v>
      </c>
      <c r="D375" s="37">
        <v>22966</v>
      </c>
      <c r="E375" s="36">
        <v>1842992.3564900002</v>
      </c>
      <c r="F375" s="35">
        <v>8911</v>
      </c>
    </row>
    <row r="376" spans="2:6" x14ac:dyDescent="0.2">
      <c r="B376" s="39">
        <v>373</v>
      </c>
      <c r="C376" s="38" t="s">
        <v>541</v>
      </c>
      <c r="D376" s="37">
        <v>20098</v>
      </c>
      <c r="E376" s="36">
        <v>357107.03256000002</v>
      </c>
      <c r="F376" s="35">
        <v>5071</v>
      </c>
    </row>
    <row r="377" spans="2:6" x14ac:dyDescent="0.2">
      <c r="B377" s="39">
        <v>374</v>
      </c>
      <c r="C377" s="38" t="s">
        <v>540</v>
      </c>
      <c r="D377" s="37">
        <v>366</v>
      </c>
      <c r="E377" s="36">
        <v>4027.2510000000002</v>
      </c>
      <c r="F377" s="35">
        <v>133</v>
      </c>
    </row>
    <row r="378" spans="2:6" x14ac:dyDescent="0.2">
      <c r="B378" s="39">
        <v>375</v>
      </c>
      <c r="C378" s="38" t="s">
        <v>539</v>
      </c>
      <c r="D378" s="37">
        <v>3788</v>
      </c>
      <c r="E378" s="36">
        <v>44696.832000000002</v>
      </c>
      <c r="F378" s="35">
        <v>1485</v>
      </c>
    </row>
    <row r="379" spans="2:6" x14ac:dyDescent="0.2">
      <c r="B379" s="39">
        <v>376</v>
      </c>
      <c r="C379" s="38" t="s">
        <v>538</v>
      </c>
      <c r="D379" s="37">
        <v>9931</v>
      </c>
      <c r="E379" s="36">
        <v>446557.68631000002</v>
      </c>
      <c r="F379" s="35">
        <v>5837</v>
      </c>
    </row>
    <row r="380" spans="2:6" x14ac:dyDescent="0.2">
      <c r="B380" s="39">
        <v>377</v>
      </c>
      <c r="C380" s="38" t="s">
        <v>537</v>
      </c>
      <c r="D380" s="37">
        <v>1013</v>
      </c>
      <c r="E380" s="36">
        <v>10325.530000000001</v>
      </c>
      <c r="F380" s="35">
        <v>105</v>
      </c>
    </row>
    <row r="381" spans="2:6" x14ac:dyDescent="0.2">
      <c r="B381" s="39">
        <v>378</v>
      </c>
      <c r="C381" s="38" t="s">
        <v>536</v>
      </c>
      <c r="D381" s="37">
        <v>427</v>
      </c>
      <c r="E381" s="36">
        <v>24641.056379999998</v>
      </c>
      <c r="F381" s="35">
        <v>178</v>
      </c>
    </row>
    <row r="382" spans="2:6" x14ac:dyDescent="0.2">
      <c r="B382" s="39">
        <v>379</v>
      </c>
      <c r="C382" s="38" t="s">
        <v>535</v>
      </c>
      <c r="D382" s="37">
        <v>21323</v>
      </c>
      <c r="E382" s="36">
        <v>2452347.6578199998</v>
      </c>
      <c r="F382" s="35">
        <v>2198</v>
      </c>
    </row>
    <row r="383" spans="2:6" x14ac:dyDescent="0.2">
      <c r="B383" s="39">
        <v>380</v>
      </c>
      <c r="C383" s="38" t="s">
        <v>534</v>
      </c>
      <c r="D383" s="37">
        <v>1211</v>
      </c>
      <c r="E383" s="36">
        <v>31572.403999999999</v>
      </c>
      <c r="F383" s="35">
        <v>257</v>
      </c>
    </row>
    <row r="384" spans="2:6" x14ac:dyDescent="0.2">
      <c r="B384" s="39">
        <v>381</v>
      </c>
      <c r="C384" s="38" t="s">
        <v>533</v>
      </c>
      <c r="D384" s="37">
        <v>35</v>
      </c>
      <c r="E384" s="36">
        <v>158.64099999999999</v>
      </c>
      <c r="F384" s="35">
        <v>17</v>
      </c>
    </row>
    <row r="385" spans="2:6" x14ac:dyDescent="0.2">
      <c r="B385" s="39">
        <v>382</v>
      </c>
      <c r="C385" s="38" t="s">
        <v>532</v>
      </c>
      <c r="D385" s="37">
        <v>974</v>
      </c>
      <c r="E385" s="36">
        <v>12868.632659999999</v>
      </c>
      <c r="F385" s="35">
        <v>189</v>
      </c>
    </row>
    <row r="386" spans="2:6" x14ac:dyDescent="0.2">
      <c r="B386" s="39">
        <v>383</v>
      </c>
      <c r="C386" s="38" t="s">
        <v>531</v>
      </c>
      <c r="D386" s="37">
        <v>445</v>
      </c>
      <c r="E386" s="36">
        <v>2071.819</v>
      </c>
      <c r="F386" s="35">
        <v>58</v>
      </c>
    </row>
    <row r="387" spans="2:6" x14ac:dyDescent="0.2">
      <c r="B387" s="39">
        <v>384</v>
      </c>
      <c r="C387" s="38" t="s">
        <v>530</v>
      </c>
      <c r="D387" s="37">
        <v>706</v>
      </c>
      <c r="E387" s="36">
        <v>12223.41719</v>
      </c>
      <c r="F387" s="35">
        <v>246</v>
      </c>
    </row>
    <row r="388" spans="2:6" x14ac:dyDescent="0.2">
      <c r="B388" s="39">
        <v>385</v>
      </c>
      <c r="C388" s="38" t="s">
        <v>529</v>
      </c>
      <c r="D388" s="37">
        <v>500</v>
      </c>
      <c r="E388" s="36">
        <v>127292.33134999999</v>
      </c>
      <c r="F388" s="35">
        <v>60</v>
      </c>
    </row>
    <row r="389" spans="2:6" x14ac:dyDescent="0.2">
      <c r="B389" s="39">
        <v>386</v>
      </c>
      <c r="C389" s="38" t="s">
        <v>528</v>
      </c>
      <c r="D389" s="37">
        <v>362</v>
      </c>
      <c r="E389" s="36">
        <v>12506.45</v>
      </c>
      <c r="F389" s="35">
        <v>54</v>
      </c>
    </row>
    <row r="390" spans="2:6" x14ac:dyDescent="0.2">
      <c r="B390" s="39">
        <v>387</v>
      </c>
      <c r="C390" s="38" t="s">
        <v>527</v>
      </c>
      <c r="D390" s="37">
        <v>3334</v>
      </c>
      <c r="E390" s="36">
        <v>38338.497430000003</v>
      </c>
      <c r="F390" s="35">
        <v>784</v>
      </c>
    </row>
    <row r="391" spans="2:6" x14ac:dyDescent="0.2">
      <c r="B391" s="39">
        <v>388</v>
      </c>
      <c r="C391" s="38" t="s">
        <v>526</v>
      </c>
      <c r="D391" s="37">
        <v>2839</v>
      </c>
      <c r="E391" s="36">
        <v>216529.85525999998</v>
      </c>
      <c r="F391" s="35">
        <v>393</v>
      </c>
    </row>
    <row r="392" spans="2:6" x14ac:dyDescent="0.2">
      <c r="B392" s="39">
        <v>389</v>
      </c>
      <c r="C392" s="38" t="s">
        <v>525</v>
      </c>
      <c r="D392" s="37">
        <v>138</v>
      </c>
      <c r="E392" s="36">
        <v>3535.19</v>
      </c>
      <c r="F392" s="35">
        <v>113</v>
      </c>
    </row>
    <row r="393" spans="2:6" x14ac:dyDescent="0.2">
      <c r="B393" s="39">
        <v>390</v>
      </c>
      <c r="C393" s="38" t="s">
        <v>524</v>
      </c>
      <c r="D393" s="37">
        <v>1614</v>
      </c>
      <c r="E393" s="36">
        <v>70698.048900000009</v>
      </c>
      <c r="F393" s="35">
        <v>551</v>
      </c>
    </row>
    <row r="394" spans="2:6" x14ac:dyDescent="0.2">
      <c r="B394" s="39">
        <v>391</v>
      </c>
      <c r="C394" s="38" t="s">
        <v>523</v>
      </c>
      <c r="D394" s="37">
        <v>917</v>
      </c>
      <c r="E394" s="36">
        <v>7524.4250000000002</v>
      </c>
      <c r="F394" s="35">
        <v>342</v>
      </c>
    </row>
    <row r="395" spans="2:6" x14ac:dyDescent="0.2">
      <c r="B395" s="39">
        <v>392</v>
      </c>
      <c r="C395" s="38" t="s">
        <v>522</v>
      </c>
      <c r="D395" s="37">
        <v>27523</v>
      </c>
      <c r="E395" s="36">
        <v>1573258.81767</v>
      </c>
      <c r="F395" s="35">
        <v>24804</v>
      </c>
    </row>
    <row r="396" spans="2:6" x14ac:dyDescent="0.2">
      <c r="B396" s="39">
        <v>393</v>
      </c>
      <c r="C396" s="38" t="s">
        <v>521</v>
      </c>
      <c r="D396" s="37">
        <v>920</v>
      </c>
      <c r="E396" s="36">
        <v>4390.5460000000003</v>
      </c>
      <c r="F396" s="35">
        <v>580</v>
      </c>
    </row>
    <row r="397" spans="2:6" x14ac:dyDescent="0.2">
      <c r="B397" s="39">
        <v>394</v>
      </c>
      <c r="C397" s="38" t="s">
        <v>520</v>
      </c>
      <c r="D397" s="37">
        <v>4351</v>
      </c>
      <c r="E397" s="36">
        <v>219384.18371000001</v>
      </c>
      <c r="F397" s="35">
        <v>582</v>
      </c>
    </row>
    <row r="398" spans="2:6" x14ac:dyDescent="0.2">
      <c r="B398" s="39">
        <v>395</v>
      </c>
      <c r="C398" s="38" t="s">
        <v>519</v>
      </c>
      <c r="D398" s="37">
        <v>269</v>
      </c>
      <c r="E398" s="36">
        <v>12421.612999999999</v>
      </c>
      <c r="F398" s="35">
        <v>44</v>
      </c>
    </row>
    <row r="399" spans="2:6" x14ac:dyDescent="0.2">
      <c r="B399" s="39">
        <v>396</v>
      </c>
      <c r="C399" s="38" t="s">
        <v>518</v>
      </c>
      <c r="D399" s="37">
        <v>285</v>
      </c>
      <c r="E399" s="36">
        <v>40521.264999999999</v>
      </c>
      <c r="F399" s="35">
        <v>234</v>
      </c>
    </row>
    <row r="400" spans="2:6" x14ac:dyDescent="0.2">
      <c r="B400" s="39">
        <v>397</v>
      </c>
      <c r="C400" s="38" t="s">
        <v>517</v>
      </c>
      <c r="D400" s="37">
        <v>1308</v>
      </c>
      <c r="E400" s="36">
        <v>217641.97700000001</v>
      </c>
      <c r="F400" s="35">
        <v>466</v>
      </c>
    </row>
    <row r="401" spans="2:6" x14ac:dyDescent="0.2">
      <c r="B401" s="39">
        <v>398</v>
      </c>
      <c r="C401" s="38" t="s">
        <v>516</v>
      </c>
      <c r="D401" s="37">
        <v>895</v>
      </c>
      <c r="E401" s="36">
        <v>97418.958079999997</v>
      </c>
      <c r="F401" s="35">
        <v>165</v>
      </c>
    </row>
    <row r="402" spans="2:6" x14ac:dyDescent="0.2">
      <c r="B402" s="39">
        <v>399</v>
      </c>
      <c r="C402" s="38" t="s">
        <v>515</v>
      </c>
      <c r="D402" s="37">
        <v>14800</v>
      </c>
      <c r="E402" s="36">
        <v>754941.61699999997</v>
      </c>
      <c r="F402" s="35">
        <v>4458</v>
      </c>
    </row>
    <row r="403" spans="2:6" x14ac:dyDescent="0.2">
      <c r="B403" s="39">
        <v>400</v>
      </c>
      <c r="C403" s="38" t="s">
        <v>514</v>
      </c>
      <c r="D403" s="37">
        <v>26897</v>
      </c>
      <c r="E403" s="36">
        <v>380401.38293999998</v>
      </c>
      <c r="F403" s="35">
        <v>7070</v>
      </c>
    </row>
    <row r="404" spans="2:6" x14ac:dyDescent="0.2">
      <c r="B404" s="39">
        <v>401</v>
      </c>
      <c r="C404" s="38" t="s">
        <v>513</v>
      </c>
      <c r="D404" s="37">
        <v>13537</v>
      </c>
      <c r="E404" s="36">
        <v>196448.05348</v>
      </c>
      <c r="F404" s="35">
        <v>2307</v>
      </c>
    </row>
    <row r="405" spans="2:6" x14ac:dyDescent="0.2">
      <c r="B405" s="39">
        <v>402</v>
      </c>
      <c r="C405" s="38" t="s">
        <v>512</v>
      </c>
      <c r="D405" s="37">
        <v>468</v>
      </c>
      <c r="E405" s="36">
        <v>16607.321</v>
      </c>
      <c r="F405" s="35">
        <v>79</v>
      </c>
    </row>
    <row r="406" spans="2:6" x14ac:dyDescent="0.2">
      <c r="B406" s="39">
        <v>403</v>
      </c>
      <c r="C406" s="38" t="s">
        <v>511</v>
      </c>
      <c r="D406" s="37">
        <v>2041</v>
      </c>
      <c r="E406" s="36">
        <v>36743.808519999999</v>
      </c>
      <c r="F406" s="35">
        <v>1301</v>
      </c>
    </row>
    <row r="407" spans="2:6" x14ac:dyDescent="0.2">
      <c r="B407" s="39">
        <v>404</v>
      </c>
      <c r="C407" s="38" t="s">
        <v>510</v>
      </c>
      <c r="D407" s="37">
        <v>9550</v>
      </c>
      <c r="E407" s="36">
        <v>96381.755919999996</v>
      </c>
      <c r="F407" s="35">
        <v>1114</v>
      </c>
    </row>
    <row r="408" spans="2:6" x14ac:dyDescent="0.2">
      <c r="B408" s="39">
        <v>405</v>
      </c>
      <c r="C408" s="38" t="s">
        <v>509</v>
      </c>
      <c r="D408" s="37">
        <v>1549</v>
      </c>
      <c r="E408" s="36">
        <v>29488.062879999998</v>
      </c>
      <c r="F408" s="35">
        <v>251</v>
      </c>
    </row>
    <row r="409" spans="2:6" x14ac:dyDescent="0.2">
      <c r="B409" s="39">
        <v>406</v>
      </c>
      <c r="C409" s="38" t="s">
        <v>508</v>
      </c>
      <c r="D409" s="37">
        <v>317</v>
      </c>
      <c r="E409" s="36">
        <v>8184.18</v>
      </c>
      <c r="F409" s="35">
        <v>188</v>
      </c>
    </row>
    <row r="410" spans="2:6" x14ac:dyDescent="0.2">
      <c r="B410" s="39">
        <v>407</v>
      </c>
      <c r="C410" s="38" t="s">
        <v>507</v>
      </c>
      <c r="D410" s="37">
        <v>14918</v>
      </c>
      <c r="E410" s="36">
        <v>46168.585350000001</v>
      </c>
      <c r="F410" s="35">
        <v>51</v>
      </c>
    </row>
    <row r="411" spans="2:6" x14ac:dyDescent="0.2">
      <c r="B411" s="39">
        <v>408</v>
      </c>
      <c r="C411" s="38" t="s">
        <v>506</v>
      </c>
      <c r="D411" s="37">
        <v>1663</v>
      </c>
      <c r="E411" s="36">
        <v>12286.86125</v>
      </c>
      <c r="F411" s="35">
        <v>1796</v>
      </c>
    </row>
    <row r="412" spans="2:6" x14ac:dyDescent="0.2">
      <c r="B412" s="39">
        <v>409</v>
      </c>
      <c r="C412" s="38" t="s">
        <v>505</v>
      </c>
      <c r="D412" s="37">
        <v>12129</v>
      </c>
      <c r="E412" s="36">
        <v>370849.25127999997</v>
      </c>
      <c r="F412" s="35">
        <v>5422</v>
      </c>
    </row>
    <row r="413" spans="2:6" x14ac:dyDescent="0.2">
      <c r="B413" s="39">
        <v>410</v>
      </c>
      <c r="C413" s="38" t="s">
        <v>504</v>
      </c>
      <c r="D413" s="37">
        <v>4578</v>
      </c>
      <c r="E413" s="36">
        <v>168537.65066999997</v>
      </c>
      <c r="F413" s="35">
        <v>668</v>
      </c>
    </row>
    <row r="414" spans="2:6" x14ac:dyDescent="0.2">
      <c r="B414" s="39">
        <v>411</v>
      </c>
      <c r="C414" s="38" t="s">
        <v>503</v>
      </c>
      <c r="D414" s="37">
        <v>50673</v>
      </c>
      <c r="E414" s="36">
        <v>2253520.6889999998</v>
      </c>
      <c r="F414" s="35">
        <v>4786</v>
      </c>
    </row>
    <row r="415" spans="2:6" x14ac:dyDescent="0.2">
      <c r="B415" s="39">
        <v>412</v>
      </c>
      <c r="C415" s="38" t="s">
        <v>502</v>
      </c>
      <c r="D415" s="37">
        <v>3059</v>
      </c>
      <c r="E415" s="36">
        <v>25670.408500000001</v>
      </c>
      <c r="F415" s="35">
        <v>1939</v>
      </c>
    </row>
    <row r="416" spans="2:6" x14ac:dyDescent="0.2">
      <c r="B416" s="39">
        <v>413</v>
      </c>
      <c r="C416" s="38" t="s">
        <v>501</v>
      </c>
      <c r="D416" s="37">
        <v>16907</v>
      </c>
      <c r="E416" s="36">
        <v>193214.77207000001</v>
      </c>
      <c r="F416" s="35">
        <v>4767</v>
      </c>
    </row>
    <row r="417" spans="2:6" x14ac:dyDescent="0.2">
      <c r="B417" s="39">
        <v>414</v>
      </c>
      <c r="C417" s="38" t="s">
        <v>500</v>
      </c>
      <c r="D417" s="37">
        <v>146</v>
      </c>
      <c r="E417" s="36">
        <v>790.03800000000001</v>
      </c>
      <c r="F417" s="35">
        <v>146</v>
      </c>
    </row>
    <row r="418" spans="2:6" x14ac:dyDescent="0.2">
      <c r="B418" s="39">
        <v>415</v>
      </c>
      <c r="C418" s="38" t="s">
        <v>499</v>
      </c>
      <c r="D418" s="37">
        <v>165</v>
      </c>
      <c r="E418" s="36">
        <v>676.52499999999998</v>
      </c>
      <c r="F418" s="35">
        <v>80</v>
      </c>
    </row>
    <row r="419" spans="2:6" x14ac:dyDescent="0.2">
      <c r="B419" s="39">
        <v>416</v>
      </c>
      <c r="C419" s="38" t="s">
        <v>498</v>
      </c>
      <c r="D419" s="37">
        <v>13826</v>
      </c>
      <c r="E419" s="36">
        <v>285762.46000000002</v>
      </c>
      <c r="F419" s="35">
        <v>11633</v>
      </c>
    </row>
    <row r="420" spans="2:6" x14ac:dyDescent="0.2">
      <c r="B420" s="39">
        <v>417</v>
      </c>
      <c r="C420" s="38" t="s">
        <v>497</v>
      </c>
      <c r="D420" s="37">
        <v>1513</v>
      </c>
      <c r="E420" s="36">
        <v>8049.56</v>
      </c>
      <c r="F420" s="35">
        <v>654</v>
      </c>
    </row>
    <row r="421" spans="2:6" x14ac:dyDescent="0.2">
      <c r="B421" s="39">
        <v>418</v>
      </c>
      <c r="C421" s="38" t="s">
        <v>496</v>
      </c>
      <c r="D421" s="37">
        <v>25289</v>
      </c>
      <c r="E421" s="36">
        <v>108251.62870999999</v>
      </c>
      <c r="F421" s="35">
        <v>1162</v>
      </c>
    </row>
    <row r="422" spans="2:6" x14ac:dyDescent="0.2">
      <c r="B422" s="39">
        <v>419</v>
      </c>
      <c r="C422" s="38" t="s">
        <v>495</v>
      </c>
      <c r="D422" s="37">
        <v>47132</v>
      </c>
      <c r="E422" s="36">
        <v>155426.05338999999</v>
      </c>
      <c r="F422" s="35">
        <v>2106</v>
      </c>
    </row>
    <row r="423" spans="2:6" x14ac:dyDescent="0.2">
      <c r="B423" s="39">
        <v>420</v>
      </c>
      <c r="C423" s="38" t="s">
        <v>494</v>
      </c>
      <c r="D423" s="37">
        <v>42578</v>
      </c>
      <c r="E423" s="36">
        <v>497218.80885000003</v>
      </c>
      <c r="F423" s="35">
        <v>3149</v>
      </c>
    </row>
    <row r="424" spans="2:6" x14ac:dyDescent="0.2">
      <c r="B424" s="39">
        <v>421</v>
      </c>
      <c r="C424" s="38" t="s">
        <v>493</v>
      </c>
      <c r="D424" s="37">
        <v>991</v>
      </c>
      <c r="E424" s="36">
        <v>8442.9193300000006</v>
      </c>
      <c r="F424" s="35">
        <v>245</v>
      </c>
    </row>
    <row r="425" spans="2:6" x14ac:dyDescent="0.2">
      <c r="B425" s="39">
        <v>422</v>
      </c>
      <c r="C425" s="38" t="s">
        <v>492</v>
      </c>
      <c r="D425" s="37">
        <v>10</v>
      </c>
      <c r="E425" s="36">
        <v>24.31</v>
      </c>
      <c r="F425" s="35">
        <v>16</v>
      </c>
    </row>
    <row r="426" spans="2:6" x14ac:dyDescent="0.2">
      <c r="B426" s="39">
        <v>423</v>
      </c>
      <c r="C426" s="38" t="s">
        <v>491</v>
      </c>
      <c r="D426" s="37">
        <v>1244</v>
      </c>
      <c r="E426" s="36">
        <v>75680.773000000001</v>
      </c>
      <c r="F426" s="35">
        <v>451</v>
      </c>
    </row>
    <row r="427" spans="2:6" x14ac:dyDescent="0.2">
      <c r="B427" s="39">
        <v>424</v>
      </c>
      <c r="C427" s="38" t="s">
        <v>490</v>
      </c>
      <c r="D427" s="37">
        <v>12953</v>
      </c>
      <c r="E427" s="36">
        <v>333432.99225000001</v>
      </c>
      <c r="F427" s="35">
        <v>738</v>
      </c>
    </row>
    <row r="428" spans="2:6" x14ac:dyDescent="0.2">
      <c r="B428" s="39">
        <v>425</v>
      </c>
      <c r="C428" s="38" t="s">
        <v>489</v>
      </c>
      <c r="D428" s="37">
        <v>81388</v>
      </c>
      <c r="E428" s="36">
        <v>101281.69809000001</v>
      </c>
      <c r="F428" s="35">
        <v>2042</v>
      </c>
    </row>
    <row r="429" spans="2:6" x14ac:dyDescent="0.2">
      <c r="B429" s="39">
        <v>426</v>
      </c>
      <c r="C429" s="38" t="s">
        <v>488</v>
      </c>
      <c r="D429" s="37">
        <v>85043</v>
      </c>
      <c r="E429" s="36">
        <v>4586497.7768799998</v>
      </c>
      <c r="F429" s="35">
        <v>11081</v>
      </c>
    </row>
    <row r="430" spans="2:6" x14ac:dyDescent="0.2">
      <c r="B430" s="39">
        <v>427</v>
      </c>
      <c r="C430" s="38" t="s">
        <v>487</v>
      </c>
      <c r="D430" s="37">
        <v>985</v>
      </c>
      <c r="E430" s="36">
        <v>6475.4440000000004</v>
      </c>
      <c r="F430" s="35">
        <v>390</v>
      </c>
    </row>
    <row r="431" spans="2:6" x14ac:dyDescent="0.2">
      <c r="B431" s="39">
        <v>428</v>
      </c>
      <c r="C431" s="38" t="s">
        <v>486</v>
      </c>
      <c r="D431" s="37">
        <v>7325</v>
      </c>
      <c r="E431" s="36">
        <v>486891.86385000002</v>
      </c>
      <c r="F431" s="35">
        <v>1068</v>
      </c>
    </row>
    <row r="432" spans="2:6" x14ac:dyDescent="0.2">
      <c r="B432" s="39">
        <v>429</v>
      </c>
      <c r="C432" s="38" t="s">
        <v>485</v>
      </c>
      <c r="D432" s="37">
        <v>7103</v>
      </c>
      <c r="E432" s="36">
        <v>548966.4251900001</v>
      </c>
      <c r="F432" s="35">
        <v>2302</v>
      </c>
    </row>
    <row r="433" spans="2:6" x14ac:dyDescent="0.2">
      <c r="B433" s="39">
        <v>430</v>
      </c>
      <c r="C433" s="38" t="s">
        <v>484</v>
      </c>
      <c r="D433" s="37">
        <v>2813</v>
      </c>
      <c r="E433" s="36">
        <v>43959.337639999998</v>
      </c>
      <c r="F433" s="35">
        <v>532</v>
      </c>
    </row>
    <row r="434" spans="2:6" x14ac:dyDescent="0.2">
      <c r="B434" s="39">
        <v>431</v>
      </c>
      <c r="C434" s="38" t="s">
        <v>483</v>
      </c>
      <c r="D434" s="37">
        <v>193</v>
      </c>
      <c r="E434" s="36">
        <v>922.35699999999997</v>
      </c>
      <c r="F434" s="35">
        <v>70</v>
      </c>
    </row>
    <row r="435" spans="2:6" x14ac:dyDescent="0.2">
      <c r="B435" s="39">
        <v>432</v>
      </c>
      <c r="C435" s="38" t="s">
        <v>482</v>
      </c>
      <c r="D435" s="37">
        <v>494866</v>
      </c>
      <c r="E435" s="36">
        <v>882423.68591000501</v>
      </c>
      <c r="F435" s="35">
        <v>1162</v>
      </c>
    </row>
    <row r="436" spans="2:6" x14ac:dyDescent="0.2">
      <c r="B436" s="39">
        <v>433</v>
      </c>
      <c r="C436" s="38" t="s">
        <v>481</v>
      </c>
      <c r="D436" s="37">
        <v>1841</v>
      </c>
      <c r="E436" s="36">
        <v>48123.202819999999</v>
      </c>
      <c r="F436" s="35">
        <v>282</v>
      </c>
    </row>
    <row r="437" spans="2:6" x14ac:dyDescent="0.2">
      <c r="B437" s="39">
        <v>434</v>
      </c>
      <c r="C437" s="38" t="s">
        <v>480</v>
      </c>
      <c r="D437" s="37">
        <v>4759</v>
      </c>
      <c r="E437" s="36">
        <v>116373.92724</v>
      </c>
      <c r="F437" s="35">
        <v>1060</v>
      </c>
    </row>
    <row r="438" spans="2:6" x14ac:dyDescent="0.2">
      <c r="B438" s="39">
        <v>435</v>
      </c>
      <c r="C438" s="38" t="s">
        <v>479</v>
      </c>
      <c r="D438" s="37">
        <v>29252</v>
      </c>
      <c r="E438" s="36">
        <v>262717.43644000002</v>
      </c>
      <c r="F438" s="35">
        <v>1915</v>
      </c>
    </row>
    <row r="439" spans="2:6" x14ac:dyDescent="0.2">
      <c r="B439" s="39">
        <v>436</v>
      </c>
      <c r="C439" s="38" t="s">
        <v>478</v>
      </c>
      <c r="D439" s="37">
        <v>255</v>
      </c>
      <c r="E439" s="36">
        <v>1167.6469999999999</v>
      </c>
      <c r="F439" s="35">
        <v>83</v>
      </c>
    </row>
    <row r="440" spans="2:6" x14ac:dyDescent="0.2">
      <c r="B440" s="39">
        <v>437</v>
      </c>
      <c r="C440" s="38" t="s">
        <v>477</v>
      </c>
      <c r="D440" s="37">
        <v>6288</v>
      </c>
      <c r="E440" s="36">
        <v>116243.29325</v>
      </c>
      <c r="F440" s="35">
        <v>1287</v>
      </c>
    </row>
    <row r="441" spans="2:6" x14ac:dyDescent="0.2">
      <c r="B441" s="39">
        <v>438</v>
      </c>
      <c r="C441" s="38" t="s">
        <v>476</v>
      </c>
      <c r="D441" s="37">
        <v>400</v>
      </c>
      <c r="E441" s="36">
        <v>2630.1979999999999</v>
      </c>
      <c r="F441" s="35">
        <v>189</v>
      </c>
    </row>
    <row r="442" spans="2:6" x14ac:dyDescent="0.2">
      <c r="B442" s="39">
        <v>439</v>
      </c>
      <c r="C442" s="38" t="s">
        <v>475</v>
      </c>
      <c r="D442" s="37">
        <v>5835912</v>
      </c>
      <c r="E442" s="36">
        <v>9299647.0564499702</v>
      </c>
      <c r="F442" s="35">
        <v>14455</v>
      </c>
    </row>
    <row r="443" spans="2:6" x14ac:dyDescent="0.2">
      <c r="B443" s="39">
        <v>440</v>
      </c>
      <c r="C443" s="38" t="s">
        <v>474</v>
      </c>
      <c r="D443" s="37">
        <v>707846</v>
      </c>
      <c r="E443" s="36">
        <v>1285326.8374100004</v>
      </c>
      <c r="F443" s="35">
        <v>12338</v>
      </c>
    </row>
    <row r="444" spans="2:6" x14ac:dyDescent="0.2">
      <c r="B444" s="39">
        <v>441</v>
      </c>
      <c r="C444" s="38" t="s">
        <v>473</v>
      </c>
      <c r="D444" s="37">
        <v>8034</v>
      </c>
      <c r="E444" s="36">
        <v>64214.813419999999</v>
      </c>
      <c r="F444" s="35">
        <v>3423</v>
      </c>
    </row>
    <row r="445" spans="2:6" x14ac:dyDescent="0.2">
      <c r="B445" s="39">
        <v>442</v>
      </c>
      <c r="C445" s="38" t="s">
        <v>472</v>
      </c>
      <c r="D445" s="37">
        <v>6035</v>
      </c>
      <c r="E445" s="36">
        <v>244131.22749000002</v>
      </c>
      <c r="F445" s="35">
        <v>1926</v>
      </c>
    </row>
    <row r="446" spans="2:6" x14ac:dyDescent="0.2">
      <c r="B446" s="39">
        <v>443</v>
      </c>
      <c r="C446" s="38" t="s">
        <v>471</v>
      </c>
      <c r="D446" s="37">
        <v>763</v>
      </c>
      <c r="E446" s="36">
        <v>6072.8895000000002</v>
      </c>
      <c r="F446" s="35">
        <v>148</v>
      </c>
    </row>
    <row r="447" spans="2:6" x14ac:dyDescent="0.2">
      <c r="B447" s="39">
        <v>444</v>
      </c>
      <c r="C447" s="38" t="s">
        <v>190</v>
      </c>
      <c r="D447" s="37">
        <v>78605273</v>
      </c>
      <c r="E447" s="36">
        <v>140557294.35652003</v>
      </c>
      <c r="F447" s="35">
        <v>477881</v>
      </c>
    </row>
    <row r="448" spans="2:6" x14ac:dyDescent="0.2">
      <c r="B448" s="39">
        <v>445</v>
      </c>
      <c r="C448" s="38" t="s">
        <v>414</v>
      </c>
      <c r="D448" s="37">
        <v>18141001</v>
      </c>
      <c r="E448" s="36">
        <v>35165291.62923</v>
      </c>
      <c r="F448" s="35">
        <v>808091</v>
      </c>
    </row>
    <row r="449" spans="2:6" x14ac:dyDescent="0.2">
      <c r="B449" s="39">
        <v>446</v>
      </c>
      <c r="C449" s="38" t="s">
        <v>470</v>
      </c>
      <c r="D449" s="37">
        <v>457772696</v>
      </c>
      <c r="E449" s="36">
        <v>935238273.47988582</v>
      </c>
      <c r="F449" s="35">
        <v>14872146</v>
      </c>
    </row>
    <row r="450" spans="2:6" x14ac:dyDescent="0.2">
      <c r="B450" s="39">
        <v>447</v>
      </c>
      <c r="C450" s="38" t="s">
        <v>469</v>
      </c>
      <c r="D450" s="37">
        <v>1745</v>
      </c>
      <c r="E450" s="36">
        <v>280571.50048000005</v>
      </c>
      <c r="F450" s="35">
        <v>672</v>
      </c>
    </row>
    <row r="451" spans="2:6" x14ac:dyDescent="0.2">
      <c r="B451" s="39">
        <v>448</v>
      </c>
      <c r="C451" s="38" t="s">
        <v>468</v>
      </c>
      <c r="D451" s="37">
        <v>66982</v>
      </c>
      <c r="E451" s="36">
        <v>1307083.9459599999</v>
      </c>
      <c r="F451" s="35">
        <v>4585</v>
      </c>
    </row>
    <row r="452" spans="2:6" x14ac:dyDescent="0.2">
      <c r="B452" s="39">
        <v>449</v>
      </c>
      <c r="C452" s="38" t="s">
        <v>467</v>
      </c>
      <c r="D452" s="37">
        <v>61095</v>
      </c>
      <c r="E452" s="36">
        <v>1009932.06</v>
      </c>
      <c r="F452" s="35">
        <v>1753</v>
      </c>
    </row>
    <row r="453" spans="2:6" x14ac:dyDescent="0.2">
      <c r="B453" s="39">
        <v>450</v>
      </c>
      <c r="C453" s="38" t="s">
        <v>466</v>
      </c>
      <c r="D453" s="37">
        <v>13629</v>
      </c>
      <c r="E453" s="36">
        <v>1023211.5823400001</v>
      </c>
      <c r="F453" s="35">
        <v>691</v>
      </c>
    </row>
    <row r="454" spans="2:6" x14ac:dyDescent="0.2">
      <c r="B454" s="39">
        <v>451</v>
      </c>
      <c r="C454" s="38" t="s">
        <v>465</v>
      </c>
      <c r="D454" s="37">
        <v>1183</v>
      </c>
      <c r="E454" s="36">
        <v>14925.78304</v>
      </c>
      <c r="F454" s="35">
        <v>65</v>
      </c>
    </row>
    <row r="455" spans="2:6" x14ac:dyDescent="0.2">
      <c r="B455" s="39">
        <v>452</v>
      </c>
      <c r="C455" s="38" t="s">
        <v>464</v>
      </c>
      <c r="D455" s="37">
        <v>49680</v>
      </c>
      <c r="E455" s="36">
        <v>48908.548270000007</v>
      </c>
      <c r="F455" s="35">
        <v>113</v>
      </c>
    </row>
    <row r="456" spans="2:6" x14ac:dyDescent="0.2">
      <c r="B456" s="39">
        <v>453</v>
      </c>
      <c r="C456" s="38" t="s">
        <v>463</v>
      </c>
      <c r="D456" s="37">
        <v>3807</v>
      </c>
      <c r="E456" s="36">
        <v>107935.04538</v>
      </c>
      <c r="F456" s="35">
        <v>602</v>
      </c>
    </row>
    <row r="457" spans="2:6" x14ac:dyDescent="0.2">
      <c r="B457" s="39">
        <v>454</v>
      </c>
      <c r="C457" s="38" t="s">
        <v>462</v>
      </c>
      <c r="D457" s="37">
        <v>584</v>
      </c>
      <c r="E457" s="36">
        <v>18157.985310000004</v>
      </c>
      <c r="F457" s="35">
        <v>154</v>
      </c>
    </row>
    <row r="458" spans="2:6" x14ac:dyDescent="0.2">
      <c r="B458" s="39">
        <v>455</v>
      </c>
      <c r="C458" s="38" t="s">
        <v>461</v>
      </c>
      <c r="D458" s="37">
        <v>7977</v>
      </c>
      <c r="E458" s="36">
        <v>200660.60822999998</v>
      </c>
      <c r="F458" s="35">
        <v>5483</v>
      </c>
    </row>
    <row r="459" spans="2:6" x14ac:dyDescent="0.2">
      <c r="B459" s="39">
        <v>456</v>
      </c>
      <c r="C459" s="38" t="s">
        <v>460</v>
      </c>
      <c r="D459" s="37">
        <v>15067</v>
      </c>
      <c r="E459" s="36">
        <v>448087.88167000003</v>
      </c>
      <c r="F459" s="35">
        <v>2676</v>
      </c>
    </row>
    <row r="460" spans="2:6" x14ac:dyDescent="0.2">
      <c r="B460" s="39">
        <v>457</v>
      </c>
      <c r="C460" s="38" t="s">
        <v>459</v>
      </c>
      <c r="D460" s="37">
        <v>5972</v>
      </c>
      <c r="E460" s="36">
        <v>33090.033839999996</v>
      </c>
      <c r="F460" s="35">
        <v>1771</v>
      </c>
    </row>
    <row r="461" spans="2:6" x14ac:dyDescent="0.2">
      <c r="B461" s="39">
        <v>458</v>
      </c>
      <c r="C461" s="38" t="s">
        <v>458</v>
      </c>
      <c r="D461" s="37">
        <v>3724</v>
      </c>
      <c r="E461" s="36">
        <v>772874.88726999995</v>
      </c>
      <c r="F461" s="35">
        <v>11</v>
      </c>
    </row>
    <row r="462" spans="2:6" x14ac:dyDescent="0.2">
      <c r="B462" s="39">
        <v>459</v>
      </c>
      <c r="C462" s="38" t="s">
        <v>457</v>
      </c>
      <c r="D462" s="37">
        <v>1990</v>
      </c>
      <c r="E462" s="36">
        <v>75248.44</v>
      </c>
      <c r="F462" s="35">
        <v>99</v>
      </c>
    </row>
    <row r="463" spans="2:6" x14ac:dyDescent="0.2">
      <c r="B463" s="39">
        <v>460</v>
      </c>
      <c r="C463" s="38" t="s">
        <v>456</v>
      </c>
      <c r="D463" s="37">
        <v>3185</v>
      </c>
      <c r="E463" s="36">
        <v>150455.22200000001</v>
      </c>
      <c r="F463" s="35">
        <v>1309</v>
      </c>
    </row>
    <row r="464" spans="2:6" x14ac:dyDescent="0.2">
      <c r="B464" s="39">
        <v>461</v>
      </c>
      <c r="C464" s="38" t="s">
        <v>455</v>
      </c>
      <c r="D464" s="37">
        <v>114789</v>
      </c>
      <c r="E464" s="36">
        <v>504892.39139999996</v>
      </c>
      <c r="F464" s="35">
        <v>6868</v>
      </c>
    </row>
    <row r="465" spans="2:6" x14ac:dyDescent="0.2">
      <c r="B465" s="39">
        <v>462</v>
      </c>
      <c r="C465" s="38" t="s">
        <v>454</v>
      </c>
      <c r="D465" s="37">
        <v>6776</v>
      </c>
      <c r="E465" s="36">
        <v>401356.34100000001</v>
      </c>
      <c r="F465" s="35">
        <v>509</v>
      </c>
    </row>
    <row r="466" spans="2:6" x14ac:dyDescent="0.2">
      <c r="B466" s="39">
        <v>463</v>
      </c>
      <c r="C466" s="38" t="s">
        <v>453</v>
      </c>
      <c r="D466" s="37">
        <v>1003</v>
      </c>
      <c r="E466" s="36">
        <v>10919.490250000001</v>
      </c>
      <c r="F466" s="35">
        <v>684</v>
      </c>
    </row>
    <row r="467" spans="2:6" x14ac:dyDescent="0.2">
      <c r="B467" s="39">
        <v>464</v>
      </c>
      <c r="C467" s="38" t="s">
        <v>452</v>
      </c>
      <c r="D467" s="37">
        <v>79</v>
      </c>
      <c r="E467" s="36">
        <v>8186.4089999999997</v>
      </c>
      <c r="F467" s="35">
        <v>23</v>
      </c>
    </row>
    <row r="468" spans="2:6" x14ac:dyDescent="0.2">
      <c r="B468" s="39">
        <v>465</v>
      </c>
      <c r="C468" s="38" t="s">
        <v>451</v>
      </c>
      <c r="D468" s="37">
        <v>1436</v>
      </c>
      <c r="E468" s="36">
        <v>23866.892</v>
      </c>
      <c r="F468" s="35">
        <v>721</v>
      </c>
    </row>
    <row r="469" spans="2:6" x14ac:dyDescent="0.2">
      <c r="B469" s="39">
        <v>466</v>
      </c>
      <c r="C469" s="38" t="s">
        <v>198</v>
      </c>
      <c r="D469" s="37">
        <v>772</v>
      </c>
      <c r="E469" s="36">
        <v>36651.199869999997</v>
      </c>
      <c r="F469" s="35">
        <v>499</v>
      </c>
    </row>
    <row r="470" spans="2:6" x14ac:dyDescent="0.2">
      <c r="B470" s="39">
        <v>467</v>
      </c>
      <c r="C470" s="38" t="s">
        <v>450</v>
      </c>
      <c r="D470" s="37">
        <v>38428144</v>
      </c>
      <c r="E470" s="36">
        <v>131147941.36171998</v>
      </c>
      <c r="F470" s="35">
        <v>1056869</v>
      </c>
    </row>
    <row r="471" spans="2:6" x14ac:dyDescent="0.2">
      <c r="B471" s="59" t="str">
        <f>'[1]Base file '!C499</f>
        <v>Total</v>
      </c>
      <c r="C471" s="60"/>
      <c r="D471" s="34">
        <f>SUM(D4:D470)</f>
        <v>7824876002</v>
      </c>
      <c r="E471" s="34">
        <f>SUM(E4:E470)</f>
        <v>19825837881.356464</v>
      </c>
      <c r="F471" s="34">
        <f>SUM(F4:F470)</f>
        <v>329138219</v>
      </c>
    </row>
    <row r="472" spans="2:6" ht="27" customHeight="1" x14ac:dyDescent="0.2">
      <c r="B472" s="61" t="s">
        <v>449</v>
      </c>
      <c r="C472" s="62"/>
      <c r="D472" s="62"/>
      <c r="E472" s="62"/>
      <c r="F472" s="63"/>
    </row>
    <row r="473" spans="2:6" ht="14.45" customHeight="1" x14ac:dyDescent="0.2">
      <c r="B473" s="64" t="s">
        <v>448</v>
      </c>
      <c r="C473" s="65"/>
      <c r="D473" s="65"/>
      <c r="E473" s="65"/>
      <c r="F473" s="66"/>
    </row>
    <row r="474" spans="2:6" ht="26.25" customHeight="1" x14ac:dyDescent="0.2">
      <c r="B474" s="67" t="s">
        <v>447</v>
      </c>
      <c r="C474" s="68"/>
      <c r="D474" s="68"/>
      <c r="E474" s="68"/>
      <c r="F474" s="69"/>
    </row>
    <row r="475" spans="2:6" x14ac:dyDescent="0.2">
      <c r="D475" s="33"/>
      <c r="E475" s="33"/>
      <c r="F475" s="33"/>
    </row>
    <row r="477" spans="2:6" x14ac:dyDescent="0.2">
      <c r="D477" s="32"/>
      <c r="E477" s="32"/>
    </row>
  </sheetData>
  <mergeCells count="5">
    <mergeCell ref="B2:F2"/>
    <mergeCell ref="B471:C471"/>
    <mergeCell ref="B472:F472"/>
    <mergeCell ref="B473:F473"/>
    <mergeCell ref="B474:F474"/>
  </mergeCells>
  <conditionalFormatting sqref="D3:F61 D63:F74 D214:F267 D269:F339 D341:F470 D76:F212 D75 F75">
    <cfRule type="cellIs" dxfId="5" priority="7" operator="equal">
      <formula>0</formula>
    </cfRule>
  </conditionalFormatting>
  <conditionalFormatting sqref="D62:F62">
    <cfRule type="cellIs" dxfId="4" priority="6" operator="equal">
      <formula>0</formula>
    </cfRule>
  </conditionalFormatting>
  <conditionalFormatting sqref="D213:F213">
    <cfRule type="cellIs" dxfId="3" priority="5" operator="equal">
      <formula>0</formula>
    </cfRule>
  </conditionalFormatting>
  <conditionalFormatting sqref="D268:F268">
    <cfRule type="cellIs" dxfId="2" priority="4" operator="equal">
      <formula>0</formula>
    </cfRule>
  </conditionalFormatting>
  <conditionalFormatting sqref="D340:F340">
    <cfRule type="cellIs" dxfId="1" priority="2" operator="equal">
      <formula>0</formula>
    </cfRule>
  </conditionalFormatting>
  <conditionalFormatting sqref="E75">
    <cfRule type="cellIs" dxfId="0" priority="1" operator="equal">
      <formula>0</formula>
    </cfRule>
  </conditionalFormatting>
  <pageMargins left="3.937007874015748E-2" right="0.01" top="0" bottom="3.937007874015748E-2" header="0" footer="3.937007874015748E-2"/>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2"/>
  <sheetViews>
    <sheetView workbookViewId="0"/>
  </sheetViews>
  <sheetFormatPr defaultRowHeight="12.75" x14ac:dyDescent="0.2"/>
  <cols>
    <col min="1" max="1" width="2.28515625" style="18" customWidth="1"/>
    <col min="2" max="2" width="7.5703125" style="18" customWidth="1"/>
    <col min="3" max="3" width="51.5703125" style="18" customWidth="1"/>
    <col min="4" max="4" width="15.140625" style="18" customWidth="1"/>
    <col min="5" max="5" width="17.140625" style="18" customWidth="1"/>
    <col min="6" max="6" width="16.5703125" style="18" customWidth="1"/>
    <col min="7" max="16384" width="9.140625" style="18"/>
  </cols>
  <sheetData>
    <row r="2" spans="2:6" s="51" customFormat="1" ht="15" customHeight="1" x14ac:dyDescent="0.2">
      <c r="B2" s="58" t="s">
        <v>974</v>
      </c>
      <c r="C2" s="58"/>
      <c r="D2" s="58"/>
      <c r="E2" s="58"/>
      <c r="F2" s="58"/>
    </row>
    <row r="3" spans="2:6" s="51" customFormat="1" ht="38.25" x14ac:dyDescent="0.2">
      <c r="B3" s="19" t="s">
        <v>973</v>
      </c>
      <c r="C3" s="19" t="s">
        <v>972</v>
      </c>
      <c r="D3" s="19" t="s">
        <v>971</v>
      </c>
      <c r="E3" s="19" t="s">
        <v>970</v>
      </c>
      <c r="F3" s="19" t="s">
        <v>969</v>
      </c>
    </row>
    <row r="4" spans="2:6" x14ac:dyDescent="0.2">
      <c r="B4" s="39">
        <v>1</v>
      </c>
      <c r="C4" s="47" t="s">
        <v>968</v>
      </c>
      <c r="D4" s="43">
        <v>2</v>
      </c>
      <c r="E4" s="43">
        <v>25.400939999999999</v>
      </c>
      <c r="F4" s="43">
        <v>1</v>
      </c>
    </row>
    <row r="5" spans="2:6" x14ac:dyDescent="0.2">
      <c r="B5" s="39">
        <v>2</v>
      </c>
      <c r="C5" s="47" t="s">
        <v>967</v>
      </c>
      <c r="D5" s="43">
        <v>22204</v>
      </c>
      <c r="E5" s="43">
        <v>3876088.3098999998</v>
      </c>
      <c r="F5" s="43">
        <v>51</v>
      </c>
    </row>
    <row r="6" spans="2:6" x14ac:dyDescent="0.2">
      <c r="B6" s="39">
        <v>3</v>
      </c>
      <c r="C6" s="47" t="s">
        <v>887</v>
      </c>
      <c r="D6" s="43">
        <v>38477</v>
      </c>
      <c r="E6" s="43">
        <v>169369.31276999999</v>
      </c>
      <c r="F6" s="43">
        <v>10762</v>
      </c>
    </row>
    <row r="7" spans="2:6" x14ac:dyDescent="0.2">
      <c r="B7" s="39">
        <v>4</v>
      </c>
      <c r="C7" s="47" t="s">
        <v>966</v>
      </c>
      <c r="D7" s="43">
        <v>1060</v>
      </c>
      <c r="E7" s="43">
        <v>63653.724999999999</v>
      </c>
      <c r="F7" s="43">
        <v>729</v>
      </c>
    </row>
    <row r="8" spans="2:6" x14ac:dyDescent="0.2">
      <c r="B8" s="39">
        <v>5</v>
      </c>
      <c r="C8" s="44" t="s">
        <v>965</v>
      </c>
      <c r="D8" s="43">
        <v>698231</v>
      </c>
      <c r="E8" s="43">
        <v>107285550.48687999</v>
      </c>
      <c r="F8" s="43">
        <v>45559</v>
      </c>
    </row>
    <row r="9" spans="2:6" x14ac:dyDescent="0.2">
      <c r="B9" s="39">
        <v>6</v>
      </c>
      <c r="C9" s="44" t="s">
        <v>964</v>
      </c>
      <c r="D9" s="43">
        <v>29769</v>
      </c>
      <c r="E9" s="43">
        <v>92701351.382000074</v>
      </c>
      <c r="F9" s="43">
        <v>47</v>
      </c>
    </row>
    <row r="10" spans="2:6" x14ac:dyDescent="0.2">
      <c r="B10" s="39">
        <v>7</v>
      </c>
      <c r="C10" s="46" t="s">
        <v>963</v>
      </c>
      <c r="D10" s="43">
        <v>5448537</v>
      </c>
      <c r="E10" s="43">
        <v>343612566.39399999</v>
      </c>
      <c r="F10" s="43">
        <v>1286360</v>
      </c>
    </row>
    <row r="11" spans="2:6" x14ac:dyDescent="0.2">
      <c r="B11" s="39">
        <v>8</v>
      </c>
      <c r="C11" s="44" t="s">
        <v>869</v>
      </c>
      <c r="D11" s="43">
        <v>427514</v>
      </c>
      <c r="E11" s="43">
        <v>55021940.756739989</v>
      </c>
      <c r="F11" s="43">
        <v>79257</v>
      </c>
    </row>
    <row r="12" spans="2:6" x14ac:dyDescent="0.2">
      <c r="B12" s="39">
        <v>9</v>
      </c>
      <c r="C12" s="44" t="s">
        <v>962</v>
      </c>
      <c r="D12" s="43">
        <v>40791</v>
      </c>
      <c r="E12" s="43">
        <v>304175449.60169971</v>
      </c>
      <c r="F12" s="43">
        <v>507</v>
      </c>
    </row>
    <row r="13" spans="2:6" x14ac:dyDescent="0.2">
      <c r="B13" s="39">
        <v>10</v>
      </c>
      <c r="C13" s="44" t="s">
        <v>961</v>
      </c>
      <c r="D13" s="43">
        <v>3502535</v>
      </c>
      <c r="E13" s="43">
        <v>617833182.99505007</v>
      </c>
      <c r="F13" s="43">
        <v>490953</v>
      </c>
    </row>
    <row r="14" spans="2:6" x14ac:dyDescent="0.2">
      <c r="B14" s="39">
        <v>11</v>
      </c>
      <c r="C14" s="44" t="s">
        <v>867</v>
      </c>
      <c r="D14" s="43">
        <v>2439295</v>
      </c>
      <c r="E14" s="43">
        <v>500634111.81250995</v>
      </c>
      <c r="F14" s="43">
        <v>475243</v>
      </c>
    </row>
    <row r="15" spans="2:6" x14ac:dyDescent="0.2">
      <c r="B15" s="39">
        <v>12</v>
      </c>
      <c r="C15" s="47" t="s">
        <v>866</v>
      </c>
      <c r="D15" s="43">
        <v>7842849</v>
      </c>
      <c r="E15" s="43">
        <v>231261796.03565001</v>
      </c>
      <c r="F15" s="43">
        <v>222547</v>
      </c>
    </row>
    <row r="16" spans="2:6" x14ac:dyDescent="0.2">
      <c r="B16" s="39">
        <v>13</v>
      </c>
      <c r="C16" s="47" t="s">
        <v>960</v>
      </c>
      <c r="D16" s="43">
        <v>105216</v>
      </c>
      <c r="E16" s="43">
        <v>55585646.997039996</v>
      </c>
      <c r="F16" s="43">
        <v>2184</v>
      </c>
    </row>
    <row r="17" spans="2:6" x14ac:dyDescent="0.2">
      <c r="B17" s="39">
        <v>14</v>
      </c>
      <c r="C17" s="47" t="s">
        <v>959</v>
      </c>
      <c r="D17" s="43">
        <v>21675</v>
      </c>
      <c r="E17" s="43">
        <v>1990629.38913</v>
      </c>
      <c r="F17" s="43">
        <v>4597</v>
      </c>
    </row>
    <row r="18" spans="2:6" x14ac:dyDescent="0.2">
      <c r="B18" s="39">
        <v>15</v>
      </c>
      <c r="C18" s="47" t="s">
        <v>958</v>
      </c>
      <c r="D18" s="43">
        <v>42911</v>
      </c>
      <c r="E18" s="43">
        <v>9819526.7832600009</v>
      </c>
      <c r="F18" s="43">
        <v>3010</v>
      </c>
    </row>
    <row r="19" spans="2:6" x14ac:dyDescent="0.2">
      <c r="B19" s="39">
        <v>16</v>
      </c>
      <c r="C19" s="47" t="s">
        <v>246</v>
      </c>
      <c r="D19" s="43">
        <v>396107</v>
      </c>
      <c r="E19" s="43">
        <v>280805671.41302001</v>
      </c>
      <c r="F19" s="43">
        <v>400</v>
      </c>
    </row>
    <row r="20" spans="2:6" x14ac:dyDescent="0.2">
      <c r="B20" s="39">
        <v>17</v>
      </c>
      <c r="C20" s="47" t="s">
        <v>30</v>
      </c>
      <c r="D20" s="43">
        <v>3176767</v>
      </c>
      <c r="E20" s="43">
        <v>351080192.54264003</v>
      </c>
      <c r="F20" s="43">
        <v>482612</v>
      </c>
    </row>
    <row r="21" spans="2:6" x14ac:dyDescent="0.2">
      <c r="B21" s="39">
        <v>18</v>
      </c>
      <c r="C21" s="47" t="s">
        <v>957</v>
      </c>
      <c r="D21" s="43">
        <v>11496</v>
      </c>
      <c r="E21" s="43">
        <v>2239881.16408</v>
      </c>
      <c r="F21" s="43">
        <v>594</v>
      </c>
    </row>
    <row r="22" spans="2:6" x14ac:dyDescent="0.2">
      <c r="B22" s="39">
        <v>19</v>
      </c>
      <c r="C22" s="45" t="s">
        <v>851</v>
      </c>
      <c r="D22" s="43">
        <v>9102168</v>
      </c>
      <c r="E22" s="43">
        <v>212334724.73793003</v>
      </c>
      <c r="F22" s="43">
        <v>252996</v>
      </c>
    </row>
    <row r="23" spans="2:6" x14ac:dyDescent="0.2">
      <c r="B23" s="39">
        <v>20</v>
      </c>
      <c r="C23" s="47" t="s">
        <v>956</v>
      </c>
      <c r="D23" s="43">
        <v>795350</v>
      </c>
      <c r="E23" s="43">
        <v>63211880.947939999</v>
      </c>
      <c r="F23" s="43">
        <v>543594</v>
      </c>
    </row>
    <row r="24" spans="2:6" x14ac:dyDescent="0.2">
      <c r="B24" s="39">
        <v>21</v>
      </c>
      <c r="C24" s="45" t="s">
        <v>955</v>
      </c>
      <c r="D24" s="43">
        <v>721917</v>
      </c>
      <c r="E24" s="43">
        <v>70178115.754089996</v>
      </c>
      <c r="F24" s="43">
        <v>97767</v>
      </c>
    </row>
    <row r="25" spans="2:6" x14ac:dyDescent="0.2">
      <c r="B25" s="39">
        <v>22</v>
      </c>
      <c r="C25" s="45" t="s">
        <v>954</v>
      </c>
      <c r="D25" s="43">
        <v>0</v>
      </c>
      <c r="E25" s="43">
        <v>0</v>
      </c>
      <c r="F25" s="43">
        <v>0</v>
      </c>
    </row>
    <row r="26" spans="2:6" x14ac:dyDescent="0.2">
      <c r="B26" s="39">
        <v>23</v>
      </c>
      <c r="C26" s="44" t="s">
        <v>953</v>
      </c>
      <c r="D26" s="43">
        <v>41216</v>
      </c>
      <c r="E26" s="43">
        <v>13953588.197000001</v>
      </c>
      <c r="F26" s="43">
        <v>127</v>
      </c>
    </row>
    <row r="27" spans="2:6" x14ac:dyDescent="0.2">
      <c r="B27" s="39">
        <v>24</v>
      </c>
      <c r="C27" s="47" t="s">
        <v>952</v>
      </c>
      <c r="D27" s="43">
        <v>142298</v>
      </c>
      <c r="E27" s="43">
        <v>6526720.3445800012</v>
      </c>
      <c r="F27" s="43">
        <v>56898</v>
      </c>
    </row>
    <row r="28" spans="2:6" x14ac:dyDescent="0.2">
      <c r="B28" s="39">
        <v>25</v>
      </c>
      <c r="C28" s="47" t="s">
        <v>258</v>
      </c>
      <c r="D28" s="43">
        <v>506517</v>
      </c>
      <c r="E28" s="43">
        <v>420863930.17853439</v>
      </c>
      <c r="F28" s="43">
        <v>78443</v>
      </c>
    </row>
    <row r="29" spans="2:6" x14ac:dyDescent="0.2">
      <c r="B29" s="39">
        <v>26</v>
      </c>
      <c r="C29" s="45" t="s">
        <v>951</v>
      </c>
      <c r="D29" s="43">
        <v>158936</v>
      </c>
      <c r="E29" s="43">
        <v>21493994.978920002</v>
      </c>
      <c r="F29" s="43">
        <v>19602</v>
      </c>
    </row>
    <row r="30" spans="2:6" x14ac:dyDescent="0.2">
      <c r="B30" s="39">
        <v>27</v>
      </c>
      <c r="C30" s="44" t="s">
        <v>950</v>
      </c>
      <c r="D30" s="43">
        <v>55025</v>
      </c>
      <c r="E30" s="43">
        <v>3106113.3770100004</v>
      </c>
      <c r="F30" s="43">
        <v>20039</v>
      </c>
    </row>
    <row r="31" spans="2:6" x14ac:dyDescent="0.2">
      <c r="B31" s="39">
        <v>28</v>
      </c>
      <c r="C31" s="45" t="s">
        <v>949</v>
      </c>
      <c r="D31" s="43">
        <v>88111</v>
      </c>
      <c r="E31" s="43">
        <v>7743539.1663999995</v>
      </c>
      <c r="F31" s="43">
        <v>17637</v>
      </c>
    </row>
    <row r="32" spans="2:6" x14ac:dyDescent="0.2">
      <c r="B32" s="39">
        <v>29</v>
      </c>
      <c r="C32" s="47" t="s">
        <v>52</v>
      </c>
      <c r="D32" s="43">
        <v>219</v>
      </c>
      <c r="E32" s="43">
        <v>38368.471090000006</v>
      </c>
      <c r="F32" s="43">
        <v>24</v>
      </c>
    </row>
    <row r="33" spans="2:6" x14ac:dyDescent="0.2">
      <c r="B33" s="39">
        <v>30</v>
      </c>
      <c r="C33" s="47" t="s">
        <v>948</v>
      </c>
      <c r="D33" s="43">
        <v>114663</v>
      </c>
      <c r="E33" s="43">
        <v>8947133.5870099962</v>
      </c>
      <c r="F33" s="43">
        <v>118831</v>
      </c>
    </row>
    <row r="34" spans="2:6" x14ac:dyDescent="0.2">
      <c r="B34" s="39">
        <v>31</v>
      </c>
      <c r="C34" s="46" t="s">
        <v>947</v>
      </c>
      <c r="D34" s="43">
        <v>87834</v>
      </c>
      <c r="E34" s="43">
        <v>3091007.2805600003</v>
      </c>
      <c r="F34" s="43">
        <v>4039</v>
      </c>
    </row>
    <row r="35" spans="2:6" x14ac:dyDescent="0.2">
      <c r="B35" s="39">
        <v>32</v>
      </c>
      <c r="C35" s="44" t="s">
        <v>946</v>
      </c>
      <c r="D35" s="43">
        <v>2547508</v>
      </c>
      <c r="E35" s="43">
        <v>131452146.82919</v>
      </c>
      <c r="F35" s="43">
        <v>248359</v>
      </c>
    </row>
    <row r="36" spans="2:6" x14ac:dyDescent="0.2">
      <c r="B36" s="39">
        <v>33</v>
      </c>
      <c r="C36" s="50" t="s">
        <v>829</v>
      </c>
      <c r="D36" s="43">
        <v>54612</v>
      </c>
      <c r="E36" s="43">
        <v>4876223.6498399992</v>
      </c>
      <c r="F36" s="43">
        <v>9816</v>
      </c>
    </row>
    <row r="37" spans="2:6" x14ac:dyDescent="0.2">
      <c r="B37" s="39">
        <v>34</v>
      </c>
      <c r="C37" s="50" t="s">
        <v>827</v>
      </c>
      <c r="D37" s="43">
        <v>1</v>
      </c>
      <c r="E37" s="43">
        <v>0.01</v>
      </c>
      <c r="F37" s="43">
        <v>1</v>
      </c>
    </row>
    <row r="38" spans="2:6" x14ac:dyDescent="0.2">
      <c r="B38" s="39">
        <v>35</v>
      </c>
      <c r="C38" s="50" t="s">
        <v>945</v>
      </c>
      <c r="D38" s="43">
        <v>45152</v>
      </c>
      <c r="E38" s="43">
        <v>5332583.2027899995</v>
      </c>
      <c r="F38" s="43">
        <v>5342</v>
      </c>
    </row>
    <row r="39" spans="2:6" x14ac:dyDescent="0.2">
      <c r="B39" s="39">
        <v>36</v>
      </c>
      <c r="C39" s="44" t="s">
        <v>944</v>
      </c>
      <c r="D39" s="43">
        <v>55075882</v>
      </c>
      <c r="E39" s="43">
        <v>4168053392.1068506</v>
      </c>
      <c r="F39" s="43">
        <v>24250912</v>
      </c>
    </row>
    <row r="40" spans="2:6" x14ac:dyDescent="0.2">
      <c r="B40" s="39">
        <v>37</v>
      </c>
      <c r="C40" s="47" t="s">
        <v>819</v>
      </c>
      <c r="D40" s="43">
        <v>10318194</v>
      </c>
      <c r="E40" s="43">
        <v>4259482818.3397179</v>
      </c>
      <c r="F40" s="43">
        <v>128140</v>
      </c>
    </row>
    <row r="41" spans="2:6" x14ac:dyDescent="0.2">
      <c r="B41" s="39">
        <v>38</v>
      </c>
      <c r="C41" s="44" t="s">
        <v>943</v>
      </c>
      <c r="D41" s="43">
        <v>84580732</v>
      </c>
      <c r="E41" s="43">
        <v>36184420458.432236</v>
      </c>
      <c r="F41" s="43">
        <v>4471093</v>
      </c>
    </row>
    <row r="42" spans="2:6" x14ac:dyDescent="0.2">
      <c r="B42" s="39">
        <v>39</v>
      </c>
      <c r="C42" s="46" t="s">
        <v>942</v>
      </c>
      <c r="D42" s="43">
        <v>2603232</v>
      </c>
      <c r="E42" s="43">
        <v>566130538.0671699</v>
      </c>
      <c r="F42" s="43">
        <v>583655</v>
      </c>
    </row>
    <row r="43" spans="2:6" x14ac:dyDescent="0.2">
      <c r="B43" s="39">
        <v>40</v>
      </c>
      <c r="C43" s="47" t="s">
        <v>941</v>
      </c>
      <c r="D43" s="43">
        <v>3630279</v>
      </c>
      <c r="E43" s="43">
        <v>652406323.48978996</v>
      </c>
      <c r="F43" s="43">
        <v>265397</v>
      </c>
    </row>
    <row r="44" spans="2:6" x14ac:dyDescent="0.2">
      <c r="B44" s="39">
        <v>41</v>
      </c>
      <c r="C44" s="45" t="s">
        <v>814</v>
      </c>
      <c r="D44" s="43">
        <v>3053981</v>
      </c>
      <c r="E44" s="43">
        <v>233871733.93554002</v>
      </c>
      <c r="F44" s="43">
        <v>1237572</v>
      </c>
    </row>
    <row r="45" spans="2:6" x14ac:dyDescent="0.2">
      <c r="B45" s="39">
        <v>42</v>
      </c>
      <c r="C45" s="45" t="s">
        <v>940</v>
      </c>
      <c r="D45" s="43">
        <v>3141113</v>
      </c>
      <c r="E45" s="43">
        <v>237372789.90276998</v>
      </c>
      <c r="F45" s="43">
        <v>369801</v>
      </c>
    </row>
    <row r="46" spans="2:6" x14ac:dyDescent="0.2">
      <c r="B46" s="39">
        <v>43</v>
      </c>
      <c r="C46" s="44" t="s">
        <v>939</v>
      </c>
      <c r="D46" s="43">
        <v>3422542</v>
      </c>
      <c r="E46" s="43">
        <v>581001571.78237593</v>
      </c>
      <c r="F46" s="43">
        <v>495538</v>
      </c>
    </row>
    <row r="47" spans="2:6" x14ac:dyDescent="0.2">
      <c r="B47" s="39">
        <v>44</v>
      </c>
      <c r="C47" s="44" t="s">
        <v>938</v>
      </c>
      <c r="D47" s="43">
        <v>472</v>
      </c>
      <c r="E47" s="43">
        <v>610605.47485999996</v>
      </c>
      <c r="F47" s="43">
        <v>27</v>
      </c>
    </row>
    <row r="48" spans="2:6" x14ac:dyDescent="0.2">
      <c r="B48" s="39">
        <v>45</v>
      </c>
      <c r="C48" s="46" t="s">
        <v>937</v>
      </c>
      <c r="D48" s="43">
        <v>1821</v>
      </c>
      <c r="E48" s="43">
        <v>1249430.6206099999</v>
      </c>
      <c r="F48" s="43">
        <v>105</v>
      </c>
    </row>
    <row r="49" spans="2:6" x14ac:dyDescent="0.2">
      <c r="B49" s="39">
        <v>46</v>
      </c>
      <c r="C49" s="44" t="s">
        <v>936</v>
      </c>
      <c r="D49" s="43">
        <v>24622</v>
      </c>
      <c r="E49" s="43">
        <v>1466589.32238</v>
      </c>
      <c r="F49" s="43">
        <v>6241</v>
      </c>
    </row>
    <row r="50" spans="2:6" x14ac:dyDescent="0.2">
      <c r="B50" s="39">
        <v>47</v>
      </c>
      <c r="C50" s="44" t="s">
        <v>935</v>
      </c>
      <c r="D50" s="43">
        <v>76322</v>
      </c>
      <c r="E50" s="43">
        <v>5532788.2343800003</v>
      </c>
      <c r="F50" s="43">
        <v>7084</v>
      </c>
    </row>
    <row r="51" spans="2:6" x14ac:dyDescent="0.2">
      <c r="B51" s="39">
        <v>48</v>
      </c>
      <c r="C51" s="47" t="s">
        <v>934</v>
      </c>
      <c r="D51" s="43">
        <v>356432</v>
      </c>
      <c r="E51" s="43">
        <v>47594942.178730004</v>
      </c>
      <c r="F51" s="43">
        <v>30750</v>
      </c>
    </row>
    <row r="52" spans="2:6" x14ac:dyDescent="0.2">
      <c r="B52" s="39">
        <v>49</v>
      </c>
      <c r="C52" s="47" t="s">
        <v>933</v>
      </c>
      <c r="D52" s="43">
        <v>310</v>
      </c>
      <c r="E52" s="43">
        <v>62196.96314</v>
      </c>
      <c r="F52" s="43">
        <v>71</v>
      </c>
    </row>
    <row r="53" spans="2:6" x14ac:dyDescent="0.2">
      <c r="B53" s="39">
        <v>50</v>
      </c>
      <c r="C53" s="47" t="s">
        <v>932</v>
      </c>
      <c r="D53" s="43">
        <v>12859313</v>
      </c>
      <c r="E53" s="43">
        <v>2573443944.2701564</v>
      </c>
      <c r="F53" s="43">
        <v>2016843</v>
      </c>
    </row>
    <row r="54" spans="2:6" x14ac:dyDescent="0.2">
      <c r="B54" s="39">
        <v>51</v>
      </c>
      <c r="C54" s="47" t="s">
        <v>931</v>
      </c>
      <c r="D54" s="43">
        <v>8408</v>
      </c>
      <c r="E54" s="43">
        <v>981079.75600000005</v>
      </c>
      <c r="F54" s="43">
        <v>6242</v>
      </c>
    </row>
    <row r="55" spans="2:6" x14ac:dyDescent="0.2">
      <c r="B55" s="39">
        <v>52</v>
      </c>
      <c r="C55" s="47" t="s">
        <v>930</v>
      </c>
      <c r="D55" s="43">
        <v>12543</v>
      </c>
      <c r="E55" s="43">
        <v>1854504.9259800001</v>
      </c>
      <c r="F55" s="43">
        <v>1746</v>
      </c>
    </row>
    <row r="56" spans="2:6" x14ac:dyDescent="0.2">
      <c r="B56" s="39">
        <v>53</v>
      </c>
      <c r="C56" s="47" t="s">
        <v>929</v>
      </c>
      <c r="D56" s="43">
        <v>7467</v>
      </c>
      <c r="E56" s="43">
        <v>358921.15401</v>
      </c>
      <c r="F56" s="43">
        <v>1516</v>
      </c>
    </row>
    <row r="57" spans="2:6" x14ac:dyDescent="0.2">
      <c r="B57" s="39">
        <v>54</v>
      </c>
      <c r="C57" s="45" t="s">
        <v>928</v>
      </c>
      <c r="D57" s="43">
        <v>32804</v>
      </c>
      <c r="E57" s="43">
        <v>2356779.9471300002</v>
      </c>
      <c r="F57" s="43">
        <v>3131</v>
      </c>
    </row>
    <row r="58" spans="2:6" x14ac:dyDescent="0.2">
      <c r="B58" s="39">
        <v>55</v>
      </c>
      <c r="C58" s="45" t="s">
        <v>742</v>
      </c>
      <c r="D58" s="43">
        <v>29920</v>
      </c>
      <c r="E58" s="43">
        <v>3059071.1397199999</v>
      </c>
      <c r="F58" s="43">
        <v>3383</v>
      </c>
    </row>
    <row r="59" spans="2:6" x14ac:dyDescent="0.2">
      <c r="B59" s="39">
        <v>56</v>
      </c>
      <c r="C59" s="47" t="s">
        <v>927</v>
      </c>
      <c r="D59" s="43">
        <v>4752</v>
      </c>
      <c r="E59" s="43">
        <v>48492569.009759985</v>
      </c>
      <c r="F59" s="43">
        <v>25</v>
      </c>
    </row>
    <row r="60" spans="2:6" x14ac:dyDescent="0.2">
      <c r="B60" s="39">
        <v>57</v>
      </c>
      <c r="C60" s="47" t="s">
        <v>735</v>
      </c>
      <c r="D60" s="43">
        <v>88530</v>
      </c>
      <c r="E60" s="43">
        <v>3059598.6096899998</v>
      </c>
      <c r="F60" s="43">
        <v>1523</v>
      </c>
    </row>
    <row r="61" spans="2:6" x14ac:dyDescent="0.2">
      <c r="B61" s="39">
        <v>58</v>
      </c>
      <c r="C61" s="45" t="s">
        <v>723</v>
      </c>
      <c r="D61" s="43">
        <v>94315</v>
      </c>
      <c r="E61" s="43">
        <v>14605512.732030001</v>
      </c>
      <c r="F61" s="43">
        <v>18084</v>
      </c>
    </row>
    <row r="62" spans="2:6" x14ac:dyDescent="0.2">
      <c r="B62" s="39">
        <v>59</v>
      </c>
      <c r="C62" s="47" t="s">
        <v>722</v>
      </c>
      <c r="D62" s="43">
        <v>5375044</v>
      </c>
      <c r="E62" s="43">
        <v>1345553486.77876</v>
      </c>
      <c r="F62" s="43">
        <v>617478</v>
      </c>
    </row>
    <row r="63" spans="2:6" x14ac:dyDescent="0.2">
      <c r="B63" s="39">
        <v>60</v>
      </c>
      <c r="C63" s="50" t="s">
        <v>926</v>
      </c>
      <c r="D63" s="43">
        <v>437999</v>
      </c>
      <c r="E63" s="43">
        <v>95403274.192739993</v>
      </c>
      <c r="F63" s="43">
        <v>103481</v>
      </c>
    </row>
    <row r="64" spans="2:6" x14ac:dyDescent="0.2">
      <c r="B64" s="39">
        <v>61</v>
      </c>
      <c r="C64" s="47" t="s">
        <v>925</v>
      </c>
      <c r="D64" s="43">
        <v>429641</v>
      </c>
      <c r="E64" s="43">
        <v>65301109.306029998</v>
      </c>
      <c r="F64" s="43">
        <v>30626</v>
      </c>
    </row>
    <row r="65" spans="2:6" x14ac:dyDescent="0.2">
      <c r="B65" s="39">
        <v>62</v>
      </c>
      <c r="C65" s="45" t="s">
        <v>691</v>
      </c>
      <c r="D65" s="43">
        <v>3127</v>
      </c>
      <c r="E65" s="43">
        <v>193981.726</v>
      </c>
      <c r="F65" s="43">
        <v>5124</v>
      </c>
    </row>
    <row r="66" spans="2:6" x14ac:dyDescent="0.2">
      <c r="B66" s="39">
        <v>63</v>
      </c>
      <c r="C66" s="45" t="s">
        <v>689</v>
      </c>
      <c r="D66" s="43">
        <v>10578</v>
      </c>
      <c r="E66" s="43">
        <v>4866852.8807900008</v>
      </c>
      <c r="F66" s="43">
        <v>3560</v>
      </c>
    </row>
    <row r="67" spans="2:6" x14ac:dyDescent="0.2">
      <c r="B67" s="39">
        <v>64</v>
      </c>
      <c r="C67" s="49" t="s">
        <v>924</v>
      </c>
      <c r="D67" s="43">
        <v>13837</v>
      </c>
      <c r="E67" s="43">
        <v>2380879.41983</v>
      </c>
      <c r="F67" s="43">
        <v>1291</v>
      </c>
    </row>
    <row r="68" spans="2:6" x14ac:dyDescent="0.2">
      <c r="B68" s="39">
        <v>65</v>
      </c>
      <c r="C68" s="47" t="s">
        <v>148</v>
      </c>
      <c r="D68" s="43">
        <v>1493</v>
      </c>
      <c r="E68" s="43">
        <v>5847930.5165199991</v>
      </c>
      <c r="F68" s="43">
        <v>12</v>
      </c>
    </row>
    <row r="69" spans="2:6" x14ac:dyDescent="0.2">
      <c r="B69" s="39">
        <v>66</v>
      </c>
      <c r="C69" s="47" t="s">
        <v>923</v>
      </c>
      <c r="D69" s="43">
        <v>619058</v>
      </c>
      <c r="E69" s="43">
        <v>63253540.204299994</v>
      </c>
      <c r="F69" s="43">
        <v>72081</v>
      </c>
    </row>
    <row r="70" spans="2:6" x14ac:dyDescent="0.2">
      <c r="B70" s="39">
        <v>67</v>
      </c>
      <c r="C70" s="47" t="s">
        <v>922</v>
      </c>
      <c r="D70" s="43">
        <v>125763103</v>
      </c>
      <c r="E70" s="43">
        <v>14071166138.094</v>
      </c>
      <c r="F70" s="43">
        <v>34173595</v>
      </c>
    </row>
    <row r="71" spans="2:6" x14ac:dyDescent="0.2">
      <c r="B71" s="39">
        <v>68</v>
      </c>
      <c r="C71" s="47" t="s">
        <v>921</v>
      </c>
      <c r="D71" s="43">
        <v>12904</v>
      </c>
      <c r="E71" s="43">
        <v>1261131.6085099999</v>
      </c>
      <c r="F71" s="43">
        <v>17306</v>
      </c>
    </row>
    <row r="72" spans="2:6" x14ac:dyDescent="0.2">
      <c r="B72" s="39">
        <v>69</v>
      </c>
      <c r="C72" s="47" t="s">
        <v>920</v>
      </c>
      <c r="D72" s="43">
        <v>135717</v>
      </c>
      <c r="E72" s="43">
        <v>12472887.584309999</v>
      </c>
      <c r="F72" s="43">
        <v>32078</v>
      </c>
    </row>
    <row r="73" spans="2:6" x14ac:dyDescent="0.2">
      <c r="B73" s="39">
        <v>70</v>
      </c>
      <c r="C73" s="47" t="s">
        <v>919</v>
      </c>
      <c r="D73" s="43">
        <v>13262</v>
      </c>
      <c r="E73" s="43">
        <v>6130499.1960699996</v>
      </c>
      <c r="F73" s="43">
        <v>786</v>
      </c>
    </row>
    <row r="74" spans="2:6" x14ac:dyDescent="0.2">
      <c r="B74" s="39">
        <v>71</v>
      </c>
      <c r="C74" s="47" t="s">
        <v>650</v>
      </c>
      <c r="D74" s="43">
        <v>580847</v>
      </c>
      <c r="E74" s="43">
        <v>67127200.109650001</v>
      </c>
      <c r="F74" s="43">
        <v>49323</v>
      </c>
    </row>
    <row r="75" spans="2:6" x14ac:dyDescent="0.2">
      <c r="B75" s="39">
        <v>72</v>
      </c>
      <c r="C75" s="45" t="s">
        <v>918</v>
      </c>
      <c r="D75" s="43">
        <v>22155</v>
      </c>
      <c r="E75" s="43">
        <v>1663475.4545000002</v>
      </c>
      <c r="F75" s="43">
        <v>2805</v>
      </c>
    </row>
    <row r="76" spans="2:6" x14ac:dyDescent="0.2">
      <c r="B76" s="39">
        <v>73</v>
      </c>
      <c r="C76" s="48" t="s">
        <v>917</v>
      </c>
      <c r="D76" s="43">
        <v>1200</v>
      </c>
      <c r="E76" s="43">
        <v>256369.71582999997</v>
      </c>
      <c r="F76" s="43">
        <v>89</v>
      </c>
    </row>
    <row r="77" spans="2:6" ht="13.5" customHeight="1" x14ac:dyDescent="0.2">
      <c r="B77" s="39">
        <v>74</v>
      </c>
      <c r="C77" s="44" t="s">
        <v>916</v>
      </c>
      <c r="D77" s="43">
        <v>2046</v>
      </c>
      <c r="E77" s="43">
        <v>303038.22674000001</v>
      </c>
      <c r="F77" s="43">
        <v>663</v>
      </c>
    </row>
    <row r="78" spans="2:6" x14ac:dyDescent="0.2">
      <c r="B78" s="39">
        <v>75</v>
      </c>
      <c r="C78" s="47" t="s">
        <v>915</v>
      </c>
      <c r="D78" s="43">
        <v>496742</v>
      </c>
      <c r="E78" s="43">
        <v>58639063.25293</v>
      </c>
      <c r="F78" s="43">
        <v>105695</v>
      </c>
    </row>
    <row r="79" spans="2:6" x14ac:dyDescent="0.2">
      <c r="B79" s="39">
        <v>76</v>
      </c>
      <c r="C79" s="47" t="s">
        <v>914</v>
      </c>
      <c r="D79" s="43">
        <v>68427</v>
      </c>
      <c r="E79" s="43">
        <v>16721024.826650001</v>
      </c>
      <c r="F79" s="43">
        <v>4584</v>
      </c>
    </row>
    <row r="80" spans="2:6" x14ac:dyDescent="0.2">
      <c r="B80" s="39">
        <v>77</v>
      </c>
      <c r="C80" s="47" t="s">
        <v>913</v>
      </c>
      <c r="D80" s="43">
        <v>7080</v>
      </c>
      <c r="E80" s="43">
        <v>639319.45765999996</v>
      </c>
      <c r="F80" s="43">
        <v>880</v>
      </c>
    </row>
    <row r="81" spans="2:6" x14ac:dyDescent="0.2">
      <c r="B81" s="39">
        <v>78</v>
      </c>
      <c r="C81" s="47" t="s">
        <v>912</v>
      </c>
      <c r="D81" s="43">
        <v>999113</v>
      </c>
      <c r="E81" s="43">
        <v>148992216.93083003</v>
      </c>
      <c r="F81" s="43">
        <v>175025</v>
      </c>
    </row>
    <row r="82" spans="2:6" x14ac:dyDescent="0.2">
      <c r="B82" s="39">
        <v>79</v>
      </c>
      <c r="C82" s="47" t="s">
        <v>911</v>
      </c>
      <c r="D82" s="43">
        <v>10444</v>
      </c>
      <c r="E82" s="43">
        <v>3125636.08739</v>
      </c>
      <c r="F82" s="43">
        <v>872</v>
      </c>
    </row>
    <row r="83" spans="2:6" x14ac:dyDescent="0.2">
      <c r="B83" s="39">
        <v>80</v>
      </c>
      <c r="C83" s="47" t="s">
        <v>910</v>
      </c>
      <c r="D83" s="43">
        <v>120998</v>
      </c>
      <c r="E83" s="43">
        <v>12165106.861</v>
      </c>
      <c r="F83" s="43">
        <v>14325</v>
      </c>
    </row>
    <row r="84" spans="2:6" x14ac:dyDescent="0.2">
      <c r="B84" s="39">
        <v>81</v>
      </c>
      <c r="C84" s="46" t="s">
        <v>909</v>
      </c>
      <c r="D84" s="43">
        <v>306653</v>
      </c>
      <c r="E84" s="43">
        <v>38459530.410039991</v>
      </c>
      <c r="F84" s="43">
        <v>82781</v>
      </c>
    </row>
    <row r="85" spans="2:6" x14ac:dyDescent="0.2">
      <c r="B85" s="39">
        <v>82</v>
      </c>
      <c r="C85" s="44" t="s">
        <v>414</v>
      </c>
      <c r="D85" s="43">
        <v>67854</v>
      </c>
      <c r="E85" s="43">
        <v>12021290.976460004</v>
      </c>
      <c r="F85" s="43">
        <v>9513</v>
      </c>
    </row>
    <row r="86" spans="2:6" x14ac:dyDescent="0.2">
      <c r="B86" s="39">
        <v>83</v>
      </c>
      <c r="C86" s="45" t="s">
        <v>470</v>
      </c>
      <c r="D86" s="43">
        <v>2996216</v>
      </c>
      <c r="E86" s="43">
        <v>490454116.26853192</v>
      </c>
      <c r="F86" s="43">
        <v>431501</v>
      </c>
    </row>
    <row r="87" spans="2:6" x14ac:dyDescent="0.2">
      <c r="B87" s="39">
        <v>84</v>
      </c>
      <c r="C87" s="44" t="s">
        <v>908</v>
      </c>
      <c r="D87" s="43">
        <v>9501</v>
      </c>
      <c r="E87" s="43">
        <v>667163.38832999999</v>
      </c>
      <c r="F87" s="43">
        <v>4585</v>
      </c>
    </row>
    <row r="88" spans="2:6" x14ac:dyDescent="0.2">
      <c r="B88" s="39">
        <v>85</v>
      </c>
      <c r="C88" s="44" t="s">
        <v>907</v>
      </c>
      <c r="D88" s="43">
        <v>3876</v>
      </c>
      <c r="E88" s="43">
        <v>2254499.87518</v>
      </c>
      <c r="F88" s="43">
        <v>543</v>
      </c>
    </row>
    <row r="89" spans="2:6" x14ac:dyDescent="0.2">
      <c r="B89" s="39">
        <v>86</v>
      </c>
      <c r="C89" s="44" t="s">
        <v>906</v>
      </c>
      <c r="D89" s="43">
        <v>5275039</v>
      </c>
      <c r="E89" s="43">
        <v>1682308589.7589903</v>
      </c>
      <c r="F89" s="43">
        <v>372130</v>
      </c>
    </row>
    <row r="90" spans="2:6" x14ac:dyDescent="0.2">
      <c r="B90" s="70" t="s">
        <v>421</v>
      </c>
      <c r="C90" s="70"/>
      <c r="D90" s="42">
        <f>SUM(D4:D89)</f>
        <v>361914903</v>
      </c>
      <c r="E90" s="42">
        <f>SUM(E4:E89)</f>
        <v>71728404218.718781</v>
      </c>
      <c r="F90" s="42">
        <f>SUM(F4:F89)</f>
        <v>74790539</v>
      </c>
    </row>
    <row r="91" spans="2:6" x14ac:dyDescent="0.2">
      <c r="B91" s="71" t="s">
        <v>905</v>
      </c>
      <c r="C91" s="71"/>
      <c r="D91" s="71"/>
      <c r="E91" s="71"/>
      <c r="F91" s="71"/>
    </row>
    <row r="92" spans="2:6" ht="39.75" customHeight="1" x14ac:dyDescent="0.2">
      <c r="B92" s="72" t="s">
        <v>904</v>
      </c>
      <c r="C92" s="72"/>
      <c r="D92" s="72"/>
      <c r="E92" s="72"/>
      <c r="F92" s="72"/>
    </row>
  </sheetData>
  <mergeCells count="4">
    <mergeCell ref="B2:F2"/>
    <mergeCell ref="B90:C90"/>
    <mergeCell ref="B91:F91"/>
    <mergeCell ref="B92:F92"/>
  </mergeCells>
  <pageMargins left="0.03" right="0.04" top="0" bottom="0.03" header="0.01" footer="0.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Aniket</cp:lastModifiedBy>
  <dcterms:created xsi:type="dcterms:W3CDTF">2021-09-05T17:45:01Z</dcterms:created>
  <dcterms:modified xsi:type="dcterms:W3CDTF">2023-01-24T14:57:48Z</dcterms:modified>
</cp:coreProperties>
</file>