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0" yWindow="0" windowWidth="28800" windowHeight="11715" activeTab="2"/>
  </bookViews>
  <sheets>
    <sheet name="NEFT" sheetId="3" r:id="rId1"/>
    <sheet name="RTGS" sheetId="2" r:id="rId2"/>
    <sheet name="Mobile banking " sheetId="4" r:id="rId3"/>
    <sheet name="Internet Banking" sheetId="5" r:id="rId4"/>
  </sheets>
  <externalReferences>
    <externalReference r:id="rId5"/>
  </externalReferences>
  <definedNames>
    <definedName name="_xlnm._FilterDatabase" localSheetId="2" hidden="1">'Mobile banking '!$B$3:$F$3</definedName>
  </definedNames>
  <calcPr calcId="162913"/>
</workbook>
</file>

<file path=xl/calcChain.xml><?xml version="1.0" encoding="utf-8"?>
<calcChain xmlns="http://schemas.openxmlformats.org/spreadsheetml/2006/main">
  <c r="F89" i="5" l="1"/>
  <c r="E89" i="5"/>
  <c r="D89" i="5"/>
  <c r="F88" i="5"/>
  <c r="E88" i="5"/>
  <c r="D88" i="5"/>
  <c r="F87" i="5"/>
  <c r="E87" i="5"/>
  <c r="D87" i="5"/>
  <c r="F86" i="5"/>
  <c r="E86" i="5"/>
  <c r="D86" i="5"/>
  <c r="F85" i="5"/>
  <c r="E85" i="5"/>
  <c r="D85" i="5"/>
  <c r="F84" i="5"/>
  <c r="E84" i="5"/>
  <c r="D84" i="5"/>
  <c r="F83" i="5"/>
  <c r="E83" i="5"/>
  <c r="D83" i="5"/>
  <c r="F82" i="5"/>
  <c r="E82" i="5"/>
  <c r="D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E69" i="5"/>
  <c r="D69"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E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E47" i="5"/>
  <c r="D47" i="5"/>
  <c r="F46" i="5"/>
  <c r="E46" i="5"/>
  <c r="D46" i="5"/>
  <c r="F45" i="5"/>
  <c r="E45" i="5"/>
  <c r="D45" i="5"/>
  <c r="F44" i="5"/>
  <c r="E44" i="5"/>
  <c r="D44" i="5"/>
  <c r="F43" i="5"/>
  <c r="E43" i="5"/>
  <c r="D43" i="5"/>
  <c r="F42" i="5"/>
  <c r="E42" i="5"/>
  <c r="D42" i="5"/>
  <c r="F41" i="5"/>
  <c r="E41" i="5"/>
  <c r="D41" i="5"/>
  <c r="F40" i="5"/>
  <c r="E40" i="5"/>
  <c r="D40" i="5"/>
  <c r="F39" i="5"/>
  <c r="E39" i="5"/>
  <c r="D39" i="5"/>
  <c r="F38" i="5"/>
  <c r="E38" i="5"/>
  <c r="D38" i="5"/>
  <c r="F37" i="5"/>
  <c r="E37" i="5"/>
  <c r="D37" i="5"/>
  <c r="F36" i="5"/>
  <c r="E36" i="5"/>
  <c r="D36" i="5"/>
  <c r="F35" i="5"/>
  <c r="E35" i="5"/>
  <c r="D35" i="5"/>
  <c r="F34" i="5"/>
  <c r="E34" i="5"/>
  <c r="D34" i="5"/>
  <c r="F33" i="5"/>
  <c r="E33" i="5"/>
  <c r="D33" i="5"/>
  <c r="F32" i="5"/>
  <c r="E32" i="5"/>
  <c r="D32" i="5"/>
  <c r="F31" i="5"/>
  <c r="E31" i="5"/>
  <c r="D31" i="5"/>
  <c r="F30" i="5"/>
  <c r="E30" i="5"/>
  <c r="D30" i="5"/>
  <c r="F29" i="5"/>
  <c r="E29" i="5"/>
  <c r="D29" i="5"/>
  <c r="F28" i="5"/>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F90" i="5" s="1"/>
  <c r="E10" i="5"/>
  <c r="D10" i="5"/>
  <c r="F9" i="5"/>
  <c r="E9" i="5"/>
  <c r="D9" i="5"/>
  <c r="F8" i="5"/>
  <c r="E8" i="5"/>
  <c r="D8" i="5"/>
  <c r="F7" i="5"/>
  <c r="E7" i="5"/>
  <c r="D7" i="5"/>
  <c r="F6" i="5"/>
  <c r="E6" i="5"/>
  <c r="E90" i="5" s="1"/>
  <c r="D6" i="5"/>
  <c r="D90" i="5" s="1"/>
</calcChain>
</file>

<file path=xl/sharedStrings.xml><?xml version="1.0" encoding="utf-8"?>
<sst xmlns="http://schemas.openxmlformats.org/spreadsheetml/2006/main" count="1149" uniqueCount="1036">
  <si>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</si>
  <si>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</si>
  <si>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</si>
  <si>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</si>
  <si>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</si>
  <si>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</si>
  <si>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</si>
  <si>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</si>
  <si>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</si>
  <si>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</si>
  <si>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</si>
  <si>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</si>
  <si>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</si>
  <si>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</si>
  <si>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</si>
  <si>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</si>
  <si>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</si>
  <si>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</si>
  <si>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ANDHRA PRAGATHI GRAMEENA BANK</t>
  </si>
  <si>
    <t>APNA SAHAKARI BANK LTD.</t>
  </si>
  <si>
    <t>ARVIND SAHAKARI BANK LTD.</t>
  </si>
  <si>
    <t>AU SMALL FINANCE BANK LIMITED</t>
  </si>
  <si>
    <t>AUSTRALIA AND NEW ZEALAND BANKING GROUP LIMITED</t>
  </si>
  <si>
    <t>AXIS BANK</t>
  </si>
  <si>
    <t>BANDHAN BANK LIMITED</t>
  </si>
  <si>
    <t>BANK OF AMERICA NA</t>
  </si>
  <si>
    <t>BANK OF BAHRAIN &amp; KUWAIT B S C</t>
  </si>
  <si>
    <t>BANK OF BARODA</t>
  </si>
  <si>
    <t>BANK OF CEYLON</t>
  </si>
  <si>
    <t>BANK OF INDIA</t>
  </si>
  <si>
    <t>BANK OF MAHARASHTRA</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</si>
  <si>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</si>
  <si>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</si>
  <si>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</si>
  <si>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</si>
  <si>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</si>
  <si>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</si>
  <si>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</si>
  <si>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</si>
  <si>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CENTRAL BANK OF INDIA</t>
  </si>
  <si>
    <t>CITI BANK N.A.</t>
  </si>
  <si>
    <t>CITIZEN CREDIT CO-OP BANK LTD.</t>
  </si>
  <si>
    <t>CITY UNION BANK</t>
  </si>
  <si>
    <t>COASTAL LOCAL AREA BANK LTD.</t>
  </si>
  <si>
    <t>COOPERATIEVE RABOBANK U.A.</t>
  </si>
  <si>
    <t>CREDIT AGRICOLE CORPORATE AND INVESTMENT BANK</t>
  </si>
  <si>
    <t>CREDIT SUISSE AG</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</si>
  <si>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</si>
  <si>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</si>
  <si>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</si>
  <si>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</si>
  <si>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</si>
  <si>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</si>
  <si>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</si>
  <si>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</si>
  <si>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</si>
  <si>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</si>
  <si>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EMIRATES NBD BANK PJSC</t>
  </si>
  <si>
    <t>EQUITAS SMALL FINANCE BANK LTD.</t>
  </si>
  <si>
    <t>ESAF SMALL FINANCE BANK LTD.</t>
  </si>
  <si>
    <t xml:space="preserve">EXPORT IMPORT BANK OF INDIA </t>
  </si>
  <si>
    <t>FEDERAL BANK LTD.</t>
  </si>
  <si>
    <t>FINCARE SMALL FINANCE BANK LIMITED</t>
  </si>
  <si>
    <t>FINO PAYMENTS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</si>
  <si>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</si>
  <si>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</si>
  <si>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</si>
  <si>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</si>
  <si>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</si>
  <si>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</si>
  <si>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</si>
  <si>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</si>
  <si>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ICICI BANK LTD.</t>
  </si>
  <si>
    <t>ICICI SECURITIES PRIMARY DEALERSHIP LTD.</t>
  </si>
  <si>
    <t>IDBI BANK LTD.</t>
  </si>
  <si>
    <t>INDIAN BANK</t>
  </si>
  <si>
    <t xml:space="preserve">INDIAN CLEARING CORPORATION LTD. </t>
  </si>
  <si>
    <t>INDIAN OVERSEAS BANK</t>
  </si>
  <si>
    <t>INDIA POST PAYMENTS BANK LIMITED</t>
  </si>
  <si>
    <t>INDUSIND BANK LTD.</t>
  </si>
  <si>
    <t>INDUSTRIAL AND COMMERCIAL BANK OF CHINA LTD.</t>
  </si>
  <si>
    <t>INDUSTRIAL BANK OF KOREA</t>
  </si>
  <si>
    <t>IRINJALAKUDA TOWN COOPERATIVE BANK LTD</t>
  </si>
  <si>
    <t>JALGAON JANATA SAHAKARI BANK LTD.</t>
  </si>
  <si>
    <t>JANASEVA SAHAKARI BANK (BORIVLI) LTD.</t>
  </si>
  <si>
    <t>JANASEVA SAHAKARI BANK LTD,HADAPSAR,PUNE</t>
  </si>
  <si>
    <t>JANA SMALL FINANCE BANK LIMITED</t>
  </si>
  <si>
    <t>JANATA SAHAKARI BANK LTD., PUNE</t>
  </si>
  <si>
    <t xml:space="preserve">JANATHA SEVA CO-OPERATIVE BANK LTD. </t>
  </si>
  <si>
    <t>JANKALYAN SAHAKARI BANK LTD.</t>
  </si>
  <si>
    <t>JIO PAYMENTS BANK LIMITED</t>
  </si>
  <si>
    <t>JP MORGAN CHASE BANK</t>
  </si>
  <si>
    <t>KALLAPPANNA AWADE ICHALKARANJI JANATA SAH BANK LTD</t>
  </si>
  <si>
    <t>KARNATAKA BANK LTD</t>
  </si>
  <si>
    <t>KARNATAKA GRAMIN BANK</t>
  </si>
  <si>
    <t>KARNATAKA STATE CO-OPERATIVE APEX BANK LTD.</t>
  </si>
  <si>
    <t>KARNATAKA VIKAS GRAMEENA BANK</t>
  </si>
  <si>
    <t>KARUR VYSYA BANK</t>
  </si>
  <si>
    <t>KEB HANA BANK</t>
  </si>
  <si>
    <t>KERALA GRAMIN BANK</t>
  </si>
  <si>
    <t>KOLHAPUR URBAN COOPERATIVE BANK LTD</t>
  </si>
  <si>
    <t>KOOKMIN BANK</t>
  </si>
  <si>
    <t>KOTAK MAHINDRA BANK LTD.</t>
  </si>
  <si>
    <t>KURMANCHAL NAGAR SAHAKARI BANK LTD.</t>
  </si>
  <si>
    <t>MAHARASHTRA GRAMIN BANK</t>
  </si>
  <si>
    <t>MAHESH SAHAKARI BANK LIMITED, PUNE</t>
  </si>
  <si>
    <t>MASHREQBANK PSC</t>
  </si>
  <si>
    <t>MEHSANA URBAN CO-OPERATIVE BANK LTD.</t>
  </si>
  <si>
    <t>MIZUHO BANK LTD.</t>
  </si>
  <si>
    <t>MODEL CO-OP. BANK LTD.</t>
  </si>
  <si>
    <t>MORGAN STANLEY INDIA PRIMARY DEALER PVT LTD.</t>
  </si>
  <si>
    <t>MUMBAI DISTRICT CENTRAL CO-OPERATIVE BANK LTD.</t>
  </si>
  <si>
    <t>NABARD</t>
  </si>
  <si>
    <t>NAGPUR NAGRIK SAHAKARI BANK LTD.</t>
  </si>
  <si>
    <t>NASIK MERCHANTS CO-OPERATIVE BANK LTD.</t>
  </si>
  <si>
    <t>NATWEST MARKETS PLC</t>
  </si>
  <si>
    <t>NEW INDIA CO-OPERATIVE BANK LTD.</t>
  </si>
  <si>
    <t>NILAMBUR CO-OPERATIVE URBAN BANK</t>
  </si>
  <si>
    <t>NKGSB CO-OPERATIVE BANK LTD.</t>
  </si>
  <si>
    <t>NOMURA FIXED INCOME SECURITIES PVT LTD.</t>
  </si>
  <si>
    <t>NORTH EAST SMALL FINANCE BANK LIMITED</t>
  </si>
  <si>
    <t>NUTAN NAGARIK SAHAKARI BANK LTD.</t>
  </si>
  <si>
    <t>ORISSA STATE CO-OPERATIVE BANK LTD.</t>
  </si>
  <si>
    <t>PAYTM PAYMENTS BANK LIMITED</t>
  </si>
  <si>
    <t>PNB GILTS LTD.</t>
  </si>
  <si>
    <t>PRIME CO-OPERATIVE BANK LTD</t>
  </si>
  <si>
    <t>PT BANK MAYBANK INDONESIA TBK</t>
  </si>
  <si>
    <t>PUNJAB AND SIND BANK</t>
  </si>
  <si>
    <t>PUNJAB NATIONAL BANK</t>
  </si>
  <si>
    <t>QATAR NATIONAL BANK(Q.P.S.C)</t>
  </si>
  <si>
    <t>RAJARAMBAPU SAHAKARI BANK LTD</t>
  </si>
  <si>
    <t>RAJARSHI SHAHU SAHAKARI BANK LTD, PUNE</t>
  </si>
  <si>
    <t>RAJASTHAN MARUDHARA GRAMIN BANK</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</si>
  <si>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</si>
  <si>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</si>
  <si>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</si>
  <si>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</si>
  <si>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</si>
  <si>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</si>
  <si>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</si>
  <si>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</si>
  <si>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</si>
  <si>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</si>
  <si>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</si>
  <si>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SHINHAN BANK</t>
  </si>
  <si>
    <t>SHIVALIK SMALL FINANCE BANK LIMITED</t>
  </si>
  <si>
    <t xml:space="preserve">SHRI CHHATRAPATI RAJARSHI SHAHU URBAN CO-OP BANK </t>
  </si>
  <si>
    <t>SHRI VEERSHAIV CO-OP BANK LTD</t>
  </si>
  <si>
    <t>SIR M. VISVESVARAYA CO-OPERATIVE BANK LTD.</t>
  </si>
  <si>
    <t>SOCIETE GENERALE</t>
  </si>
  <si>
    <t>SOLAPUR JANATA SAHAKARI BANK LTD.</t>
  </si>
  <si>
    <t>SOUTH INDIAN BANK</t>
  </si>
  <si>
    <t>SREE CHARAN SOUHARDHA CO-OPERATIVE BANK LTD.</t>
  </si>
  <si>
    <t>STANDARD CHARTERED BANK</t>
  </si>
  <si>
    <t>STATE BANK OF INDIA</t>
  </si>
  <si>
    <t>STCI PRIMARY DEALER LTD.</t>
  </si>
  <si>
    <t>SUCO SOUHARDA SAHAKARI BANK LTD</t>
  </si>
  <si>
    <t>SUMITOMO MITSUI BANKING CORPORATION</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</si>
  <si>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</si>
  <si>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</si>
  <si>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</si>
  <si>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</si>
  <si>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</si>
  <si>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</si>
  <si>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</si>
  <si>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</si>
  <si>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</si>
  <si>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</si>
  <si>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</si>
  <si>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</si>
  <si>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</si>
  <si>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</si>
  <si>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</si>
  <si>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</si>
  <si>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</si>
  <si>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</si>
  <si>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</si>
  <si>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</si>
  <si>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</si>
  <si>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</si>
  <si>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</si>
  <si>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</si>
  <si>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</si>
  <si>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</si>
  <si>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</si>
  <si>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</si>
  <si>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</si>
  <si>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</si>
  <si>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</si>
  <si>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</si>
  <si>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</si>
  <si>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</si>
  <si>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</si>
  <si>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</si>
  <si>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</si>
  <si>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</si>
  <si>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</si>
  <si>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</si>
  <si>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</si>
  <si>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</si>
  <si>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</si>
  <si>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</si>
  <si>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</si>
  <si>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</si>
  <si>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</si>
  <si>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</si>
  <si>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</si>
  <si>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</si>
  <si>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</si>
  <si>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</si>
  <si>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</si>
  <si>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</si>
  <si>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</si>
  <si>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</si>
  <si>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</si>
  <si>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</si>
  <si>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</si>
  <si>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</si>
  <si>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</si>
  <si>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</si>
  <si>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</si>
  <si>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</si>
  <si>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</si>
  <si>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UCO BANK</t>
  </si>
  <si>
    <t>UNIITED OVERSEAS BANK MUMBAI BRANCH</t>
  </si>
  <si>
    <t>UNION BANK OF INDIA</t>
  </si>
  <si>
    <t>URBAN CO-OPERATIVE BANK LTD. BAREILLY</t>
  </si>
  <si>
    <t>UTKARSH SMALL FINANCE BANK LTD</t>
  </si>
  <si>
    <t>UTTAR PRADESH COOPERATIVE BANK LTD LUCKNOW</t>
  </si>
  <si>
    <t>VASAI VIKAS SAHAKARI BANK LTD.</t>
  </si>
  <si>
    <t>WOORI BANK</t>
  </si>
  <si>
    <t>YES BANK LTD</t>
  </si>
  <si>
    <t>ZILA SAHKARI BANK LTD GHAZIABAD</t>
  </si>
  <si>
    <t>TOTAL</t>
  </si>
  <si>
    <t>Bank Wise RTGS Inward and Outward - November 2023</t>
  </si>
  <si>
    <t>BANK OF CHINA LIMITED INDIA BRANCH</t>
  </si>
  <si>
    <t>CHHATTISGARH RAJYA GRAMIN BANK</t>
  </si>
  <si>
    <t>CTBC BANK CO., LTD.</t>
  </si>
  <si>
    <t>HUTATMA SAHAKARI BANK LTD</t>
  </si>
  <si>
    <t>IDFC FIRST BANK LIMITED</t>
  </si>
  <si>
    <t xml:space="preserve">JILA SAHAKARI KENDRIYA BANK MARYADIT, RAJNANDGAON </t>
  </si>
  <si>
    <t>MUFG BANK, LTD.</t>
  </si>
  <si>
    <t>NSDL PAYMENTS BANK LIMITED</t>
  </si>
  <si>
    <t>NSE CLEARING LIMITED</t>
  </si>
  <si>
    <t>SAURASHTRA GRAMIN BANK</t>
  </si>
  <si>
    <t>SHREE KADI NAGARIK SAHAKARI BANK LTD.</t>
  </si>
  <si>
    <t>SINDHUDURG DISTRICT CENTRAL COOPERATIVE BANK LTD.</t>
  </si>
  <si>
    <t>SMRITI NAGRIK SAHAKARI BANK MARYADIT</t>
  </si>
  <si>
    <t>THE MALAD SAHAKARI BANK LTD</t>
  </si>
  <si>
    <t>THE MEGHALAYA CO-OPERATIVE APEX BANK LTD.</t>
  </si>
  <si>
    <t>THE PAVANA SAHAKARI BANK LTD.</t>
  </si>
  <si>
    <t>UJJIVAN SMALL FINANCE BANK LIMITED</t>
  </si>
  <si>
    <t>UNITY SMALL FINANCE BANK LTD.</t>
  </si>
  <si>
    <t>URBAN COOPERATIVE BANK LTD NO 1758 PERINTHALMANNA</t>
  </si>
  <si>
    <t>VASAI JANATA SAHAKARI BANK LTD.</t>
  </si>
  <si>
    <t>NATIONAL ELECTRONIC FUND TRANSFER (NEFT) - NOVEMBER 2023</t>
  </si>
  <si>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</si>
  <si>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</si>
  <si>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</si>
  <si>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</si>
  <si>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</si>
  <si>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</si>
  <si>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</si>
  <si>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</si>
  <si>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</si>
  <si>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</si>
  <si>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</si>
  <si>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</si>
  <si>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</si>
  <si>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ANZ BANKING GROUP LIMITED</t>
  </si>
  <si>
    <t>APNA SAHAKARI BANKLTD</t>
  </si>
  <si>
    <t>ARVIND SAHAKARI BANK LTD</t>
  </si>
  <si>
    <t>AKOLA JANATA COMMERCIAL CO-OP BANK</t>
  </si>
  <si>
    <t>ANDHRA PRADESH GRAMEEN VIKAS BANK</t>
  </si>
  <si>
    <t>B N PARIBAS</t>
  </si>
  <si>
    <t>BANASKANTHA MERCANTILE CO-OP BANK</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</si>
  <si>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</si>
  <si>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</si>
  <si>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</si>
  <si>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</si>
  <si>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</si>
  <si>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</si>
  <si>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</si>
  <si>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</si>
  <si>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</si>
  <si>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</si>
  <si>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</si>
  <si>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</si>
  <si>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</si>
  <si>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</si>
  <si>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CITI BANK</t>
  </si>
  <si>
    <t>CITIZEN CREDIT COOPERATIVE BANK LTD</t>
  </si>
  <si>
    <t>CITY UNION BANK LTD</t>
  </si>
  <si>
    <t>COASTAL LOCAL AREA BANK</t>
  </si>
  <si>
    <t>COSMOS COOPERATIVE BANK</t>
  </si>
  <si>
    <t>CREDIT AGRICOLE CORP N INVSMNT BANK</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</si>
  <si>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</si>
  <si>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</si>
  <si>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</si>
  <si>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</si>
  <si>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</si>
  <si>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</si>
  <si>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</si>
  <si>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</si>
  <si>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</si>
  <si>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</si>
  <si>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</si>
  <si>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</si>
  <si>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</si>
  <si>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</si>
  <si>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</si>
  <si>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</si>
  <si>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</si>
  <si>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</si>
  <si>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</si>
  <si>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</si>
  <si>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</si>
  <si>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</si>
  <si>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</si>
  <si>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</si>
  <si>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</si>
  <si>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</si>
  <si>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</si>
  <si>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</si>
  <si>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</si>
  <si>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</si>
  <si>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</si>
  <si>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</si>
  <si>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</si>
  <si>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</si>
  <si>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</si>
  <si>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</si>
  <si>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</si>
  <si>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</si>
  <si>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</si>
  <si>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</si>
  <si>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</si>
  <si>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</si>
  <si>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</si>
  <si>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</si>
  <si>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</si>
  <si>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</si>
  <si>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</si>
  <si>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</si>
  <si>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</si>
  <si>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</si>
  <si>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</si>
  <si>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</si>
  <si>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</si>
  <si>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</si>
  <si>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</si>
  <si>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</si>
  <si>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</si>
  <si>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</si>
  <si>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</si>
  <si>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NAGPUR NAGRIK SAHAKARI BANK LTD</t>
  </si>
  <si>
    <t>NAINITAL BANK LTD</t>
  </si>
  <si>
    <t>NATIONAL BANK OF ABU DHABI PJSC</t>
  </si>
  <si>
    <t>NAV JEEVAN CO-OP BANK LTD</t>
  </si>
  <si>
    <t>NEW INDIA CO-OP BANK</t>
  </si>
  <si>
    <t>NKGSB BANK</t>
  </si>
  <si>
    <t>NORTH EAST SMALL FINANCE BANK LTD</t>
  </si>
  <si>
    <t>NUTAN NAGARIK SAHAKARI BANK LTD</t>
  </si>
  <si>
    <t>ODISHA STATE CO-OP BANK LTD</t>
  </si>
  <si>
    <t>PAVANA SAHAKARI BANK LTD PUNE</t>
  </si>
  <si>
    <t>PRIME CO-OP BANK LTD. SURAT</t>
  </si>
  <si>
    <t>PUNJAB STATE COOPERATIVE BANK</t>
  </si>
  <si>
    <t>PUSAD URBAN COOPERATIVE BANK LTD</t>
  </si>
  <si>
    <t>QATAR NATIONAL BANK QPSC</t>
  </si>
  <si>
    <t>RABOBANK INTERNATIONAL</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</si>
  <si>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</si>
  <si>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</si>
  <si>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</si>
  <si>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</si>
  <si>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</si>
  <si>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</si>
  <si>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</si>
  <si>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</si>
  <si>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</si>
  <si>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</si>
  <si>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</si>
  <si>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</si>
  <si>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</si>
  <si>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</si>
  <si>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</si>
  <si>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</si>
  <si>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</si>
  <si>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</si>
  <si>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</si>
  <si>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SIR M. VISVESWARAYA CO-OP BANK LTD.</t>
  </si>
  <si>
    <t>SMRITI NAGRIK SAHAKARI BANK</t>
  </si>
  <si>
    <t>SOLAPUR JANATA SAHAKARI BANK LTD</t>
  </si>
  <si>
    <t>SREE CHARAN SOUHARDHA CO-OPERATIVE</t>
  </si>
  <si>
    <t>SUCO SOUHARDA SAHAKARI BANK</t>
  </si>
  <si>
    <t>SURAT DISTRICT COOPERATIVE BANK LTD</t>
  </si>
  <si>
    <t>SURAT NATIONAL CO-OP BANK LTD</t>
  </si>
  <si>
    <t>SURAT PEOPLES COOPERATIVE BANK</t>
  </si>
  <si>
    <t>SURYODAY SMALL FINANCE BANK LTD</t>
  </si>
  <si>
    <t>SUTEX COOP BANK</t>
  </si>
  <si>
    <t>SINDHUDURG DCCB LTD</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</si>
  <si>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</si>
  <si>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</si>
  <si>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</si>
  <si>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</si>
  <si>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</si>
  <si>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</si>
  <si>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</si>
  <si>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</si>
  <si>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AHMEDNAGAR DISTRICT CENTRAL CO-</t>
  </si>
  <si>
    <t>THE AJARA URBAN CO-OP BANK LTD</t>
  </si>
  <si>
    <t>THE AKOLA URBAN CO-OPERATIVE BANK</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</si>
  <si>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</si>
  <si>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</si>
  <si>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</si>
  <si>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</si>
  <si>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</si>
  <si>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</si>
  <si>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</si>
  <si>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</si>
  <si>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</si>
  <si>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</si>
  <si>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</si>
  <si>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</si>
  <si>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</si>
  <si>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</si>
  <si>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</si>
  <si>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</si>
  <si>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</si>
  <si>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</si>
  <si>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</si>
  <si>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</si>
  <si>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</si>
  <si>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</si>
  <si>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THE GADCHIROLI DIST CO-OP BANK</t>
  </si>
  <si>
    <t>THE MUSLIM CO-OPERATIVE BANK LTD.</t>
  </si>
  <si>
    <t>UJJIVAN SMALL FINANCE BANK LTD.</t>
  </si>
  <si>
    <t>UNITED OVERSEAS BANK LTD</t>
  </si>
  <si>
    <t>UNITY SMALL FINANCE BANK LIMITED</t>
  </si>
  <si>
    <t>URBAN COOPERATIVE BANK LIMITED</t>
  </si>
  <si>
    <t>UTTAR PRADESH CO_OP BANK LTD</t>
  </si>
  <si>
    <t>VASAI VIKAS SAHAKARI BANK LTD</t>
  </si>
  <si>
    <t>VASAI JANATA SAHAKARI BANK</t>
  </si>
  <si>
    <t>WEST BENGAL STATE COOPERATIVE BANK</t>
  </si>
  <si>
    <t>YES BANK</t>
  </si>
  <si>
    <t>Total (No. of transactions in lakh and Amount in Rs. crore)</t>
  </si>
  <si>
    <t>Customer</t>
  </si>
  <si>
    <t xml:space="preserve">     AMOUNT    (Rs. Lakh)</t>
  </si>
  <si>
    <t xml:space="preserve">   AMOUNT    (Rs. Lakh)</t>
  </si>
  <si>
    <t>Bank-wise Mobile Banking Statistics for the month of November 2023</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</si>
  <si>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</si>
  <si>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</si>
  <si>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</si>
  <si>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</si>
  <si>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</si>
  <si>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</si>
  <si>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</si>
  <si>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</si>
  <si>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</si>
  <si>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</si>
  <si>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</si>
  <si>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</si>
  <si>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</si>
  <si>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</si>
  <si>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</si>
  <si>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</si>
  <si>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</si>
  <si>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</si>
  <si>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</si>
  <si>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</si>
  <si>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</si>
  <si>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</si>
  <si>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</si>
  <si>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</si>
  <si>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</si>
  <si>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</si>
  <si>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</si>
  <si>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</si>
  <si>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</si>
  <si>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</si>
  <si>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</si>
  <si>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</si>
  <si>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</si>
  <si>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</si>
  <si>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</si>
  <si>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</si>
  <si>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</si>
  <si>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</si>
  <si>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</si>
  <si>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</si>
  <si>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</si>
  <si>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</si>
  <si>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</si>
  <si>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</si>
  <si>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</si>
  <si>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</si>
  <si>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</si>
  <si>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</si>
  <si>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</si>
  <si>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</si>
  <si>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</si>
  <si>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</si>
  <si>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</si>
  <si>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COLOUR MERCHANTS CO-OPERATIVE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</si>
  <si>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</si>
  <si>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</si>
  <si>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</si>
  <si>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</si>
  <si>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</si>
  <si>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</si>
  <si>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</si>
  <si>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</si>
  <si>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</si>
  <si>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</si>
  <si>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</si>
  <si>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</si>
  <si>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</si>
  <si>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</si>
  <si>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</si>
  <si>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</si>
  <si>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</si>
  <si>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</si>
  <si>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</si>
  <si>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</si>
  <si>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</si>
  <si>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</si>
  <si>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</si>
  <si>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</si>
  <si>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</si>
  <si>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</si>
  <si>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</si>
  <si>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</si>
  <si>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</si>
  <si>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</si>
  <si>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</si>
  <si>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</si>
  <si>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</si>
  <si>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</si>
  <si>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</si>
  <si>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</si>
  <si>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</si>
  <si>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</si>
  <si>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</si>
  <si>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</si>
  <si>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</si>
  <si>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</si>
  <si>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</si>
  <si>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</si>
  <si>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</si>
  <si>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</si>
  <si>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</si>
  <si>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</si>
  <si>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</si>
  <si>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</si>
  <si>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</si>
  <si>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</si>
  <si>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</si>
  <si>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</si>
  <si>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</si>
  <si>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</si>
  <si>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</si>
  <si>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</si>
  <si>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</si>
  <si>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</si>
  <si>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</si>
  <si>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</si>
  <si>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</si>
  <si>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</si>
  <si>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</si>
  <si>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</si>
  <si>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</si>
  <si>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</si>
  <si>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</si>
  <si>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</si>
  <si>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</si>
  <si>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</si>
  <si>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</si>
  <si>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</si>
  <si>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</si>
  <si>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</si>
  <si>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</si>
  <si>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</si>
  <si>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</si>
  <si>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</si>
  <si>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</si>
  <si>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</si>
  <si>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</si>
  <si>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</si>
  <si>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</si>
  <si>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</si>
  <si>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</si>
  <si>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</si>
  <si>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</si>
  <si>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</si>
  <si>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</si>
  <si>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</si>
  <si>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</si>
  <si>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</si>
  <si>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</si>
  <si>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</si>
  <si>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</si>
  <si>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</si>
  <si>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</si>
  <si>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NAINITAL BANK LIMITED</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</si>
  <si>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</si>
  <si>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</si>
  <si>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</si>
  <si>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</si>
  <si>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</si>
  <si>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</si>
  <si>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</si>
  <si>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</si>
  <si>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</si>
  <si>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</si>
  <si>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</si>
  <si>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</si>
  <si>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</si>
  <si>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</si>
  <si>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</si>
  <si>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</si>
  <si>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</si>
  <si>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</si>
  <si>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</si>
  <si>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</si>
  <si>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</si>
  <si>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</si>
  <si>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</si>
  <si>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</si>
  <si>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</si>
  <si>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</si>
  <si>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</si>
  <si>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</si>
  <si>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</si>
  <si>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</si>
  <si>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</si>
  <si>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</si>
  <si>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</si>
  <si>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</si>
  <si>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</si>
  <si>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</si>
  <si>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</si>
  <si>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</si>
  <si>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</si>
  <si>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</si>
  <si>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</si>
  <si>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</si>
  <si>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</si>
  <si>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</si>
  <si>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</si>
  <si>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</si>
  <si>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</si>
  <si>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</si>
  <si>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</si>
  <si>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</si>
  <si>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</si>
  <si>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</si>
  <si>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</si>
  <si>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</si>
  <si>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</si>
  <si>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</si>
  <si>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</si>
  <si>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</si>
  <si>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</si>
  <si>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</si>
  <si>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</si>
  <si>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</si>
  <si>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</si>
  <si>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</si>
  <si>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</si>
  <si>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</si>
  <si>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</si>
  <si>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</si>
  <si>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</si>
  <si>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</si>
  <si>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</si>
  <si>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</si>
  <si>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</si>
  <si>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</si>
  <si>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</si>
  <si>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</si>
  <si>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</si>
  <si>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</si>
  <si>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</si>
  <si>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JANATA SAHAKARI BANK LTD HALOL</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</si>
  <si>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</si>
  <si>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</si>
  <si>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</si>
  <si>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</si>
  <si>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</si>
  <si>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</si>
  <si>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</si>
  <si>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</si>
  <si>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</si>
  <si>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</si>
  <si>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</si>
  <si>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</si>
  <si>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</si>
  <si>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</si>
  <si>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</si>
  <si>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</si>
  <si>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</si>
  <si>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</si>
  <si>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</si>
  <si>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</si>
  <si>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</si>
  <si>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</si>
  <si>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</si>
  <si>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</si>
  <si>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</si>
  <si>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</si>
  <si>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</si>
  <si>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</si>
  <si>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</si>
  <si>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</si>
  <si>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</si>
  <si>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</si>
  <si>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</si>
  <si>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</si>
  <si>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</si>
  <si>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</si>
  <si>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</si>
  <si>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</si>
  <si>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</si>
  <si>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</si>
  <si>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</si>
  <si>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</si>
  <si>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</si>
  <si>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</si>
  <si>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</si>
  <si>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</si>
  <si>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</si>
  <si>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</si>
  <si>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</si>
  <si>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</si>
  <si>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</si>
  <si>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</si>
  <si>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</si>
  <si>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</si>
  <si>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</si>
  <si>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</si>
  <si>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</si>
  <si>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</si>
  <si>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</si>
  <si>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</si>
  <si>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</si>
  <si>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</si>
  <si>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</si>
  <si>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</si>
  <si>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</si>
  <si>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</si>
  <si>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</si>
  <si>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</si>
  <si>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</si>
  <si>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</si>
  <si>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</si>
  <si>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</si>
  <si>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</si>
  <si>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</si>
  <si>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</si>
  <si>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</si>
  <si>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</si>
  <si>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</si>
  <si>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</si>
  <si>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</si>
  <si>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</si>
  <si>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</si>
  <si>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</si>
  <si>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</si>
  <si>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</si>
  <si>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</si>
  <si>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</si>
  <si>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</si>
  <si>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</si>
  <si>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</si>
  <si>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</si>
  <si>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</si>
  <si>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</si>
  <si>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</si>
  <si>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</si>
  <si>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</si>
  <si>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</si>
  <si>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</si>
  <si>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</si>
  <si>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</si>
  <si>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</si>
  <si>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</si>
  <si>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</si>
  <si>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</si>
  <si>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</si>
  <si>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</si>
  <si>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</si>
  <si>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</si>
  <si>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</si>
  <si>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</si>
  <si>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</si>
  <si>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</si>
  <si>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</si>
  <si>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</si>
  <si>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</si>
  <si>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</si>
  <si>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</si>
  <si>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</si>
  <si>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</si>
  <si>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</si>
  <si>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</si>
  <si>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</si>
  <si>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</si>
  <si>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</si>
  <si>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</si>
  <si>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</si>
  <si>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</si>
  <si>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</si>
  <si>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</si>
  <si>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</si>
  <si>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</si>
  <si>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</si>
  <si>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</si>
  <si>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</si>
  <si>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</si>
  <si>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</si>
  <si>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</si>
  <si>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</si>
  <si>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</si>
  <si>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</si>
  <si>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</si>
  <si>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</si>
  <si>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</si>
  <si>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</si>
  <si>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</si>
  <si>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</si>
  <si>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</si>
  <si>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</si>
  <si>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</si>
  <si>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</si>
  <si>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</si>
  <si>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</si>
  <si>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</si>
  <si>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</si>
  <si>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</si>
  <si>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</si>
  <si>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</si>
  <si>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</si>
  <si>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</si>
  <si>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</si>
  <si>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</si>
  <si>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</si>
  <si>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</si>
  <si>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</si>
  <si>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</si>
  <si>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</si>
  <si>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</si>
  <si>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</si>
  <si>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</si>
  <si>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</si>
  <si>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</si>
  <si>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</si>
  <si>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</si>
  <si>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</si>
  <si>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</si>
  <si>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</si>
  <si>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</si>
  <si>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</si>
  <si>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</si>
  <si>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</si>
  <si>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</si>
  <si>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</si>
  <si>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</si>
  <si>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</si>
  <si>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</si>
  <si>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</si>
  <si>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</si>
  <si>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</si>
  <si>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</si>
  <si>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</si>
  <si>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</si>
  <si>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</si>
  <si>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</si>
  <si>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</si>
  <si>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</si>
  <si>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</si>
  <si>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</si>
  <si>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</si>
  <si>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</si>
  <si>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</si>
  <si>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</si>
  <si>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</si>
  <si>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</si>
  <si>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</si>
  <si>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</si>
  <si>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</si>
  <si>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</si>
  <si>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</si>
  <si>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</si>
  <si>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</si>
  <si>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</si>
  <si>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</si>
  <si>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</si>
  <si>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</si>
  <si>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</si>
  <si>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</si>
  <si>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</si>
  <si>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</si>
  <si>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</si>
  <si>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</si>
  <si>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</si>
  <si>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</si>
  <si>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</si>
  <si>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</si>
  <si>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</si>
  <si>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</si>
  <si>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</si>
  <si>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</si>
  <si>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</si>
  <si>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</si>
  <si>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</si>
  <si>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</si>
  <si>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</si>
  <si>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</si>
  <si>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</si>
  <si>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</si>
  <si>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</si>
  <si>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</si>
  <si>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</si>
  <si>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</si>
  <si>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</si>
  <si>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</si>
  <si>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</si>
  <si>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</si>
  <si>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</si>
  <si>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</si>
  <si>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</si>
  <si>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</si>
  <si>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</si>
  <si>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</si>
  <si>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</si>
  <si>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</si>
  <si>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</si>
  <si>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</si>
  <si>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</si>
  <si>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</si>
  <si>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</si>
  <si>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</si>
  <si>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</si>
  <si>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</si>
  <si>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</si>
  <si>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November 2023</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</si>
  <si>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</si>
  <si>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</si>
  <si>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</si>
  <si>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</si>
  <si>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</si>
  <si>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</si>
  <si>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</si>
  <si>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</si>
  <si>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</si>
  <si>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</si>
  <si>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</si>
  <si>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</si>
  <si>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</si>
  <si>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</si>
  <si>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</si>
  <si>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</si>
  <si>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</si>
  <si>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</si>
  <si>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</si>
  <si>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</si>
  <si>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</si>
  <si>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</si>
  <si>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</si>
  <si>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</si>
  <si>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</si>
  <si>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</si>
  <si>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</si>
  <si>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</si>
  <si>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</si>
  <si>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</si>
  <si>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</si>
  <si>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</si>
  <si>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</si>
  <si>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</si>
  <si>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</si>
  <si>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Fincare Small Finance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</si>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</sst>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
    <numFmt numFmtId="166" formatCode="0.000000000"/>
  </numFmts>
  <fonts count="17"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0"/>
      <color rgb="FF000000"/>
      <name val="Arial"/>
      <family val="2"/>
    </font>
    <font>
      <sz val="11"/>
      <color indexed="8"/>
      <name val="Calibri"/>
      <family val="2"/>
    </font>
    <font>
      <b/>
      <sz val="10"/>
      <name val="Arial"/>
      <family val="2"/>
    </font>
    <font>
      <b/>
      <sz val="10"/>
      <color theme="1"/>
      <name val="Arial"/>
      <family val="2"/>
    </font>
    <font>
      <sz val="10"/>
      <color rgb="FF333333"/>
      <name val="Arial"/>
      <family val="2"/>
    </font>
    <font>
      <b/>
      <sz val="10"/>
      <color rgb="FF000000"/>
      <name val="Arial"/>
      <family val="2"/>
    </font>
    <font>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5">
    <fill>
      <patternFill patternType="none"/>
    </fill>
    <fill>
      <patternFill patternType="gray125"/>
    </fill>
    <fill>
      <patternFill patternType="solid">
        <fgColor theme="0"/>
        <bgColor rgb="FFFFFFFF"/>
      </patternFill>
    </fill>
    <fill>
      <patternFill patternType="solid">
        <fgColor theme="0"/>
        <bgColor indexed="9"/>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3" fillId="0" borderId="0"/>
    <xf numFmtId="0" fontId="4" fillId="0" borderId="0"/>
    <xf numFmtId="0" fontId="5" fillId="0" borderId="0"/>
    <xf numFmtId="0" fontId="3" fillId="0" borderId="0"/>
    <xf numFmtId="0" fontId="6" fillId="0" borderId="0"/>
    <xf numFmtId="0" fontId="5" fillId="0" borderId="0"/>
    <xf numFmtId="0" fontId="7" fillId="0" borderId="0"/>
    <xf numFmtId="0" fontId="2" fillId="0" borderId="0"/>
    <xf numFmtId="0" fontId="1" fillId="0" borderId="0"/>
    <xf numFmtId="0" fontId="1" fillId="0" borderId="0"/>
  </cellStyleXfs>
  <cellXfs count="79">
    <xf numFmtId="0" fontId="0" fillId="0" borderId="0" xfId="0"/>
    <xf numFmtId="0" fontId="6" fillId="4" borderId="0" xfId="0" applyFont="1" applyFill="1" applyAlignment="1">
      <alignment vertical="center"/>
    </xf>
    <xf numFmtId="0" fontId="6" fillId="4" borderId="0" xfId="0" applyFont="1" applyFill="1" applyAlignment="1">
      <alignment horizontal="center" vertical="center"/>
    </xf>
    <xf numFmtId="49"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 fontId="6" fillId="2" borderId="1" xfId="0" applyNumberFormat="1" applyFont="1" applyFill="1" applyBorder="1" applyAlignment="1">
      <alignment horizontal="right" vertical="center"/>
    </xf>
    <xf numFmtId="2" fontId="6" fillId="2" borderId="1" xfId="0" applyNumberFormat="1" applyFont="1" applyFill="1" applyBorder="1" applyAlignment="1">
      <alignment horizontal="right" vertical="center"/>
    </xf>
    <xf numFmtId="0" fontId="6" fillId="2" borderId="1" xfId="0" applyFont="1" applyFill="1" applyBorder="1" applyAlignment="1">
      <alignment horizontal="center" vertical="center"/>
    </xf>
    <xf numFmtId="1" fontId="11" fillId="2" borderId="1" xfId="0" applyNumberFormat="1" applyFont="1" applyFill="1" applyBorder="1" applyAlignment="1">
      <alignment horizontal="right" vertical="center"/>
    </xf>
    <xf numFmtId="2" fontId="11" fillId="2" borderId="1" xfId="0" applyNumberFormat="1" applyFont="1" applyFill="1" applyBorder="1" applyAlignment="1">
      <alignment horizontal="right" vertical="center"/>
    </xf>
    <xf numFmtId="165" fontId="11" fillId="2"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49" fontId="11" fillId="2" borderId="1" xfId="0" applyNumberFormat="1" applyFont="1" applyFill="1" applyBorder="1" applyAlignment="1">
      <alignment horizontal="center" vertical="center"/>
    </xf>
    <xf numFmtId="2" fontId="8" fillId="4" borderId="2" xfId="3"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xf numFmtId="0" fontId="5" fillId="4" borderId="1" xfId="0" applyFont="1" applyFill="1" applyBorder="1" applyAlignment="1">
      <alignment wrapText="1"/>
    </xf>
    <xf numFmtId="0" fontId="5" fillId="4" borderId="1" xfId="0" applyFont="1" applyFill="1" applyBorder="1" applyAlignment="1">
      <alignment horizontal="right" wrapText="1"/>
    </xf>
    <xf numFmtId="2" fontId="5" fillId="4" borderId="1" xfId="0" applyNumberFormat="1" applyFont="1" applyFill="1" applyBorder="1" applyAlignment="1">
      <alignment horizontal="right" wrapText="1"/>
    </xf>
    <xf numFmtId="2" fontId="5" fillId="4" borderId="3" xfId="0" applyNumberFormat="1" applyFont="1" applyFill="1" applyBorder="1" applyAlignment="1">
      <alignment horizontal="right" wrapText="1"/>
    </xf>
    <xf numFmtId="0" fontId="5" fillId="4" borderId="4" xfId="0" applyFont="1" applyFill="1" applyBorder="1" applyAlignment="1">
      <alignment horizontal="right" wrapText="1"/>
    </xf>
    <xf numFmtId="2" fontId="5" fillId="4" borderId="2" xfId="0" applyNumberFormat="1" applyFont="1" applyFill="1" applyBorder="1" applyAlignment="1">
      <alignment horizontal="right" wrapText="1"/>
    </xf>
    <xf numFmtId="0" fontId="5" fillId="4" borderId="0" xfId="0" applyFont="1" applyFill="1" applyBorder="1" applyAlignment="1">
      <alignment horizontal="right" wrapText="1"/>
    </xf>
    <xf numFmtId="2" fontId="5" fillId="4" borderId="5" xfId="0" applyNumberFormat="1" applyFont="1" applyFill="1" applyBorder="1" applyAlignment="1">
      <alignment horizontal="right" wrapText="1"/>
    </xf>
    <xf numFmtId="0" fontId="5" fillId="4" borderId="3" xfId="0" applyFont="1" applyFill="1" applyBorder="1" applyAlignment="1">
      <alignment wrapText="1"/>
    </xf>
    <xf numFmtId="0" fontId="5" fillId="4" borderId="3" xfId="0" applyFont="1" applyFill="1" applyBorder="1" applyAlignment="1">
      <alignment horizontal="right" wrapText="1"/>
    </xf>
    <xf numFmtId="2" fontId="8" fillId="4" borderId="2" xfId="0" applyNumberFormat="1" applyFont="1" applyFill="1" applyBorder="1"/>
    <xf numFmtId="0" fontId="12" fillId="4" borderId="0" xfId="8" applyFont="1" applyFill="1"/>
    <xf numFmtId="1" fontId="12" fillId="4" borderId="0" xfId="8" applyNumberFormat="1" applyFont="1" applyFill="1"/>
    <xf numFmtId="0" fontId="12" fillId="0" borderId="0" xfId="8" applyFont="1"/>
    <xf numFmtId="0" fontId="9" fillId="0" borderId="0" xfId="8" applyFont="1"/>
    <xf numFmtId="0" fontId="12" fillId="0" borderId="2" xfId="8" applyFont="1" applyFill="1" applyBorder="1" applyAlignment="1">
      <alignment horizontal="center"/>
    </xf>
    <xf numFmtId="0" fontId="12" fillId="0" borderId="2" xfId="8" applyFont="1" applyFill="1" applyBorder="1" applyAlignment="1">
      <alignment vertical="top" wrapText="1"/>
    </xf>
    <xf numFmtId="2" fontId="12" fillId="0" borderId="2" xfId="8" applyNumberFormat="1" applyFont="1" applyBorder="1"/>
    <xf numFmtId="0" fontId="5" fillId="0" borderId="2" xfId="8" applyFont="1" applyFill="1" applyBorder="1" applyAlignment="1">
      <alignment vertical="top" wrapText="1"/>
    </xf>
    <xf numFmtId="0" fontId="12" fillId="0" borderId="2" xfId="8" applyFont="1" applyFill="1" applyBorder="1" applyAlignment="1">
      <alignment vertical="top"/>
    </xf>
    <xf numFmtId="0" fontId="5" fillId="0" borderId="2" xfId="8" applyFont="1" applyFill="1" applyBorder="1" applyAlignment="1">
      <alignment vertical="top"/>
    </xf>
    <xf numFmtId="0" fontId="12" fillId="0" borderId="2" xfId="8" applyFont="1" applyFill="1" applyBorder="1" applyAlignment="1">
      <alignment vertical="top" wrapText="1" readingOrder="1"/>
    </xf>
    <xf numFmtId="0" fontId="5" fillId="0" borderId="2" xfId="8" applyFont="1" applyFill="1" applyBorder="1" applyAlignment="1">
      <alignment vertical="top" wrapText="1" readingOrder="1"/>
    </xf>
    <xf numFmtId="0" fontId="12" fillId="0" borderId="2" xfId="7" applyFont="1" applyFill="1" applyBorder="1" applyAlignment="1">
      <alignment vertical="top" wrapText="1"/>
    </xf>
    <xf numFmtId="2" fontId="9" fillId="0" borderId="2" xfId="8" applyNumberFormat="1" applyFont="1" applyFill="1" applyBorder="1"/>
    <xf numFmtId="166" fontId="12" fillId="0" borderId="0" xfId="8" applyNumberFormat="1" applyFont="1"/>
    <xf numFmtId="165" fontId="12" fillId="0" borderId="0" xfId="8" applyNumberFormat="1" applyFont="1"/>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2" xfId="2" applyFont="1" applyFill="1" applyBorder="1" applyAlignment="1">
      <alignment horizontal="center" vertical="center"/>
    </xf>
    <xf numFmtId="0" fontId="8" fillId="4" borderId="2" xfId="3" applyFont="1" applyFill="1" applyBorder="1" applyAlignment="1">
      <alignment horizontal="center" vertical="center" wrapText="1"/>
    </xf>
    <xf numFmtId="0" fontId="8" fillId="4" borderId="2" xfId="3" applyFont="1" applyFill="1" applyBorder="1" applyAlignment="1">
      <alignment horizontal="center" vertical="center"/>
    </xf>
    <xf numFmtId="0" fontId="8" fillId="4" borderId="2" xfId="2" applyFont="1" applyFill="1" applyBorder="1" applyAlignment="1">
      <alignment horizontal="center" vertical="center" wrapText="1"/>
    </xf>
    <xf numFmtId="49" fontId="8" fillId="3" borderId="2" xfId="4"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0" borderId="2" xfId="8" applyFont="1" applyFill="1" applyBorder="1" applyAlignment="1">
      <alignment horizontal="center" vertical="top" wrapText="1"/>
    </xf>
    <xf numFmtId="0" fontId="12" fillId="4" borderId="6" xfId="8" applyFont="1" applyFill="1" applyBorder="1" applyAlignment="1">
      <alignment horizontal="left"/>
    </xf>
    <xf numFmtId="0" fontId="12" fillId="4" borderId="9" xfId="8" applyFont="1" applyFill="1" applyBorder="1" applyAlignment="1">
      <alignment horizontal="left"/>
    </xf>
    <xf numFmtId="0" fontId="12" fillId="4" borderId="7" xfId="8" applyFont="1" applyFill="1" applyBorder="1" applyAlignment="1">
      <alignment horizontal="left"/>
    </xf>
    <xf numFmtId="0" fontId="12" fillId="4" borderId="10" xfId="8" applyFont="1" applyFill="1" applyBorder="1" applyAlignment="1">
      <alignment horizontal="left" vertical="top" wrapText="1"/>
    </xf>
    <xf numFmtId="0" fontId="12" fillId="4" borderId="11" xfId="8" applyFont="1" applyFill="1" applyBorder="1" applyAlignment="1">
      <alignment horizontal="left" vertical="top" wrapText="1"/>
    </xf>
    <xf numFmtId="0" fontId="12" fillId="4" borderId="12" xfId="8" applyFont="1" applyFill="1" applyBorder="1" applyAlignment="1">
      <alignment horizontal="left" vertical="top" wrapText="1"/>
    </xf>
    <xf numFmtId="0" fontId="9" fillId="0" borderId="2" xfId="8" applyFont="1" applyBorder="1" applyAlignment="1">
      <alignment horizontal="center"/>
    </xf>
    <xf numFmtId="0" fontId="9" fillId="4" borderId="8" xfId="8" applyFont="1" applyFill="1" applyBorder="1" applyAlignment="1">
      <alignment horizontal="center" vertical="center" wrapText="1"/>
    </xf>
    <xf numFmtId="0" fontId="9" fillId="4" borderId="2" xfId="8" applyFont="1" applyFill="1" applyBorder="1" applyAlignment="1">
      <alignment horizontal="center" vertical="center" wrapText="1"/>
    </xf>
    <xf numFmtId="1" fontId="8" fillId="0" borderId="2" xfId="10" applyNumberFormat="1" applyFont="1" applyFill="1" applyBorder="1"/>
    <xf numFmtId="1" fontId="5" fillId="0" borderId="2" xfId="6" applyNumberFormat="1" applyFill="1" applyBorder="1" applyAlignment="1">
      <alignment horizontal="right" wrapText="1"/>
    </xf>
    <xf numFmtId="2" fontId="5" fillId="0" borderId="2" xfId="10" applyNumberFormat="1" applyFont="1" applyFill="1" applyBorder="1" applyAlignment="1">
      <alignment horizontal="right"/>
    </xf>
    <xf numFmtId="1" fontId="5" fillId="0" borderId="2" xfId="10" applyNumberFormat="1" applyFont="1" applyFill="1" applyBorder="1" applyAlignment="1">
      <alignment horizontal="right"/>
    </xf>
    <xf numFmtId="1" fontId="14" fillId="0" borderId="2" xfId="6" applyNumberFormat="1" applyFont="1" applyFill="1" applyBorder="1" applyAlignment="1">
      <alignment horizontal="right" vertical="center" wrapText="1"/>
    </xf>
    <xf numFmtId="2" fontId="14" fillId="0" borderId="2" xfId="6" applyNumberFormat="1" applyFont="1" applyFill="1" applyBorder="1" applyAlignment="1">
      <alignment horizontal="right" vertical="center" wrapText="1"/>
    </xf>
    <xf numFmtId="1" fontId="8" fillId="0" borderId="2" xfId="6" applyNumberFormat="1" applyFont="1" applyFill="1" applyBorder="1" applyAlignment="1">
      <alignment horizontal="center" vertical="center"/>
    </xf>
    <xf numFmtId="0" fontId="9" fillId="0" borderId="2" xfId="10" applyFont="1" applyFill="1" applyBorder="1" applyAlignment="1">
      <alignment horizontal="center" vertical="center"/>
    </xf>
    <xf numFmtId="1" fontId="13" fillId="0" borderId="2" xfId="6" applyNumberFormat="1" applyFont="1" applyFill="1" applyBorder="1" applyAlignment="1">
      <alignment horizontal="center" vertical="center" wrapText="1"/>
    </xf>
    <xf numFmtId="0" fontId="12" fillId="0" borderId="2" xfId="10" applyFont="1" applyFill="1" applyBorder="1" applyAlignment="1">
      <alignment horizontal="center" vertical="center"/>
    </xf>
    <xf numFmtId="0" fontId="12" fillId="0" borderId="2" xfId="10" applyFont="1" applyFill="1" applyBorder="1" applyAlignment="1">
      <alignment horizontal="left" vertical="center"/>
    </xf>
    <xf numFmtId="1" fontId="12" fillId="0" borderId="2" xfId="10" applyNumberFormat="1" applyFont="1" applyFill="1" applyBorder="1" applyAlignment="1">
      <alignment horizontal="left"/>
    </xf>
    <xf numFmtId="1" fontId="9" fillId="0" borderId="2" xfId="10" applyNumberFormat="1" applyFont="1" applyFill="1" applyBorder="1" applyAlignment="1">
      <alignment horizontal="center"/>
    </xf>
    <xf numFmtId="0" fontId="15" fillId="0" borderId="2" xfId="6" applyFont="1" applyFill="1" applyBorder="1" applyAlignment="1">
      <alignment horizontal="justify" vertical="top" wrapText="1"/>
    </xf>
    <xf numFmtId="1" fontId="5" fillId="0" borderId="2" xfId="6" applyNumberFormat="1" applyFill="1" applyBorder="1" applyAlignment="1">
      <alignment horizontal="justify" wrapText="1"/>
    </xf>
    <xf numFmtId="1" fontId="5" fillId="0" borderId="2" xfId="6" applyNumberFormat="1" applyFill="1" applyBorder="1" applyAlignment="1">
      <alignment horizontal="justify" vertical="top" wrapText="1"/>
    </xf>
  </cellXfs>
  <cellStyles count="11">
    <cellStyle name="Excel Built-in Normal" xfId="7"/>
    <cellStyle name="Normal" xfId="0" builtinId="0"/>
    <cellStyle name="Normal 2" xfId="3"/>
    <cellStyle name="Normal 2 2" xfId="2"/>
    <cellStyle name="Normal 2 3" xfId="4"/>
    <cellStyle name="Normal 2 3 2" xfId="6"/>
    <cellStyle name="Normal 3" xfId="5"/>
    <cellStyle name="Normal 4" xfId="1"/>
    <cellStyle name="Normal 5" xfId="8"/>
    <cellStyle name="Normal 5 2" xfId="10"/>
    <cellStyle name="Normal 6"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Internet%20Banking/2023%20Sept%20onwards/Nov-23/Base%20file%20for%20Nov-23%20with%20P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23"/>
      <sheetName val="NIL Reporting Banks Oct-23"/>
      <sheetName val="Oct-23"/>
      <sheetName val="Comparison"/>
      <sheetName val="For Website Nov-23"/>
      <sheetName val="For Website Oct-2023"/>
      <sheetName val="Reasons For Variation"/>
      <sheetName val="Reasons For Revision"/>
      <sheetName val="% Share Current Month"/>
      <sheetName val="For Website MoM"/>
      <sheetName val="Validation"/>
      <sheetName val="PSI Series(Table-43)"/>
    </sheetNames>
    <sheetDataSet>
      <sheetData sheetId="0" refreshError="1">
        <row r="6">
          <cell r="E6">
            <v>1</v>
          </cell>
          <cell r="Z6">
            <v>4</v>
          </cell>
          <cell r="AA6">
            <v>254181.5</v>
          </cell>
        </row>
        <row r="7">
          <cell r="E7">
            <v>55</v>
          </cell>
          <cell r="Z7">
            <v>23847</v>
          </cell>
          <cell r="AA7">
            <v>3939164799.4000001</v>
          </cell>
        </row>
        <row r="8">
          <cell r="E8">
            <v>260</v>
          </cell>
          <cell r="Z8">
            <v>20721</v>
          </cell>
          <cell r="AA8">
            <v>144131078.68000001</v>
          </cell>
        </row>
        <row r="9">
          <cell r="E9">
            <v>848</v>
          </cell>
          <cell r="Z9">
            <v>1509</v>
          </cell>
          <cell r="AA9">
            <v>109947264.5</v>
          </cell>
        </row>
        <row r="10">
          <cell r="E10">
            <v>54330</v>
          </cell>
          <cell r="Z10">
            <v>2056162</v>
          </cell>
          <cell r="AA10">
            <v>179475390467.33459</v>
          </cell>
        </row>
        <row r="11">
          <cell r="E11">
            <v>56</v>
          </cell>
          <cell r="Z11">
            <v>31197</v>
          </cell>
          <cell r="AA11">
            <v>145925547858.39005</v>
          </cell>
        </row>
        <row r="12">
          <cell r="E12">
            <v>1425578</v>
          </cell>
          <cell r="Z12">
            <v>4224730</v>
          </cell>
          <cell r="AA12">
            <v>385597502018.09998</v>
          </cell>
        </row>
        <row r="13">
          <cell r="E13">
            <v>64293</v>
          </cell>
          <cell r="Z13">
            <v>253982</v>
          </cell>
          <cell r="AA13">
            <v>34898837313.18</v>
          </cell>
        </row>
        <row r="14">
          <cell r="E14">
            <v>531</v>
          </cell>
          <cell r="Z14">
            <v>114320</v>
          </cell>
          <cell r="AA14">
            <v>410761743062.30896</v>
          </cell>
        </row>
        <row r="15">
          <cell r="E15">
            <v>492197</v>
          </cell>
          <cell r="Z15">
            <v>3383857</v>
          </cell>
          <cell r="AA15">
            <v>678490173724.30005</v>
          </cell>
        </row>
        <row r="16">
          <cell r="E16">
            <v>432767</v>
          </cell>
          <cell r="Z16">
            <v>2551825</v>
          </cell>
          <cell r="AA16">
            <v>567444961068.2301</v>
          </cell>
        </row>
        <row r="17">
          <cell r="E17">
            <v>160502</v>
          </cell>
          <cell r="Z17">
            <v>7019302</v>
          </cell>
          <cell r="AA17">
            <v>222940207516.94</v>
          </cell>
        </row>
        <row r="18">
          <cell r="E18">
            <v>2078</v>
          </cell>
          <cell r="Z18">
            <v>141352</v>
          </cell>
          <cell r="AA18">
            <v>113036573609.17001</v>
          </cell>
        </row>
        <row r="19">
          <cell r="E19">
            <v>17827</v>
          </cell>
          <cell r="Z19">
            <v>74046</v>
          </cell>
          <cell r="AA19">
            <v>5834053899.29</v>
          </cell>
        </row>
        <row r="20">
          <cell r="E20">
            <v>3267</v>
          </cell>
          <cell r="Z20">
            <v>46199</v>
          </cell>
          <cell r="AA20">
            <v>10321428421.83</v>
          </cell>
        </row>
        <row r="21">
          <cell r="E21">
            <v>424</v>
          </cell>
          <cell r="Z21">
            <v>461025</v>
          </cell>
          <cell r="AA21">
            <v>259716049505.39999</v>
          </cell>
        </row>
        <row r="22">
          <cell r="E22">
            <v>490775</v>
          </cell>
          <cell r="Z22">
            <v>3158858</v>
          </cell>
          <cell r="AA22">
            <v>476209883081.95007</v>
          </cell>
        </row>
        <row r="23">
          <cell r="E23">
            <v>571</v>
          </cell>
          <cell r="Z23">
            <v>11010</v>
          </cell>
          <cell r="AA23">
            <v>2317264866.2399993</v>
          </cell>
        </row>
        <row r="24">
          <cell r="E24">
            <v>250955</v>
          </cell>
          <cell r="Z24">
            <v>8883473</v>
          </cell>
          <cell r="AA24">
            <v>233741654908.33002</v>
          </cell>
        </row>
        <row r="25">
          <cell r="E25">
            <v>94530</v>
          </cell>
          <cell r="Z25">
            <v>698964</v>
          </cell>
          <cell r="AA25">
            <v>76222646736.769989</v>
          </cell>
        </row>
        <row r="26">
          <cell r="E26">
            <v>151</v>
          </cell>
          <cell r="Z26">
            <v>54849</v>
          </cell>
          <cell r="AA26">
            <v>21681699887</v>
          </cell>
        </row>
        <row r="27">
          <cell r="E27">
            <v>51816</v>
          </cell>
          <cell r="Z27">
            <v>97659</v>
          </cell>
          <cell r="AA27">
            <v>4400118188.6999998</v>
          </cell>
        </row>
        <row r="28">
          <cell r="E28">
            <v>60274</v>
          </cell>
          <cell r="Z28">
            <v>450041</v>
          </cell>
          <cell r="AA28">
            <v>254175631296.0816</v>
          </cell>
        </row>
        <row r="29">
          <cell r="E29">
            <v>18002</v>
          </cell>
          <cell r="Z29">
            <v>143699</v>
          </cell>
          <cell r="AA29">
            <v>20823076394.59</v>
          </cell>
        </row>
        <row r="30">
          <cell r="E30">
            <v>17995</v>
          </cell>
          <cell r="Z30">
            <v>43565</v>
          </cell>
          <cell r="AA30">
            <v>3921833630.2799997</v>
          </cell>
        </row>
        <row r="31">
          <cell r="E31">
            <v>20204</v>
          </cell>
          <cell r="Z31">
            <v>131094</v>
          </cell>
          <cell r="AA31">
            <v>10776742891.43</v>
          </cell>
        </row>
        <row r="32">
          <cell r="E32">
            <v>186</v>
          </cell>
          <cell r="Z32">
            <v>412</v>
          </cell>
          <cell r="AA32">
            <v>112652695.90000001</v>
          </cell>
        </row>
        <row r="33">
          <cell r="E33">
            <v>78312</v>
          </cell>
          <cell r="Z33">
            <v>91759</v>
          </cell>
          <cell r="AA33">
            <v>9769927861.1699886</v>
          </cell>
        </row>
        <row r="34">
          <cell r="E34">
            <v>3822</v>
          </cell>
          <cell r="Z34">
            <v>76819</v>
          </cell>
          <cell r="AA34">
            <v>3315248426.8400002</v>
          </cell>
        </row>
        <row r="35">
          <cell r="E35">
            <v>234148</v>
          </cell>
          <cell r="Z35">
            <v>1838975</v>
          </cell>
          <cell r="AA35">
            <v>150243057023.17999</v>
          </cell>
        </row>
        <row r="36">
          <cell r="E36">
            <v>6468</v>
          </cell>
          <cell r="Z36">
            <v>61329</v>
          </cell>
          <cell r="AA36">
            <v>4084325552.1599998</v>
          </cell>
        </row>
        <row r="37">
          <cell r="E37">
            <v>5204</v>
          </cell>
          <cell r="Z37">
            <v>43069</v>
          </cell>
          <cell r="AA37">
            <v>4860363050.6099997</v>
          </cell>
        </row>
        <row r="38">
          <cell r="E38">
            <v>27358172</v>
          </cell>
          <cell r="Z38">
            <v>61263812</v>
          </cell>
          <cell r="AA38">
            <v>5482278778009.2598</v>
          </cell>
        </row>
        <row r="39">
          <cell r="E39">
            <v>160160</v>
          </cell>
          <cell r="Z39">
            <v>7489323</v>
          </cell>
          <cell r="AA39">
            <v>3912221105554.0332</v>
          </cell>
        </row>
        <row r="40">
          <cell r="E40">
            <v>4071571</v>
          </cell>
          <cell r="Z40">
            <v>94905111</v>
          </cell>
          <cell r="AA40">
            <v>37667736562743.336</v>
          </cell>
        </row>
        <row r="41">
          <cell r="E41">
            <v>524607</v>
          </cell>
          <cell r="Z41">
            <v>2344855</v>
          </cell>
          <cell r="AA41">
            <v>666618624791.33997</v>
          </cell>
        </row>
        <row r="42">
          <cell r="E42">
            <v>443629</v>
          </cell>
          <cell r="Z42">
            <v>4770235</v>
          </cell>
          <cell r="AA42">
            <v>1036722892885.6599</v>
          </cell>
        </row>
        <row r="43">
          <cell r="E43">
            <v>1265243</v>
          </cell>
          <cell r="Z43">
            <v>2687251</v>
          </cell>
          <cell r="AA43">
            <v>259479868529.21997</v>
          </cell>
        </row>
        <row r="44">
          <cell r="E44">
            <v>351207</v>
          </cell>
          <cell r="Z44">
            <v>2983203</v>
          </cell>
          <cell r="AA44">
            <v>323920696275.82996</v>
          </cell>
        </row>
        <row r="45">
          <cell r="E45">
            <v>540412</v>
          </cell>
          <cell r="Z45">
            <v>6607511</v>
          </cell>
          <cell r="AA45">
            <v>546310678514.65997</v>
          </cell>
        </row>
        <row r="46">
          <cell r="E46">
            <v>34</v>
          </cell>
          <cell r="Z46">
            <v>687</v>
          </cell>
          <cell r="AA46">
            <v>597211010.33000004</v>
          </cell>
        </row>
        <row r="47">
          <cell r="E47">
            <v>103</v>
          </cell>
          <cell r="Z47">
            <v>1997</v>
          </cell>
          <cell r="AA47">
            <v>1481794229.46</v>
          </cell>
        </row>
        <row r="48">
          <cell r="E48">
            <v>6024</v>
          </cell>
          <cell r="Z48">
            <v>25145</v>
          </cell>
          <cell r="AA48">
            <v>1774392864.79</v>
          </cell>
        </row>
        <row r="49">
          <cell r="E49">
            <v>6924</v>
          </cell>
          <cell r="Z49">
            <v>80653</v>
          </cell>
          <cell r="AA49">
            <v>6478920020.6400003</v>
          </cell>
        </row>
        <row r="50">
          <cell r="E50">
            <v>37754</v>
          </cell>
          <cell r="Z50">
            <v>411685</v>
          </cell>
          <cell r="AA50">
            <v>51706710952.89801</v>
          </cell>
        </row>
        <row r="51">
          <cell r="E51">
            <v>84</v>
          </cell>
          <cell r="Z51">
            <v>302</v>
          </cell>
          <cell r="AA51">
            <v>104217888.20999999</v>
          </cell>
        </row>
        <row r="52">
          <cell r="E52">
            <v>1956642</v>
          </cell>
          <cell r="Z52">
            <v>12988667</v>
          </cell>
          <cell r="AA52">
            <v>3118222534912.3003</v>
          </cell>
        </row>
        <row r="53">
          <cell r="E53">
            <v>10174</v>
          </cell>
          <cell r="Z53">
            <v>7921</v>
          </cell>
          <cell r="AA53">
            <v>972754221.47000003</v>
          </cell>
        </row>
        <row r="54">
          <cell r="E54">
            <v>527</v>
          </cell>
          <cell r="Z54">
            <v>137095</v>
          </cell>
          <cell r="AA54">
            <v>111322299604.4996</v>
          </cell>
        </row>
        <row r="55">
          <cell r="E55">
            <v>1593</v>
          </cell>
          <cell r="Z55">
            <v>12289</v>
          </cell>
          <cell r="AA55">
            <v>2045830820</v>
          </cell>
        </row>
        <row r="56">
          <cell r="E56">
            <v>2104</v>
          </cell>
          <cell r="Z56">
            <v>7008</v>
          </cell>
          <cell r="AA56">
            <v>393666504.5</v>
          </cell>
        </row>
        <row r="57">
          <cell r="E57">
            <v>5157</v>
          </cell>
          <cell r="Z57">
            <v>31614</v>
          </cell>
          <cell r="AA57">
            <v>2628481889.6500001</v>
          </cell>
        </row>
        <row r="58">
          <cell r="E58">
            <v>394</v>
          </cell>
          <cell r="Z58">
            <v>7117</v>
          </cell>
          <cell r="AA58">
            <v>3179955480.1300001</v>
          </cell>
        </row>
        <row r="59">
          <cell r="E59">
            <v>21</v>
          </cell>
          <cell r="Z59">
            <v>6058</v>
          </cell>
          <cell r="AA59">
            <v>51406809423.100014</v>
          </cell>
        </row>
        <row r="60">
          <cell r="E60">
            <v>279</v>
          </cell>
          <cell r="Z60">
            <v>46371</v>
          </cell>
          <cell r="AA60">
            <v>924659929.27999985</v>
          </cell>
        </row>
        <row r="61">
          <cell r="E61">
            <v>22798</v>
          </cell>
          <cell r="Z61">
            <v>118761</v>
          </cell>
          <cell r="AA61">
            <v>18303129712</v>
          </cell>
        </row>
        <row r="62">
          <cell r="E62">
            <v>604586</v>
          </cell>
          <cell r="Z62">
            <v>5404528</v>
          </cell>
          <cell r="AA62">
            <v>1434835171293.79</v>
          </cell>
        </row>
        <row r="63">
          <cell r="E63">
            <v>111243</v>
          </cell>
          <cell r="Z63">
            <v>840825</v>
          </cell>
          <cell r="AA63">
            <v>191451329396.69</v>
          </cell>
        </row>
        <row r="64">
          <cell r="E64">
            <v>53100</v>
          </cell>
          <cell r="Z64">
            <v>474575</v>
          </cell>
          <cell r="AA64">
            <v>76384482934.62999</v>
          </cell>
        </row>
        <row r="65">
          <cell r="E65">
            <v>2698</v>
          </cell>
          <cell r="Z65">
            <v>10529</v>
          </cell>
          <cell r="AA65">
            <v>8347419065</v>
          </cell>
        </row>
        <row r="66">
          <cell r="E66">
            <v>3619</v>
          </cell>
          <cell r="Z66">
            <v>10747</v>
          </cell>
          <cell r="AA66">
            <v>6657932014.8599997</v>
          </cell>
        </row>
        <row r="67">
          <cell r="E67">
            <v>1436</v>
          </cell>
          <cell r="Z67">
            <v>25587</v>
          </cell>
          <cell r="AA67">
            <v>4084126847.04</v>
          </cell>
        </row>
        <row r="68">
          <cell r="E68">
            <v>11</v>
          </cell>
          <cell r="Z68">
            <v>672</v>
          </cell>
          <cell r="AA68">
            <v>1554131788.5699999</v>
          </cell>
        </row>
        <row r="69">
          <cell r="E69">
            <v>68841</v>
          </cell>
          <cell r="Z69">
            <v>641195</v>
          </cell>
          <cell r="AA69">
            <v>70011429812.990005</v>
          </cell>
        </row>
        <row r="70">
          <cell r="E70">
            <v>36954762</v>
          </cell>
          <cell r="Z70">
            <v>110536563</v>
          </cell>
          <cell r="AA70">
            <v>18339819175844</v>
          </cell>
        </row>
        <row r="71">
          <cell r="E71">
            <v>6587</v>
          </cell>
          <cell r="Z71">
            <v>8854</v>
          </cell>
          <cell r="AA71">
            <v>867604203.11000001</v>
          </cell>
        </row>
        <row r="72">
          <cell r="E72">
            <v>36459</v>
          </cell>
          <cell r="Z72">
            <v>126468</v>
          </cell>
          <cell r="AA72">
            <v>18126994543.130001</v>
          </cell>
        </row>
        <row r="73">
          <cell r="E73">
            <v>819</v>
          </cell>
          <cell r="Z73">
            <v>10752</v>
          </cell>
          <cell r="AA73">
            <v>6601569895.0799999</v>
          </cell>
        </row>
        <row r="74">
          <cell r="E74">
            <v>42544</v>
          </cell>
          <cell r="Z74">
            <v>521577</v>
          </cell>
          <cell r="AA74">
            <v>69541658681.100006</v>
          </cell>
        </row>
        <row r="75">
          <cell r="E75">
            <v>2955</v>
          </cell>
          <cell r="Z75">
            <v>23108</v>
          </cell>
          <cell r="AA75">
            <v>1792119529.9499998</v>
          </cell>
        </row>
        <row r="76">
          <cell r="E76">
            <v>81</v>
          </cell>
          <cell r="Z76">
            <v>1862</v>
          </cell>
          <cell r="AA76">
            <v>354921472.92000002</v>
          </cell>
        </row>
        <row r="77">
          <cell r="E77">
            <v>512</v>
          </cell>
          <cell r="Z77">
            <v>1653</v>
          </cell>
          <cell r="AA77">
            <v>298879678.75999999</v>
          </cell>
        </row>
        <row r="78">
          <cell r="E78">
            <v>137815</v>
          </cell>
          <cell r="Z78">
            <v>463770</v>
          </cell>
          <cell r="AA78">
            <v>60406847563.409996</v>
          </cell>
        </row>
        <row r="79">
          <cell r="E79">
            <v>5196</v>
          </cell>
          <cell r="Z79">
            <v>71290</v>
          </cell>
          <cell r="AA79">
            <v>19500554371.740002</v>
          </cell>
        </row>
        <row r="80">
          <cell r="E80">
            <v>671</v>
          </cell>
          <cell r="Z80">
            <v>6278</v>
          </cell>
          <cell r="AA80">
            <v>589037308.01999998</v>
          </cell>
        </row>
        <row r="81">
          <cell r="E81">
            <v>167350</v>
          </cell>
          <cell r="Z81">
            <v>976798</v>
          </cell>
          <cell r="AA81">
            <v>168811713519.91</v>
          </cell>
        </row>
        <row r="82">
          <cell r="E82">
            <v>532</v>
          </cell>
          <cell r="Z82">
            <v>12726</v>
          </cell>
          <cell r="AA82">
            <v>7576945591.7599993</v>
          </cell>
        </row>
        <row r="83">
          <cell r="E83">
            <v>15037</v>
          </cell>
          <cell r="Z83">
            <v>128973</v>
          </cell>
          <cell r="AA83">
            <v>14132094662.99</v>
          </cell>
        </row>
        <row r="84">
          <cell r="E84">
            <v>85923</v>
          </cell>
          <cell r="Z84">
            <v>316010</v>
          </cell>
          <cell r="AA84">
            <v>47419600889.920006</v>
          </cell>
        </row>
        <row r="85">
          <cell r="E85">
            <v>14903</v>
          </cell>
          <cell r="Z85">
            <v>132626</v>
          </cell>
          <cell r="AA85">
            <v>21873400736.519989</v>
          </cell>
        </row>
        <row r="86">
          <cell r="E86">
            <v>422338</v>
          </cell>
          <cell r="Z86">
            <v>3176361</v>
          </cell>
          <cell r="AA86">
            <v>575055191283.18591</v>
          </cell>
        </row>
        <row r="87">
          <cell r="E87">
            <v>6907</v>
          </cell>
          <cell r="Z87">
            <v>26175</v>
          </cell>
          <cell r="AA87">
            <v>3097974904.29</v>
          </cell>
        </row>
        <row r="88">
          <cell r="E88">
            <v>468</v>
          </cell>
          <cell r="Z88">
            <v>2729</v>
          </cell>
          <cell r="AA88">
            <v>1625298343.1400001</v>
          </cell>
        </row>
        <row r="89">
          <cell r="E89">
            <v>337516</v>
          </cell>
          <cell r="Z89">
            <v>5180584</v>
          </cell>
          <cell r="AA89">
            <v>1621459401936.8103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5"/>
  <sheetViews>
    <sheetView workbookViewId="0">
      <selection activeCell="E23" sqref="E23"/>
    </sheetView>
  </sheetViews>
  <sheetFormatPr defaultRowHeight="12.75" x14ac:dyDescent="0.2"/>
  <cols>
    <col min="1" max="1" width="3.42578125" style="16" customWidth="1"/>
    <col min="2" max="2" width="6.7109375" style="16" bestFit="1" customWidth="1"/>
    <col min="3" max="3" width="54.7109375" style="16" bestFit="1" customWidth="1"/>
    <col min="4" max="4" width="18.42578125" style="16" bestFit="1" customWidth="1"/>
    <col min="5" max="5" width="13.5703125" style="16" bestFit="1" customWidth="1"/>
    <col min="6" max="6" width="16.28515625" style="16" bestFit="1" customWidth="1"/>
    <col min="7" max="7" width="13.5703125" style="16" bestFit="1" customWidth="1"/>
    <col min="8" max="8" width="9.140625" style="16"/>
    <col min="9" max="9" width="19.28515625" style="16" customWidth="1"/>
    <col min="10" max="16384" width="9.140625" style="16"/>
  </cols>
  <sheetData>
    <row r="2" spans="2:7" x14ac:dyDescent="0.2">
      <c r="B2" s="46" t="s">
        <v>255</v>
      </c>
      <c r="C2" s="46"/>
      <c r="D2" s="46"/>
      <c r="E2" s="46"/>
      <c r="F2" s="46"/>
      <c r="G2" s="46"/>
    </row>
    <row r="3" spans="2:7" x14ac:dyDescent="0.2">
      <c r="B3" s="47" t="s">
        <v>256</v>
      </c>
      <c r="C3" s="48" t="s">
        <v>257</v>
      </c>
      <c r="D3" s="49" t="s">
        <v>258</v>
      </c>
      <c r="E3" s="49"/>
      <c r="F3" s="49" t="s">
        <v>259</v>
      </c>
      <c r="G3" s="49"/>
    </row>
    <row r="4" spans="2:7" ht="25.5" x14ac:dyDescent="0.2">
      <c r="B4" s="47"/>
      <c r="C4" s="48"/>
      <c r="D4" s="14" t="s">
        <v>260</v>
      </c>
      <c r="E4" s="14" t="s">
        <v>447</v>
      </c>
      <c r="F4" s="14" t="s">
        <v>261</v>
      </c>
      <c r="G4" s="14" t="s">
        <v>446</v>
      </c>
    </row>
    <row r="5" spans="2:7" x14ac:dyDescent="0.2">
      <c r="B5" s="15">
        <v>1</v>
      </c>
      <c r="C5" s="17" t="s">
        <v>262</v>
      </c>
      <c r="D5" s="18">
        <v>117960</v>
      </c>
      <c r="E5" s="19">
        <v>47201.6443421</v>
      </c>
      <c r="F5" s="18">
        <v>456831</v>
      </c>
      <c r="G5" s="19">
        <v>103088.68653389999</v>
      </c>
    </row>
    <row r="6" spans="2:7" x14ac:dyDescent="0.2">
      <c r="B6" s="15">
        <v>2</v>
      </c>
      <c r="C6" s="17" t="s">
        <v>263</v>
      </c>
      <c r="D6" s="18">
        <v>42547</v>
      </c>
      <c r="E6" s="19">
        <v>43528.146622</v>
      </c>
      <c r="F6" s="18">
        <v>73472</v>
      </c>
      <c r="G6" s="19">
        <v>44371.803267200004</v>
      </c>
    </row>
    <row r="7" spans="2:7" x14ac:dyDescent="0.2">
      <c r="B7" s="15">
        <v>3</v>
      </c>
      <c r="C7" s="17" t="s">
        <v>264</v>
      </c>
      <c r="D7" s="18">
        <v>21857</v>
      </c>
      <c r="E7" s="19">
        <v>12630.2356227</v>
      </c>
      <c r="F7" s="18">
        <v>25758</v>
      </c>
      <c r="G7" s="19">
        <v>19539.770881</v>
      </c>
    </row>
    <row r="8" spans="2:7" x14ac:dyDescent="0.2">
      <c r="B8" s="15">
        <v>4</v>
      </c>
      <c r="C8" s="17" t="s">
        <v>265</v>
      </c>
      <c r="D8" s="18">
        <v>3103293</v>
      </c>
      <c r="E8" s="19">
        <v>699097.53399179992</v>
      </c>
      <c r="F8" s="18">
        <v>5756943</v>
      </c>
      <c r="G8" s="19">
        <v>331331.89147590002</v>
      </c>
    </row>
    <row r="9" spans="2:7" x14ac:dyDescent="0.2">
      <c r="B9" s="15">
        <v>5</v>
      </c>
      <c r="C9" s="17" t="s">
        <v>266</v>
      </c>
      <c r="D9" s="18">
        <v>24816</v>
      </c>
      <c r="E9" s="19">
        <v>10136.8998084</v>
      </c>
      <c r="F9" s="18">
        <v>118130</v>
      </c>
      <c r="G9" s="19">
        <v>22367.440058699998</v>
      </c>
    </row>
    <row r="10" spans="2:7" x14ac:dyDescent="0.2">
      <c r="B10" s="15">
        <v>6</v>
      </c>
      <c r="C10" s="17" t="s">
        <v>272</v>
      </c>
      <c r="D10" s="18">
        <v>17171</v>
      </c>
      <c r="E10" s="19">
        <v>12410.5893619</v>
      </c>
      <c r="F10" s="18">
        <v>33930</v>
      </c>
      <c r="G10" s="19">
        <v>13763.3372705</v>
      </c>
    </row>
    <row r="11" spans="2:7" x14ac:dyDescent="0.2">
      <c r="B11" s="15">
        <v>7</v>
      </c>
      <c r="C11" s="17" t="s">
        <v>267</v>
      </c>
      <c r="D11" s="18">
        <v>19602</v>
      </c>
      <c r="E11" s="19">
        <v>7624.8775421</v>
      </c>
      <c r="F11" s="18">
        <v>39534</v>
      </c>
      <c r="G11" s="19">
        <v>12067.1550594</v>
      </c>
    </row>
    <row r="12" spans="2:7" x14ac:dyDescent="0.2">
      <c r="B12" s="15">
        <v>8</v>
      </c>
      <c r="C12" s="17" t="s">
        <v>268</v>
      </c>
      <c r="D12" s="18">
        <v>2028</v>
      </c>
      <c r="E12" s="19">
        <v>2811.7203412999997</v>
      </c>
      <c r="F12" s="18">
        <v>26026</v>
      </c>
      <c r="G12" s="19">
        <v>4690.7834296999999</v>
      </c>
    </row>
    <row r="13" spans="2:7" x14ac:dyDescent="0.2">
      <c r="B13" s="15">
        <v>9</v>
      </c>
      <c r="C13" s="17" t="s">
        <v>273</v>
      </c>
      <c r="D13" s="18">
        <v>76373</v>
      </c>
      <c r="E13" s="19">
        <v>41685.635996799996</v>
      </c>
      <c r="F13" s="18">
        <v>575863</v>
      </c>
      <c r="G13" s="19">
        <v>76413.305550299992</v>
      </c>
    </row>
    <row r="14" spans="2:7" x14ac:dyDescent="0.2">
      <c r="B14" s="15">
        <v>10</v>
      </c>
      <c r="C14" s="17" t="s">
        <v>18</v>
      </c>
      <c r="D14" s="18">
        <v>63738</v>
      </c>
      <c r="E14" s="19">
        <v>32299.453077899998</v>
      </c>
      <c r="F14" s="18">
        <v>588378</v>
      </c>
      <c r="G14" s="19">
        <v>63089.336858299997</v>
      </c>
    </row>
    <row r="15" spans="2:7" x14ac:dyDescent="0.2">
      <c r="B15" s="15">
        <v>11</v>
      </c>
      <c r="C15" s="17" t="s">
        <v>269</v>
      </c>
      <c r="D15" s="18">
        <v>43187</v>
      </c>
      <c r="E15" s="19">
        <v>167017.93167749999</v>
      </c>
      <c r="F15" s="18">
        <v>16988</v>
      </c>
      <c r="G15" s="19">
        <v>298482.86158119998</v>
      </c>
    </row>
    <row r="16" spans="2:7" x14ac:dyDescent="0.2">
      <c r="B16" s="15">
        <v>12</v>
      </c>
      <c r="C16" s="17" t="s">
        <v>270</v>
      </c>
      <c r="D16" s="18">
        <v>14506</v>
      </c>
      <c r="E16" s="19">
        <v>6524.7102117999993</v>
      </c>
      <c r="F16" s="18">
        <v>172271</v>
      </c>
      <c r="G16" s="19">
        <v>29164.47236</v>
      </c>
    </row>
    <row r="17" spans="2:7" x14ac:dyDescent="0.2">
      <c r="B17" s="15">
        <v>13</v>
      </c>
      <c r="C17" s="17" t="s">
        <v>271</v>
      </c>
      <c r="D17" s="18">
        <v>4568</v>
      </c>
      <c r="E17" s="19">
        <v>7747.8683166999999</v>
      </c>
      <c r="F17" s="18">
        <v>8436</v>
      </c>
      <c r="G17" s="19">
        <v>1965.0299858000001</v>
      </c>
    </row>
    <row r="18" spans="2:7" x14ac:dyDescent="0.2">
      <c r="B18" s="15">
        <v>14</v>
      </c>
      <c r="C18" s="17" t="s">
        <v>21</v>
      </c>
      <c r="D18" s="18">
        <v>1692389</v>
      </c>
      <c r="E18" s="19">
        <v>830184.21720329998</v>
      </c>
      <c r="F18" s="18">
        <v>1887170</v>
      </c>
      <c r="G18" s="19">
        <v>863326.24468969996</v>
      </c>
    </row>
    <row r="19" spans="2:7" x14ac:dyDescent="0.2">
      <c r="B19" s="15">
        <v>15</v>
      </c>
      <c r="C19" s="17" t="s">
        <v>23</v>
      </c>
      <c r="D19" s="18">
        <v>161912590</v>
      </c>
      <c r="E19" s="19">
        <v>30282431.320443999</v>
      </c>
      <c r="F19" s="18">
        <v>28025545</v>
      </c>
      <c r="G19" s="19">
        <v>28186803.991654199</v>
      </c>
    </row>
    <row r="20" spans="2:7" x14ac:dyDescent="0.2">
      <c r="B20" s="15">
        <v>16</v>
      </c>
      <c r="C20" s="17" t="s">
        <v>274</v>
      </c>
      <c r="D20" s="18">
        <v>544704</v>
      </c>
      <c r="E20" s="19">
        <v>1448471.1185385</v>
      </c>
      <c r="F20" s="18">
        <v>143858</v>
      </c>
      <c r="G20" s="19">
        <v>1544713.7632301</v>
      </c>
    </row>
    <row r="21" spans="2:7" x14ac:dyDescent="0.2">
      <c r="B21" s="15">
        <v>17</v>
      </c>
      <c r="C21" s="17" t="s">
        <v>275</v>
      </c>
      <c r="D21" s="18">
        <v>17955</v>
      </c>
      <c r="E21" s="19">
        <v>22146.227237399999</v>
      </c>
      <c r="F21" s="18">
        <v>14907</v>
      </c>
      <c r="G21" s="19">
        <v>11508.673066900001</v>
      </c>
    </row>
    <row r="22" spans="2:7" x14ac:dyDescent="0.2">
      <c r="B22" s="15">
        <v>18</v>
      </c>
      <c r="C22" s="17" t="s">
        <v>24</v>
      </c>
      <c r="D22" s="18">
        <v>611654</v>
      </c>
      <c r="E22" s="19">
        <v>349937.95281430002</v>
      </c>
      <c r="F22" s="18">
        <v>3060325</v>
      </c>
      <c r="G22" s="19">
        <v>729902.41106259997</v>
      </c>
    </row>
    <row r="23" spans="2:7" x14ac:dyDescent="0.2">
      <c r="B23" s="15">
        <v>19</v>
      </c>
      <c r="C23" s="17" t="s">
        <v>276</v>
      </c>
      <c r="D23" s="18">
        <v>1215</v>
      </c>
      <c r="E23" s="19">
        <v>3342.2767167000002</v>
      </c>
      <c r="F23" s="18">
        <v>49</v>
      </c>
      <c r="G23" s="19">
        <v>29.011206000000001</v>
      </c>
    </row>
    <row r="24" spans="2:7" x14ac:dyDescent="0.2">
      <c r="B24" s="15">
        <v>20</v>
      </c>
      <c r="C24" s="17" t="s">
        <v>277</v>
      </c>
      <c r="D24" s="18">
        <v>1043868</v>
      </c>
      <c r="E24" s="19">
        <v>5269693.1297949003</v>
      </c>
      <c r="F24" s="18">
        <v>113083</v>
      </c>
      <c r="G24" s="19">
        <v>1133884.5696483999</v>
      </c>
    </row>
    <row r="25" spans="2:7" x14ac:dyDescent="0.2">
      <c r="B25" s="15">
        <v>21</v>
      </c>
      <c r="C25" s="17" t="s">
        <v>278</v>
      </c>
      <c r="D25" s="18">
        <v>3776</v>
      </c>
      <c r="E25" s="19">
        <v>17357.966417</v>
      </c>
      <c r="F25" s="18">
        <v>2664</v>
      </c>
      <c r="G25" s="19">
        <v>10854.588467200001</v>
      </c>
    </row>
    <row r="26" spans="2:7" x14ac:dyDescent="0.2">
      <c r="B26" s="15">
        <v>22</v>
      </c>
      <c r="C26" s="17" t="s">
        <v>27</v>
      </c>
      <c r="D26" s="18">
        <v>7550557</v>
      </c>
      <c r="E26" s="19">
        <v>6296120.7610772001</v>
      </c>
      <c r="F26" s="18">
        <v>49783079</v>
      </c>
      <c r="G26" s="19">
        <v>10341888.5908482</v>
      </c>
    </row>
    <row r="27" spans="2:7" x14ac:dyDescent="0.2">
      <c r="B27" s="15">
        <v>23</v>
      </c>
      <c r="C27" s="17" t="s">
        <v>28</v>
      </c>
      <c r="D27" s="18">
        <v>4104</v>
      </c>
      <c r="E27" s="19">
        <v>2960.6730288999997</v>
      </c>
      <c r="F27" s="18">
        <v>687</v>
      </c>
      <c r="G27" s="19">
        <v>2654.6876081999999</v>
      </c>
    </row>
    <row r="28" spans="2:7" x14ac:dyDescent="0.2">
      <c r="B28" s="15">
        <v>24</v>
      </c>
      <c r="C28" s="17" t="s">
        <v>235</v>
      </c>
      <c r="D28" s="18">
        <v>79</v>
      </c>
      <c r="E28" s="19">
        <v>93.172054200000005</v>
      </c>
      <c r="F28" s="18">
        <v>17</v>
      </c>
      <c r="G28" s="19">
        <v>15903.645679200001</v>
      </c>
    </row>
    <row r="29" spans="2:7" x14ac:dyDescent="0.2">
      <c r="B29" s="15">
        <v>25</v>
      </c>
      <c r="C29" s="17" t="s">
        <v>29</v>
      </c>
      <c r="D29" s="18">
        <v>3014447</v>
      </c>
      <c r="E29" s="19">
        <v>1786996.0025951001</v>
      </c>
      <c r="F29" s="18">
        <v>23519101</v>
      </c>
      <c r="G29" s="19">
        <v>4917809.3155725999</v>
      </c>
    </row>
    <row r="30" spans="2:7" x14ac:dyDescent="0.2">
      <c r="B30" s="15">
        <v>26</v>
      </c>
      <c r="C30" s="17" t="s">
        <v>30</v>
      </c>
      <c r="D30" s="18">
        <v>2499085</v>
      </c>
      <c r="E30" s="19">
        <v>1835974.2242693</v>
      </c>
      <c r="F30" s="18">
        <v>8412316</v>
      </c>
      <c r="G30" s="19">
        <v>2520725.1376566002</v>
      </c>
    </row>
    <row r="31" spans="2:7" x14ac:dyDescent="0.2">
      <c r="B31" s="15">
        <v>27</v>
      </c>
      <c r="C31" s="17" t="s">
        <v>279</v>
      </c>
      <c r="D31" s="18">
        <v>307</v>
      </c>
      <c r="E31" s="19">
        <v>1047.6384307999999</v>
      </c>
      <c r="F31" s="18">
        <v>26</v>
      </c>
      <c r="G31" s="19">
        <v>83.518659</v>
      </c>
    </row>
    <row r="32" spans="2:7" x14ac:dyDescent="0.2">
      <c r="B32" s="15">
        <v>28</v>
      </c>
      <c r="C32" s="17" t="s">
        <v>280</v>
      </c>
      <c r="D32" s="18">
        <v>133355</v>
      </c>
      <c r="E32" s="19">
        <v>497763.04737330001</v>
      </c>
      <c r="F32" s="18">
        <v>14885</v>
      </c>
      <c r="G32" s="19">
        <v>690636.5156838001</v>
      </c>
    </row>
    <row r="33" spans="2:7" x14ac:dyDescent="0.2">
      <c r="B33" s="15">
        <v>29</v>
      </c>
      <c r="C33" s="17" t="s">
        <v>281</v>
      </c>
      <c r="D33" s="18">
        <v>145186</v>
      </c>
      <c r="E33" s="19">
        <v>229494.68711180001</v>
      </c>
      <c r="F33" s="18">
        <v>30772</v>
      </c>
      <c r="G33" s="19">
        <v>434154.91530910006</v>
      </c>
    </row>
    <row r="34" spans="2:7" x14ac:dyDescent="0.2">
      <c r="B34" s="15">
        <v>30</v>
      </c>
      <c r="C34" s="17" t="s">
        <v>282</v>
      </c>
      <c r="D34" s="18">
        <v>69905</v>
      </c>
      <c r="E34" s="19">
        <v>42880.444539800003</v>
      </c>
      <c r="F34" s="18">
        <v>164684</v>
      </c>
      <c r="G34" s="19">
        <v>61069.950728999996</v>
      </c>
    </row>
    <row r="35" spans="2:7" x14ac:dyDescent="0.2">
      <c r="B35" s="15">
        <v>31</v>
      </c>
      <c r="C35" s="17" t="s">
        <v>283</v>
      </c>
      <c r="D35" s="18">
        <v>5282</v>
      </c>
      <c r="E35" s="19">
        <v>1565.3120922999999</v>
      </c>
      <c r="F35" s="18">
        <v>13719</v>
      </c>
      <c r="G35" s="19">
        <v>4421.7147513999998</v>
      </c>
    </row>
    <row r="36" spans="2:7" x14ac:dyDescent="0.2">
      <c r="B36" s="15">
        <v>32</v>
      </c>
      <c r="C36" s="17" t="s">
        <v>284</v>
      </c>
      <c r="D36" s="18">
        <v>168612</v>
      </c>
      <c r="E36" s="19">
        <v>78243.320688000007</v>
      </c>
      <c r="F36" s="18">
        <v>413531</v>
      </c>
      <c r="G36" s="19">
        <v>152229.46040770001</v>
      </c>
    </row>
    <row r="37" spans="2:7" x14ac:dyDescent="0.2">
      <c r="B37" s="15">
        <v>33</v>
      </c>
      <c r="C37" s="17" t="s">
        <v>285</v>
      </c>
      <c r="D37" s="18">
        <v>23725</v>
      </c>
      <c r="E37" s="19">
        <v>11877.085138599999</v>
      </c>
      <c r="F37" s="18">
        <v>32253</v>
      </c>
      <c r="G37" s="19">
        <v>21162.874210099999</v>
      </c>
    </row>
    <row r="38" spans="2:7" x14ac:dyDescent="0.2">
      <c r="B38" s="15">
        <v>34</v>
      </c>
      <c r="C38" s="17" t="s">
        <v>286</v>
      </c>
      <c r="D38" s="18">
        <v>2132</v>
      </c>
      <c r="E38" s="19">
        <v>4720.6776156999995</v>
      </c>
      <c r="F38" s="18">
        <v>3753</v>
      </c>
      <c r="G38" s="19">
        <v>1351.4933962999999</v>
      </c>
    </row>
    <row r="39" spans="2:7" x14ac:dyDescent="0.2">
      <c r="B39" s="15">
        <v>35</v>
      </c>
      <c r="C39" s="17" t="s">
        <v>287</v>
      </c>
      <c r="D39" s="18">
        <v>6612966</v>
      </c>
      <c r="E39" s="19">
        <v>3302194.4889330999</v>
      </c>
      <c r="F39" s="18">
        <v>31408306</v>
      </c>
      <c r="G39" s="19">
        <v>8818352.3211473003</v>
      </c>
    </row>
    <row r="40" spans="2:7" x14ac:dyDescent="0.2">
      <c r="B40" s="15">
        <v>36</v>
      </c>
      <c r="C40" s="17" t="s">
        <v>288</v>
      </c>
      <c r="D40" s="18">
        <v>61979</v>
      </c>
      <c r="E40" s="19">
        <v>44606.720885700001</v>
      </c>
      <c r="F40" s="18">
        <v>147509</v>
      </c>
      <c r="G40" s="19">
        <v>73080.9399767</v>
      </c>
    </row>
    <row r="41" spans="2:7" x14ac:dyDescent="0.2">
      <c r="B41" s="15">
        <v>37</v>
      </c>
      <c r="C41" s="17" t="s">
        <v>289</v>
      </c>
      <c r="D41" s="18">
        <v>283179</v>
      </c>
      <c r="E41" s="19">
        <v>132835.61843820001</v>
      </c>
      <c r="F41" s="18">
        <v>480093</v>
      </c>
      <c r="G41" s="19">
        <v>171000.2755012</v>
      </c>
    </row>
    <row r="42" spans="2:7" x14ac:dyDescent="0.2">
      <c r="B42" s="15">
        <v>38</v>
      </c>
      <c r="C42" s="17" t="s">
        <v>39</v>
      </c>
      <c r="D42" s="18">
        <v>2413223</v>
      </c>
      <c r="E42" s="19">
        <v>2160128.4457523003</v>
      </c>
      <c r="F42" s="18">
        <v>13866634</v>
      </c>
      <c r="G42" s="19">
        <v>3300561.8309784001</v>
      </c>
    </row>
    <row r="43" spans="2:7" x14ac:dyDescent="0.2">
      <c r="B43" s="15">
        <v>39</v>
      </c>
      <c r="C43" s="17" t="s">
        <v>236</v>
      </c>
      <c r="D43" s="18">
        <v>54567</v>
      </c>
      <c r="E43" s="19">
        <v>32886.339419899996</v>
      </c>
      <c r="F43" s="18">
        <v>437581</v>
      </c>
      <c r="G43" s="19">
        <v>63108.7032664</v>
      </c>
    </row>
    <row r="44" spans="2:7" x14ac:dyDescent="0.2">
      <c r="B44" s="15">
        <v>40</v>
      </c>
      <c r="C44" s="17" t="s">
        <v>290</v>
      </c>
      <c r="D44" s="18">
        <v>8857130</v>
      </c>
      <c r="E44" s="19">
        <v>18858666.552756798</v>
      </c>
      <c r="F44" s="18">
        <v>1614643</v>
      </c>
      <c r="G44" s="19">
        <v>15906772.418144999</v>
      </c>
    </row>
    <row r="45" spans="2:7" x14ac:dyDescent="0.2">
      <c r="B45" s="15">
        <v>41</v>
      </c>
      <c r="C45" s="17" t="s">
        <v>291</v>
      </c>
      <c r="D45" s="18">
        <v>24853</v>
      </c>
      <c r="E45" s="19">
        <v>14266.6035419</v>
      </c>
      <c r="F45" s="18">
        <v>46650</v>
      </c>
      <c r="G45" s="19">
        <v>19256.210334200001</v>
      </c>
    </row>
    <row r="46" spans="2:7" x14ac:dyDescent="0.2">
      <c r="B46" s="15">
        <v>42</v>
      </c>
      <c r="C46" s="17" t="s">
        <v>292</v>
      </c>
      <c r="D46" s="18">
        <v>1556666</v>
      </c>
      <c r="E46" s="19">
        <v>884504.11203850002</v>
      </c>
      <c r="F46" s="18">
        <v>1903708</v>
      </c>
      <c r="G46" s="19">
        <v>836914.75445509993</v>
      </c>
    </row>
    <row r="47" spans="2:7" x14ac:dyDescent="0.2">
      <c r="B47" s="15">
        <v>43</v>
      </c>
      <c r="C47" s="17" t="s">
        <v>293</v>
      </c>
      <c r="D47" s="18">
        <v>5047</v>
      </c>
      <c r="E47" s="19">
        <v>2969.5829294999999</v>
      </c>
      <c r="F47" s="18">
        <v>27339</v>
      </c>
      <c r="G47" s="19">
        <v>4496.9761099999996</v>
      </c>
    </row>
    <row r="48" spans="2:7" x14ac:dyDescent="0.2">
      <c r="B48" s="15">
        <v>44</v>
      </c>
      <c r="C48" s="17" t="s">
        <v>294</v>
      </c>
      <c r="D48" s="18">
        <v>204078</v>
      </c>
      <c r="E48" s="19">
        <v>244432.02098990002</v>
      </c>
      <c r="F48" s="18">
        <v>505322</v>
      </c>
      <c r="G48" s="19">
        <v>255091.43536800001</v>
      </c>
    </row>
    <row r="49" spans="2:7" x14ac:dyDescent="0.2">
      <c r="B49" s="15">
        <v>45</v>
      </c>
      <c r="C49" s="17" t="s">
        <v>295</v>
      </c>
      <c r="D49" s="18">
        <v>56590</v>
      </c>
      <c r="E49" s="19">
        <v>306663.48544070002</v>
      </c>
      <c r="F49" s="18">
        <v>10090</v>
      </c>
      <c r="G49" s="19">
        <v>274928.65801080002</v>
      </c>
    </row>
    <row r="50" spans="2:7" x14ac:dyDescent="0.2">
      <c r="B50" s="15">
        <v>46</v>
      </c>
      <c r="C50" s="17" t="s">
        <v>46</v>
      </c>
      <c r="D50" s="18">
        <v>30</v>
      </c>
      <c r="E50" s="19">
        <v>20.4279051</v>
      </c>
      <c r="F50" s="18">
        <v>68</v>
      </c>
      <c r="G50" s="19">
        <v>126.4797173</v>
      </c>
    </row>
    <row r="51" spans="2:7" x14ac:dyDescent="0.2">
      <c r="B51" s="15">
        <v>47</v>
      </c>
      <c r="C51" s="17" t="s">
        <v>296</v>
      </c>
      <c r="D51" s="18">
        <v>2228</v>
      </c>
      <c r="E51" s="19">
        <v>2830.0924582999996</v>
      </c>
      <c r="F51" s="18">
        <v>883</v>
      </c>
      <c r="G51" s="19">
        <v>58425.747805400002</v>
      </c>
    </row>
    <row r="52" spans="2:7" x14ac:dyDescent="0.2">
      <c r="B52" s="15">
        <v>48</v>
      </c>
      <c r="C52" s="17" t="s">
        <v>297</v>
      </c>
      <c r="D52" s="18">
        <v>712</v>
      </c>
      <c r="E52" s="19">
        <v>1286.8013922</v>
      </c>
      <c r="F52" s="18">
        <v>2287</v>
      </c>
      <c r="G52" s="19">
        <v>659.20936560000007</v>
      </c>
    </row>
    <row r="53" spans="2:7" x14ac:dyDescent="0.2">
      <c r="B53" s="15">
        <v>49</v>
      </c>
      <c r="C53" s="17" t="s">
        <v>298</v>
      </c>
      <c r="D53" s="18">
        <v>257522</v>
      </c>
      <c r="E53" s="19">
        <v>321504.97230889997</v>
      </c>
      <c r="F53" s="18">
        <v>532507</v>
      </c>
      <c r="G53" s="19">
        <v>311497.97596409998</v>
      </c>
    </row>
    <row r="54" spans="2:7" x14ac:dyDescent="0.2">
      <c r="B54" s="15">
        <v>50</v>
      </c>
      <c r="C54" s="17" t="s">
        <v>299</v>
      </c>
      <c r="D54" s="18">
        <v>2427</v>
      </c>
      <c r="E54" s="19">
        <v>1366.1851999999999</v>
      </c>
      <c r="F54" s="18">
        <v>9992</v>
      </c>
      <c r="G54" s="19">
        <v>6241.1396941999992</v>
      </c>
    </row>
    <row r="55" spans="2:7" x14ac:dyDescent="0.2">
      <c r="B55" s="15">
        <v>51</v>
      </c>
      <c r="C55" s="17" t="s">
        <v>300</v>
      </c>
      <c r="D55" s="18">
        <v>14861</v>
      </c>
      <c r="E55" s="19">
        <v>13198.2603827</v>
      </c>
      <c r="F55" s="18">
        <v>37170</v>
      </c>
      <c r="G55" s="19">
        <v>9636.7765177000001</v>
      </c>
    </row>
    <row r="56" spans="2:7" x14ac:dyDescent="0.2">
      <c r="B56" s="15">
        <v>52</v>
      </c>
      <c r="C56" s="17" t="s">
        <v>301</v>
      </c>
      <c r="D56" s="18">
        <v>3925576</v>
      </c>
      <c r="E56" s="19">
        <v>7308041.6908101002</v>
      </c>
      <c r="F56" s="18">
        <v>513723</v>
      </c>
      <c r="G56" s="19">
        <v>4685681.3258902002</v>
      </c>
    </row>
    <row r="57" spans="2:7" x14ac:dyDescent="0.2">
      <c r="B57" s="15">
        <v>53</v>
      </c>
      <c r="C57" s="17" t="s">
        <v>302</v>
      </c>
      <c r="D57" s="18">
        <v>1093020</v>
      </c>
      <c r="E57" s="19">
        <v>1915223.8907939002</v>
      </c>
      <c r="F57" s="18">
        <v>1050044</v>
      </c>
      <c r="G57" s="19">
        <v>1257674.8666907002</v>
      </c>
    </row>
    <row r="58" spans="2:7" x14ac:dyDescent="0.2">
      <c r="B58" s="15">
        <v>54</v>
      </c>
      <c r="C58" s="17" t="s">
        <v>303</v>
      </c>
      <c r="D58" s="18">
        <v>208411</v>
      </c>
      <c r="E58" s="19">
        <v>81196.710769099998</v>
      </c>
      <c r="F58" s="18">
        <v>395078</v>
      </c>
      <c r="G58" s="19">
        <v>121145.8109176</v>
      </c>
    </row>
    <row r="59" spans="2:7" x14ac:dyDescent="0.2">
      <c r="B59" s="15">
        <v>55</v>
      </c>
      <c r="C59" s="17" t="s">
        <v>304</v>
      </c>
      <c r="D59" s="18">
        <v>84</v>
      </c>
      <c r="E59" s="19">
        <v>3607.3525530000002</v>
      </c>
      <c r="F59" s="18">
        <v>341</v>
      </c>
      <c r="G59" s="19">
        <v>132602.21125190001</v>
      </c>
    </row>
    <row r="60" spans="2:7" x14ac:dyDescent="0.2">
      <c r="B60" s="15">
        <v>56</v>
      </c>
      <c r="C60" s="17" t="s">
        <v>305</v>
      </c>
      <c r="D60" s="18">
        <v>4971</v>
      </c>
      <c r="E60" s="19">
        <v>10571.7809843</v>
      </c>
      <c r="F60" s="18">
        <v>32963</v>
      </c>
      <c r="G60" s="19">
        <v>8215.1078703999992</v>
      </c>
    </row>
    <row r="61" spans="2:7" x14ac:dyDescent="0.2">
      <c r="B61" s="15">
        <v>57</v>
      </c>
      <c r="C61" s="17" t="s">
        <v>306</v>
      </c>
      <c r="D61" s="18">
        <v>11450</v>
      </c>
      <c r="E61" s="19">
        <v>11103.7722808</v>
      </c>
      <c r="F61" s="18">
        <v>1518</v>
      </c>
      <c r="G61" s="19">
        <v>3999.620167</v>
      </c>
    </row>
    <row r="62" spans="2:7" x14ac:dyDescent="0.2">
      <c r="B62" s="15">
        <v>58</v>
      </c>
      <c r="C62" s="17" t="s">
        <v>307</v>
      </c>
      <c r="D62" s="18">
        <v>26256</v>
      </c>
      <c r="E62" s="19">
        <v>13905.0419829</v>
      </c>
      <c r="F62" s="18">
        <v>164479</v>
      </c>
      <c r="G62" s="19">
        <v>29211.909219600002</v>
      </c>
    </row>
    <row r="63" spans="2:7" x14ac:dyDescent="0.2">
      <c r="B63" s="15">
        <v>59</v>
      </c>
      <c r="C63" s="17" t="s">
        <v>308</v>
      </c>
      <c r="D63" s="18">
        <v>2424</v>
      </c>
      <c r="E63" s="19">
        <v>638.8188705</v>
      </c>
      <c r="F63" s="18">
        <v>8442</v>
      </c>
      <c r="G63" s="19">
        <v>6150.5303349000005</v>
      </c>
    </row>
    <row r="64" spans="2:7" x14ac:dyDescent="0.2">
      <c r="B64" s="15">
        <v>60</v>
      </c>
      <c r="C64" s="17" t="s">
        <v>57</v>
      </c>
      <c r="D64" s="18">
        <v>170871</v>
      </c>
      <c r="E64" s="19">
        <v>118474.5984665</v>
      </c>
      <c r="F64" s="18">
        <v>1000</v>
      </c>
      <c r="G64" s="19">
        <v>97531.877658400001</v>
      </c>
    </row>
    <row r="65" spans="2:7" x14ac:dyDescent="0.2">
      <c r="B65" s="15">
        <v>61</v>
      </c>
      <c r="C65" s="17" t="s">
        <v>309</v>
      </c>
      <c r="D65" s="18">
        <v>426571</v>
      </c>
      <c r="E65" s="19">
        <v>198661.25496310001</v>
      </c>
      <c r="F65" s="18">
        <v>888184</v>
      </c>
      <c r="G65" s="19">
        <v>233215.02211389999</v>
      </c>
    </row>
    <row r="66" spans="2:7" x14ac:dyDescent="0.2">
      <c r="B66" s="15">
        <v>62</v>
      </c>
      <c r="C66" s="17" t="s">
        <v>310</v>
      </c>
      <c r="D66" s="18">
        <v>141349</v>
      </c>
      <c r="E66" s="19">
        <v>66587.143161700005</v>
      </c>
      <c r="F66" s="18">
        <v>661879</v>
      </c>
      <c r="G66" s="19">
        <v>87389.262336299988</v>
      </c>
    </row>
    <row r="67" spans="2:7" x14ac:dyDescent="0.2">
      <c r="B67" s="15">
        <v>63</v>
      </c>
      <c r="C67" s="17" t="s">
        <v>311</v>
      </c>
      <c r="D67" s="18">
        <v>0</v>
      </c>
      <c r="E67" s="19">
        <v>0</v>
      </c>
      <c r="F67" s="18">
        <v>153</v>
      </c>
      <c r="G67" s="19">
        <v>125948.68371129999</v>
      </c>
    </row>
    <row r="68" spans="2:7" x14ac:dyDescent="0.2">
      <c r="B68" s="15">
        <v>64</v>
      </c>
      <c r="C68" s="17" t="s">
        <v>312</v>
      </c>
      <c r="D68" s="18">
        <v>5855900</v>
      </c>
      <c r="E68" s="19">
        <v>2995758.9852386001</v>
      </c>
      <c r="F68" s="18">
        <v>5997194</v>
      </c>
      <c r="G68" s="19">
        <v>2442798.1669391003</v>
      </c>
    </row>
    <row r="69" spans="2:7" x14ac:dyDescent="0.2">
      <c r="B69" s="15">
        <v>65</v>
      </c>
      <c r="C69" s="17" t="s">
        <v>313</v>
      </c>
      <c r="D69" s="18">
        <v>64891</v>
      </c>
      <c r="E69" s="19">
        <v>13629.322265299999</v>
      </c>
      <c r="F69" s="18">
        <v>150136</v>
      </c>
      <c r="G69" s="19">
        <v>22952.892767100002</v>
      </c>
    </row>
    <row r="70" spans="2:7" x14ac:dyDescent="0.2">
      <c r="B70" s="15">
        <v>66</v>
      </c>
      <c r="C70" s="17" t="s">
        <v>63</v>
      </c>
      <c r="D70" s="18">
        <v>791487</v>
      </c>
      <c r="E70" s="19">
        <v>164900.78807540002</v>
      </c>
      <c r="F70" s="18">
        <v>1607900</v>
      </c>
      <c r="G70" s="19">
        <v>276324.06821439997</v>
      </c>
    </row>
    <row r="71" spans="2:7" x14ac:dyDescent="0.2">
      <c r="B71" s="15">
        <v>67</v>
      </c>
      <c r="C71" s="17" t="s">
        <v>314</v>
      </c>
      <c r="D71" s="18">
        <v>4</v>
      </c>
      <c r="E71" s="19">
        <v>1.6639999999999999E-2</v>
      </c>
      <c r="F71" s="18">
        <v>8</v>
      </c>
      <c r="G71" s="19">
        <v>305.01664</v>
      </c>
    </row>
    <row r="72" spans="2:7" x14ac:dyDescent="0.2">
      <c r="B72" s="15">
        <v>68</v>
      </c>
      <c r="C72" s="17" t="s">
        <v>315</v>
      </c>
      <c r="D72" s="18">
        <v>54645</v>
      </c>
      <c r="E72" s="19">
        <v>31688.015024699998</v>
      </c>
      <c r="F72" s="18">
        <v>260328</v>
      </c>
      <c r="G72" s="19">
        <v>70269.769393399998</v>
      </c>
    </row>
    <row r="73" spans="2:7" x14ac:dyDescent="0.2">
      <c r="B73" s="15">
        <v>69</v>
      </c>
      <c r="C73" s="17" t="s">
        <v>316</v>
      </c>
      <c r="D73" s="18">
        <v>7375</v>
      </c>
      <c r="E73" s="19">
        <v>3018.7065619999998</v>
      </c>
      <c r="F73" s="18">
        <v>51174</v>
      </c>
      <c r="G73" s="19">
        <v>12483.500692600001</v>
      </c>
    </row>
    <row r="74" spans="2:7" x14ac:dyDescent="0.2">
      <c r="B74" s="15">
        <v>70</v>
      </c>
      <c r="C74" s="17" t="s">
        <v>317</v>
      </c>
      <c r="D74" s="18">
        <v>952</v>
      </c>
      <c r="E74" s="19">
        <v>332.29938899999996</v>
      </c>
      <c r="F74" s="18">
        <v>36</v>
      </c>
      <c r="G74" s="19">
        <v>2.9291299999999998</v>
      </c>
    </row>
    <row r="75" spans="2:7" x14ac:dyDescent="0.2">
      <c r="B75" s="15">
        <v>71</v>
      </c>
      <c r="C75" s="17" t="s">
        <v>318</v>
      </c>
      <c r="D75" s="18">
        <v>52791780</v>
      </c>
      <c r="E75" s="19">
        <v>40115980.234281696</v>
      </c>
      <c r="F75" s="18">
        <v>53311286</v>
      </c>
      <c r="G75" s="19">
        <v>48472615.560759105</v>
      </c>
    </row>
    <row r="76" spans="2:7" x14ac:dyDescent="0.2">
      <c r="B76" s="15">
        <v>72</v>
      </c>
      <c r="C76" s="17" t="s">
        <v>319</v>
      </c>
      <c r="D76" s="18">
        <v>52959</v>
      </c>
      <c r="E76" s="19">
        <v>29162.029782500002</v>
      </c>
      <c r="F76" s="18">
        <v>139603</v>
      </c>
      <c r="G76" s="19">
        <v>30659.337960100002</v>
      </c>
    </row>
    <row r="77" spans="2:7" x14ac:dyDescent="0.2">
      <c r="B77" s="15">
        <v>73</v>
      </c>
      <c r="C77" s="17" t="s">
        <v>320</v>
      </c>
      <c r="D77" s="18">
        <v>4496671</v>
      </c>
      <c r="E77" s="19">
        <v>11060576.4999847</v>
      </c>
      <c r="F77" s="18">
        <v>1159659</v>
      </c>
      <c r="G77" s="19">
        <v>8466248.8953072</v>
      </c>
    </row>
    <row r="78" spans="2:7" x14ac:dyDescent="0.2">
      <c r="B78" s="15">
        <v>74</v>
      </c>
      <c r="C78" s="17" t="s">
        <v>321</v>
      </c>
      <c r="D78" s="18">
        <v>975</v>
      </c>
      <c r="E78" s="19">
        <v>648.53320159999998</v>
      </c>
      <c r="F78" s="18">
        <v>1434</v>
      </c>
      <c r="G78" s="19">
        <v>799.58109650000006</v>
      </c>
    </row>
    <row r="79" spans="2:7" x14ac:dyDescent="0.2">
      <c r="B79" s="15">
        <v>75</v>
      </c>
      <c r="C79" s="17" t="s">
        <v>322</v>
      </c>
      <c r="D79" s="18">
        <v>45404096</v>
      </c>
      <c r="E79" s="19">
        <v>30309735.113294903</v>
      </c>
      <c r="F79" s="18">
        <v>31569801</v>
      </c>
      <c r="G79" s="19">
        <v>29612845.019879799</v>
      </c>
    </row>
    <row r="80" spans="2:7" x14ac:dyDescent="0.2">
      <c r="B80" s="15">
        <v>76</v>
      </c>
      <c r="C80" s="17" t="s">
        <v>323</v>
      </c>
      <c r="D80" s="18">
        <v>10773077</v>
      </c>
      <c r="E80" s="19">
        <v>5440368.6457436997</v>
      </c>
      <c r="F80" s="18">
        <v>10165480</v>
      </c>
      <c r="G80" s="19">
        <v>5407216.8617831003</v>
      </c>
    </row>
    <row r="81" spans="2:7" x14ac:dyDescent="0.2">
      <c r="B81" s="15">
        <v>77</v>
      </c>
      <c r="C81" s="17" t="s">
        <v>324</v>
      </c>
      <c r="D81" s="18">
        <v>8268074</v>
      </c>
      <c r="E81" s="19">
        <v>4116333.9386946</v>
      </c>
      <c r="F81" s="18">
        <v>4017515</v>
      </c>
      <c r="G81" s="19">
        <v>3381551.0737182</v>
      </c>
    </row>
    <row r="82" spans="2:7" x14ac:dyDescent="0.2">
      <c r="B82" s="15">
        <v>78</v>
      </c>
      <c r="C82" s="17" t="s">
        <v>78</v>
      </c>
      <c r="D82" s="18">
        <v>489174</v>
      </c>
      <c r="E82" s="19">
        <v>326223.01358680002</v>
      </c>
      <c r="F82" s="18">
        <v>3776417</v>
      </c>
      <c r="G82" s="19">
        <v>176531.22605439997</v>
      </c>
    </row>
    <row r="83" spans="2:7" x14ac:dyDescent="0.2">
      <c r="B83" s="15">
        <v>79</v>
      </c>
      <c r="C83" s="17" t="s">
        <v>75</v>
      </c>
      <c r="D83" s="18">
        <v>3448023</v>
      </c>
      <c r="E83" s="19">
        <v>2946837.9802377</v>
      </c>
      <c r="F83" s="18">
        <v>21762576</v>
      </c>
      <c r="G83" s="19">
        <v>5704180.7692484995</v>
      </c>
    </row>
    <row r="84" spans="2:7" x14ac:dyDescent="0.2">
      <c r="B84" s="15">
        <v>80</v>
      </c>
      <c r="C84" s="17" t="s">
        <v>77</v>
      </c>
      <c r="D84" s="18">
        <v>2505231</v>
      </c>
      <c r="E84" s="19">
        <v>1781024.0345222</v>
      </c>
      <c r="F84" s="18">
        <v>10718240</v>
      </c>
      <c r="G84" s="19">
        <v>2562316.4839112</v>
      </c>
    </row>
    <row r="85" spans="2:7" x14ac:dyDescent="0.2">
      <c r="B85" s="15">
        <v>81</v>
      </c>
      <c r="C85" s="17" t="s">
        <v>325</v>
      </c>
      <c r="D85" s="18">
        <v>4991619</v>
      </c>
      <c r="E85" s="19">
        <v>4462757.5048128003</v>
      </c>
      <c r="F85" s="18">
        <v>6598846</v>
      </c>
      <c r="G85" s="19">
        <v>4093138.9463450001</v>
      </c>
    </row>
    <row r="86" spans="2:7" x14ac:dyDescent="0.2">
      <c r="B86" s="15">
        <v>82</v>
      </c>
      <c r="C86" s="17" t="s">
        <v>326</v>
      </c>
      <c r="D86" s="18">
        <v>1208</v>
      </c>
      <c r="E86" s="19">
        <v>21152.9510166</v>
      </c>
      <c r="F86" s="18">
        <v>403</v>
      </c>
      <c r="G86" s="19">
        <v>54242.723283599997</v>
      </c>
    </row>
    <row r="87" spans="2:7" x14ac:dyDescent="0.2">
      <c r="B87" s="15">
        <v>83</v>
      </c>
      <c r="C87" s="17" t="s">
        <v>81</v>
      </c>
      <c r="D87" s="18">
        <v>8194</v>
      </c>
      <c r="E87" s="19">
        <v>6582.0942108000008</v>
      </c>
      <c r="F87" s="18">
        <v>664</v>
      </c>
      <c r="G87" s="19">
        <v>31167.2447975</v>
      </c>
    </row>
    <row r="88" spans="2:7" x14ac:dyDescent="0.2">
      <c r="B88" s="15">
        <v>84</v>
      </c>
      <c r="C88" s="17" t="s">
        <v>327</v>
      </c>
      <c r="D88" s="18">
        <v>2506</v>
      </c>
      <c r="E88" s="19">
        <v>1840.6317416999998</v>
      </c>
      <c r="F88" s="18">
        <v>5293</v>
      </c>
      <c r="G88" s="19">
        <v>1070.880995</v>
      </c>
    </row>
    <row r="89" spans="2:7" x14ac:dyDescent="0.2">
      <c r="B89" s="15">
        <v>85</v>
      </c>
      <c r="C89" s="17" t="s">
        <v>328</v>
      </c>
      <c r="D89" s="18">
        <v>17160</v>
      </c>
      <c r="E89" s="19">
        <v>8925.2528428000005</v>
      </c>
      <c r="F89" s="18">
        <v>70261</v>
      </c>
      <c r="G89" s="19">
        <v>19332.868052500002</v>
      </c>
    </row>
    <row r="90" spans="2:7" x14ac:dyDescent="0.2">
      <c r="B90" s="15">
        <v>86</v>
      </c>
      <c r="C90" s="17" t="s">
        <v>329</v>
      </c>
      <c r="D90" s="18">
        <v>18417</v>
      </c>
      <c r="E90" s="19">
        <v>17894.232995499999</v>
      </c>
      <c r="F90" s="18">
        <v>65647</v>
      </c>
      <c r="G90" s="19">
        <v>18667.395932399999</v>
      </c>
    </row>
    <row r="91" spans="2:7" x14ac:dyDescent="0.2">
      <c r="B91" s="15">
        <v>87</v>
      </c>
      <c r="C91" s="17" t="s">
        <v>330</v>
      </c>
      <c r="D91" s="18">
        <v>765585</v>
      </c>
      <c r="E91" s="19">
        <v>571936.84431219997</v>
      </c>
      <c r="F91" s="18">
        <v>2526888</v>
      </c>
      <c r="G91" s="19">
        <v>1395674.8198636</v>
      </c>
    </row>
    <row r="92" spans="2:7" x14ac:dyDescent="0.2">
      <c r="B92" s="15">
        <v>88</v>
      </c>
      <c r="C92" s="17" t="s">
        <v>86</v>
      </c>
      <c r="D92" s="18">
        <v>118630</v>
      </c>
      <c r="E92" s="19">
        <v>95779.901522800006</v>
      </c>
      <c r="F92" s="18">
        <v>148451</v>
      </c>
      <c r="G92" s="19">
        <v>106172.31052059999</v>
      </c>
    </row>
    <row r="93" spans="2:7" x14ac:dyDescent="0.2">
      <c r="B93" s="15">
        <v>89</v>
      </c>
      <c r="C93" s="17" t="s">
        <v>331</v>
      </c>
      <c r="D93" s="18">
        <v>20334</v>
      </c>
      <c r="E93" s="19">
        <v>6527.6005558000006</v>
      </c>
      <c r="F93" s="18">
        <v>60675</v>
      </c>
      <c r="G93" s="19">
        <v>19687.774419600002</v>
      </c>
    </row>
    <row r="94" spans="2:7" x14ac:dyDescent="0.2">
      <c r="B94" s="15">
        <v>90</v>
      </c>
      <c r="C94" s="17" t="s">
        <v>332</v>
      </c>
      <c r="D94" s="18">
        <v>127101</v>
      </c>
      <c r="E94" s="19">
        <v>53233.290815600005</v>
      </c>
      <c r="F94" s="18">
        <v>221469</v>
      </c>
      <c r="G94" s="19">
        <v>106640.8795233</v>
      </c>
    </row>
    <row r="95" spans="2:7" x14ac:dyDescent="0.2">
      <c r="B95" s="15">
        <v>91</v>
      </c>
      <c r="C95" s="17" t="s">
        <v>333</v>
      </c>
      <c r="D95" s="18">
        <v>1645</v>
      </c>
      <c r="E95" s="19">
        <v>825.95294870000009</v>
      </c>
      <c r="F95" s="18">
        <v>1867</v>
      </c>
      <c r="G95" s="19">
        <v>894.95300559999998</v>
      </c>
    </row>
    <row r="96" spans="2:7" x14ac:dyDescent="0.2">
      <c r="B96" s="15">
        <v>92</v>
      </c>
      <c r="C96" s="17" t="s">
        <v>334</v>
      </c>
      <c r="D96" s="18">
        <v>4986</v>
      </c>
      <c r="E96" s="19">
        <v>2056.1162293000002</v>
      </c>
      <c r="F96" s="18">
        <v>11838</v>
      </c>
      <c r="G96" s="19">
        <v>3351.2967662999999</v>
      </c>
    </row>
    <row r="97" spans="2:7" x14ac:dyDescent="0.2">
      <c r="B97" s="15">
        <v>93</v>
      </c>
      <c r="C97" s="17" t="s">
        <v>335</v>
      </c>
      <c r="D97" s="18">
        <v>9713</v>
      </c>
      <c r="E97" s="19">
        <v>5506.8368623000006</v>
      </c>
      <c r="F97" s="18">
        <v>74237</v>
      </c>
      <c r="G97" s="19">
        <v>16373.714047200001</v>
      </c>
    </row>
    <row r="98" spans="2:7" x14ac:dyDescent="0.2">
      <c r="B98" s="15">
        <v>94</v>
      </c>
      <c r="C98" s="17" t="s">
        <v>90</v>
      </c>
      <c r="D98" s="18">
        <v>30395</v>
      </c>
      <c r="E98" s="19">
        <v>23132.073880799999</v>
      </c>
      <c r="F98" s="18">
        <v>72336</v>
      </c>
      <c r="G98" s="19">
        <v>1505.1230122999998</v>
      </c>
    </row>
    <row r="99" spans="2:7" x14ac:dyDescent="0.2">
      <c r="B99" s="15">
        <v>95</v>
      </c>
      <c r="C99" s="17" t="s">
        <v>336</v>
      </c>
      <c r="D99" s="18">
        <v>834752</v>
      </c>
      <c r="E99" s="19">
        <v>2724798.2518747002</v>
      </c>
      <c r="F99" s="18">
        <v>63896</v>
      </c>
      <c r="G99" s="19">
        <v>3302864.6033210997</v>
      </c>
    </row>
    <row r="100" spans="2:7" x14ac:dyDescent="0.2">
      <c r="B100" s="15">
        <v>96</v>
      </c>
      <c r="C100" s="17" t="s">
        <v>337</v>
      </c>
      <c r="D100" s="18">
        <v>24590</v>
      </c>
      <c r="E100" s="19">
        <v>16997.2739009</v>
      </c>
      <c r="F100" s="18">
        <v>63563</v>
      </c>
      <c r="G100" s="19">
        <v>20941.9406107</v>
      </c>
    </row>
    <row r="101" spans="2:7" x14ac:dyDescent="0.2">
      <c r="B101" s="15">
        <v>97</v>
      </c>
      <c r="C101" s="17" t="s">
        <v>338</v>
      </c>
      <c r="D101" s="18">
        <v>156169</v>
      </c>
      <c r="E101" s="19">
        <v>105259.62925530001</v>
      </c>
      <c r="F101" s="18">
        <v>277322</v>
      </c>
      <c r="G101" s="19">
        <v>166974.54287599999</v>
      </c>
    </row>
    <row r="102" spans="2:7" x14ac:dyDescent="0.2">
      <c r="B102" s="15">
        <v>98</v>
      </c>
      <c r="C102" s="17" t="s">
        <v>339</v>
      </c>
      <c r="D102" s="18">
        <v>17973</v>
      </c>
      <c r="E102" s="19">
        <v>11919.3244768</v>
      </c>
      <c r="F102" s="18">
        <v>126034</v>
      </c>
      <c r="G102" s="19">
        <v>32026.302414199999</v>
      </c>
    </row>
    <row r="103" spans="2:7" x14ac:dyDescent="0.2">
      <c r="B103" s="15">
        <v>99</v>
      </c>
      <c r="C103" s="17" t="s">
        <v>340</v>
      </c>
      <c r="D103" s="18">
        <v>19674</v>
      </c>
      <c r="E103" s="19">
        <v>11950.989489000001</v>
      </c>
      <c r="F103" s="18">
        <v>49870</v>
      </c>
      <c r="G103" s="19">
        <v>23391.0672911</v>
      </c>
    </row>
    <row r="104" spans="2:7" x14ac:dyDescent="0.2">
      <c r="B104" s="15">
        <v>100</v>
      </c>
      <c r="C104" s="17" t="s">
        <v>93</v>
      </c>
      <c r="D104" s="18">
        <v>707817</v>
      </c>
      <c r="E104" s="19">
        <v>469537.1716913</v>
      </c>
      <c r="F104" s="18">
        <v>3924927</v>
      </c>
      <c r="G104" s="19">
        <v>994834.04720360006</v>
      </c>
    </row>
    <row r="105" spans="2:7" x14ac:dyDescent="0.2">
      <c r="B105" s="15">
        <v>101</v>
      </c>
      <c r="C105" s="17" t="s">
        <v>94</v>
      </c>
      <c r="D105" s="18">
        <v>72206</v>
      </c>
      <c r="E105" s="19">
        <v>100043.3450724</v>
      </c>
      <c r="F105" s="18">
        <v>1136751</v>
      </c>
      <c r="G105" s="19">
        <v>186872.51269200002</v>
      </c>
    </row>
    <row r="106" spans="2:7" x14ac:dyDescent="0.2">
      <c r="B106" s="15">
        <v>102</v>
      </c>
      <c r="C106" s="17" t="s">
        <v>341</v>
      </c>
      <c r="D106" s="18">
        <v>117284</v>
      </c>
      <c r="E106" s="19">
        <v>44439.862093000003</v>
      </c>
      <c r="F106" s="18">
        <v>112728</v>
      </c>
      <c r="G106" s="19">
        <v>59826.778094599998</v>
      </c>
    </row>
    <row r="107" spans="2:7" x14ac:dyDescent="0.2">
      <c r="B107" s="15">
        <v>103</v>
      </c>
      <c r="C107" s="17" t="s">
        <v>342</v>
      </c>
      <c r="D107" s="18">
        <v>83242</v>
      </c>
      <c r="E107" s="19">
        <v>37866.725318299999</v>
      </c>
      <c r="F107" s="18">
        <v>595130</v>
      </c>
      <c r="G107" s="19">
        <v>105706.3419116</v>
      </c>
    </row>
    <row r="108" spans="2:7" x14ac:dyDescent="0.2">
      <c r="B108" s="15">
        <v>104</v>
      </c>
      <c r="C108" s="17" t="s">
        <v>97</v>
      </c>
      <c r="D108" s="18">
        <v>1815559</v>
      </c>
      <c r="E108" s="19">
        <v>1222043.6540518999</v>
      </c>
      <c r="F108" s="18">
        <v>3679561</v>
      </c>
      <c r="G108" s="19">
        <v>1506686.5718127999</v>
      </c>
    </row>
    <row r="109" spans="2:7" x14ac:dyDescent="0.2">
      <c r="B109" s="15">
        <v>105</v>
      </c>
      <c r="C109" s="17" t="s">
        <v>99</v>
      </c>
      <c r="D109" s="18">
        <v>96104</v>
      </c>
      <c r="E109" s="19">
        <v>83833.4917747</v>
      </c>
      <c r="F109" s="18">
        <v>1097979</v>
      </c>
      <c r="G109" s="19">
        <v>140924.31313290002</v>
      </c>
    </row>
    <row r="110" spans="2:7" x14ac:dyDescent="0.2">
      <c r="B110" s="15">
        <v>106</v>
      </c>
      <c r="C110" s="17" t="s">
        <v>100</v>
      </c>
      <c r="D110" s="18">
        <v>2180</v>
      </c>
      <c r="E110" s="19">
        <v>1058.3377551000001</v>
      </c>
      <c r="F110" s="18">
        <v>4068</v>
      </c>
      <c r="G110" s="19">
        <v>1761.5691717</v>
      </c>
    </row>
    <row r="111" spans="2:7" x14ac:dyDescent="0.2">
      <c r="B111" s="15">
        <v>107</v>
      </c>
      <c r="C111" s="17" t="s">
        <v>101</v>
      </c>
      <c r="D111" s="18">
        <v>292</v>
      </c>
      <c r="E111" s="19">
        <v>192.0087456</v>
      </c>
      <c r="F111" s="18">
        <v>159</v>
      </c>
      <c r="G111" s="19">
        <v>1984.4721234000001</v>
      </c>
    </row>
    <row r="112" spans="2:7" x14ac:dyDescent="0.2">
      <c r="B112" s="15">
        <v>108</v>
      </c>
      <c r="C112" s="17" t="s">
        <v>343</v>
      </c>
      <c r="D112" s="18">
        <v>4833</v>
      </c>
      <c r="E112" s="19">
        <v>33716.2757948</v>
      </c>
      <c r="F112" s="18">
        <v>1399</v>
      </c>
      <c r="G112" s="19">
        <v>89044.788591699995</v>
      </c>
    </row>
    <row r="113" spans="2:7" x14ac:dyDescent="0.2">
      <c r="B113" s="15">
        <v>109</v>
      </c>
      <c r="C113" s="17" t="s">
        <v>344</v>
      </c>
      <c r="D113" s="18">
        <v>10965084</v>
      </c>
      <c r="E113" s="19">
        <v>8811716.1189188007</v>
      </c>
      <c r="F113" s="18">
        <v>21894800</v>
      </c>
      <c r="G113" s="19">
        <v>10474892.157278599</v>
      </c>
    </row>
    <row r="114" spans="2:7" x14ac:dyDescent="0.2">
      <c r="B114" s="15">
        <v>110</v>
      </c>
      <c r="C114" s="17" t="s">
        <v>345</v>
      </c>
      <c r="D114" s="18">
        <v>19182</v>
      </c>
      <c r="E114" s="19">
        <v>14157.037315399999</v>
      </c>
      <c r="F114" s="18">
        <v>32945</v>
      </c>
      <c r="G114" s="19">
        <v>15328.703133499999</v>
      </c>
    </row>
    <row r="115" spans="2:7" x14ac:dyDescent="0.2">
      <c r="B115" s="15">
        <v>111</v>
      </c>
      <c r="C115" s="17" t="s">
        <v>346</v>
      </c>
      <c r="D115" s="18">
        <v>13101</v>
      </c>
      <c r="E115" s="19">
        <v>8483.6637783000006</v>
      </c>
      <c r="F115" s="18">
        <v>114430</v>
      </c>
      <c r="G115" s="19">
        <v>32437.745389099997</v>
      </c>
    </row>
    <row r="116" spans="2:7" x14ac:dyDescent="0.2">
      <c r="B116" s="15">
        <v>112</v>
      </c>
      <c r="C116" s="17" t="s">
        <v>104</v>
      </c>
      <c r="D116" s="18">
        <v>83611</v>
      </c>
      <c r="E116" s="19">
        <v>69892.4200461</v>
      </c>
      <c r="F116" s="18">
        <v>539217</v>
      </c>
      <c r="G116" s="19">
        <v>110247.1537527</v>
      </c>
    </row>
    <row r="117" spans="2:7" x14ac:dyDescent="0.2">
      <c r="B117" s="15">
        <v>113</v>
      </c>
      <c r="C117" s="17" t="s">
        <v>347</v>
      </c>
      <c r="D117" s="18">
        <v>19459</v>
      </c>
      <c r="E117" s="19">
        <v>17784.5986319</v>
      </c>
      <c r="F117" s="18">
        <v>29864</v>
      </c>
      <c r="G117" s="19">
        <v>84703.383120099999</v>
      </c>
    </row>
    <row r="118" spans="2:7" x14ac:dyDescent="0.2">
      <c r="B118" s="15">
        <v>114</v>
      </c>
      <c r="C118" s="17" t="s">
        <v>348</v>
      </c>
      <c r="D118" s="18">
        <v>11990</v>
      </c>
      <c r="E118" s="19">
        <v>9379.82042</v>
      </c>
      <c r="F118" s="18">
        <v>23106</v>
      </c>
      <c r="G118" s="19">
        <v>13692.429120499999</v>
      </c>
    </row>
    <row r="119" spans="2:7" x14ac:dyDescent="0.2">
      <c r="B119" s="15">
        <v>115</v>
      </c>
      <c r="C119" s="17" t="s">
        <v>349</v>
      </c>
      <c r="D119" s="18">
        <v>794</v>
      </c>
      <c r="E119" s="19">
        <v>9802.1061699999991</v>
      </c>
      <c r="F119" s="18">
        <v>94</v>
      </c>
      <c r="G119" s="19">
        <v>1116.9981723000001</v>
      </c>
    </row>
    <row r="120" spans="2:7" x14ac:dyDescent="0.2">
      <c r="B120" s="15">
        <v>116</v>
      </c>
      <c r="C120" s="17" t="s">
        <v>350</v>
      </c>
      <c r="D120" s="18">
        <v>100199</v>
      </c>
      <c r="E120" s="19">
        <v>55625.068164799995</v>
      </c>
      <c r="F120" s="18">
        <v>173746</v>
      </c>
      <c r="G120" s="19">
        <v>104893.4801568</v>
      </c>
    </row>
    <row r="121" spans="2:7" x14ac:dyDescent="0.2">
      <c r="B121" s="15">
        <v>117</v>
      </c>
      <c r="C121" s="17" t="s">
        <v>351</v>
      </c>
      <c r="D121" s="18">
        <v>78124</v>
      </c>
      <c r="E121" s="19">
        <v>179698.56580089999</v>
      </c>
      <c r="F121" s="18">
        <v>15222</v>
      </c>
      <c r="G121" s="19">
        <v>948614.015013</v>
      </c>
    </row>
    <row r="122" spans="2:7" x14ac:dyDescent="0.2">
      <c r="B122" s="15">
        <v>118</v>
      </c>
      <c r="C122" s="17" t="s">
        <v>352</v>
      </c>
      <c r="D122" s="18">
        <v>7008</v>
      </c>
      <c r="E122" s="19">
        <v>2459.6054796000003</v>
      </c>
      <c r="F122" s="18">
        <v>34269</v>
      </c>
      <c r="G122" s="19">
        <v>8117.6988940000001</v>
      </c>
    </row>
    <row r="123" spans="2:7" x14ac:dyDescent="0.2">
      <c r="B123" s="15">
        <v>119</v>
      </c>
      <c r="C123" s="17" t="s">
        <v>353</v>
      </c>
      <c r="D123" s="18">
        <v>39389</v>
      </c>
      <c r="E123" s="19">
        <v>13704.535681099998</v>
      </c>
      <c r="F123" s="18">
        <v>58206</v>
      </c>
      <c r="G123" s="19">
        <v>28167.928558400003</v>
      </c>
    </row>
    <row r="124" spans="2:7" x14ac:dyDescent="0.2">
      <c r="B124" s="15">
        <v>120</v>
      </c>
      <c r="C124" s="17" t="s">
        <v>354</v>
      </c>
      <c r="D124" s="18">
        <v>3040</v>
      </c>
      <c r="E124" s="19">
        <v>3784.3596849</v>
      </c>
      <c r="F124" s="18">
        <v>7287</v>
      </c>
      <c r="G124" s="19">
        <v>2251.0493216</v>
      </c>
    </row>
    <row r="125" spans="2:7" x14ac:dyDescent="0.2">
      <c r="B125" s="15">
        <v>121</v>
      </c>
      <c r="C125" s="17" t="s">
        <v>112</v>
      </c>
      <c r="D125" s="18">
        <v>12717</v>
      </c>
      <c r="E125" s="19">
        <v>73209.177355000007</v>
      </c>
      <c r="F125" s="18">
        <v>342</v>
      </c>
      <c r="G125" s="19">
        <v>225140.2465529</v>
      </c>
    </row>
    <row r="126" spans="2:7" x14ac:dyDescent="0.2">
      <c r="B126" s="15">
        <v>122</v>
      </c>
      <c r="C126" s="17" t="s">
        <v>355</v>
      </c>
      <c r="D126" s="18">
        <v>16362</v>
      </c>
      <c r="E126" s="19">
        <v>9533.4001327000005</v>
      </c>
      <c r="F126" s="18">
        <v>33424</v>
      </c>
      <c r="G126" s="19">
        <v>17478.3222819</v>
      </c>
    </row>
    <row r="127" spans="2:7" x14ac:dyDescent="0.2">
      <c r="B127" s="15">
        <v>123</v>
      </c>
      <c r="C127" s="17" t="s">
        <v>356</v>
      </c>
      <c r="D127" s="18">
        <v>49751</v>
      </c>
      <c r="E127" s="19">
        <v>29937.520839899997</v>
      </c>
      <c r="F127" s="18">
        <v>163608</v>
      </c>
      <c r="G127" s="19">
        <v>64399.0436701</v>
      </c>
    </row>
    <row r="128" spans="2:7" x14ac:dyDescent="0.2">
      <c r="B128" s="15">
        <v>124</v>
      </c>
      <c r="C128" s="17" t="s">
        <v>357</v>
      </c>
      <c r="D128" s="18">
        <v>251</v>
      </c>
      <c r="E128" s="19">
        <v>4187.4099892000004</v>
      </c>
      <c r="F128" s="18">
        <v>45</v>
      </c>
      <c r="G128" s="19">
        <v>21959.306354699998</v>
      </c>
    </row>
    <row r="129" spans="2:7" x14ac:dyDescent="0.2">
      <c r="B129" s="15">
        <v>125</v>
      </c>
      <c r="C129" s="17" t="s">
        <v>358</v>
      </c>
      <c r="D129" s="18">
        <v>6327</v>
      </c>
      <c r="E129" s="19">
        <v>6818.4060627999997</v>
      </c>
      <c r="F129" s="18">
        <v>10655</v>
      </c>
      <c r="G129" s="19">
        <v>5291.3718527000001</v>
      </c>
    </row>
    <row r="130" spans="2:7" x14ac:dyDescent="0.2">
      <c r="B130" s="15">
        <v>126</v>
      </c>
      <c r="C130" s="17" t="s">
        <v>359</v>
      </c>
      <c r="D130" s="18">
        <v>20345</v>
      </c>
      <c r="E130" s="19">
        <v>8067.8966254999996</v>
      </c>
      <c r="F130" s="18">
        <v>41810</v>
      </c>
      <c r="G130" s="19">
        <v>15217.2280077</v>
      </c>
    </row>
    <row r="131" spans="2:7" x14ac:dyDescent="0.2">
      <c r="B131" s="15">
        <v>127</v>
      </c>
      <c r="C131" s="17" t="s">
        <v>117</v>
      </c>
      <c r="D131" s="18">
        <v>1569</v>
      </c>
      <c r="E131" s="19">
        <v>761.9221301</v>
      </c>
      <c r="F131" s="18">
        <v>5794</v>
      </c>
      <c r="G131" s="19">
        <v>2187.8648322999998</v>
      </c>
    </row>
    <row r="132" spans="2:7" x14ac:dyDescent="0.2">
      <c r="B132" s="15">
        <v>128</v>
      </c>
      <c r="C132" s="17" t="s">
        <v>360</v>
      </c>
      <c r="D132" s="18">
        <v>139344</v>
      </c>
      <c r="E132" s="19">
        <v>54242.957630699995</v>
      </c>
      <c r="F132" s="18">
        <v>194060</v>
      </c>
      <c r="G132" s="19">
        <v>65011.886412399996</v>
      </c>
    </row>
    <row r="133" spans="2:7" x14ac:dyDescent="0.2">
      <c r="B133" s="15">
        <v>129</v>
      </c>
      <c r="C133" s="17" t="s">
        <v>361</v>
      </c>
      <c r="D133" s="18">
        <v>7568</v>
      </c>
      <c r="E133" s="19">
        <v>6069.5456669000005</v>
      </c>
      <c r="F133" s="18">
        <v>79223</v>
      </c>
      <c r="G133" s="19">
        <v>5555.6723103999993</v>
      </c>
    </row>
    <row r="134" spans="2:7" x14ac:dyDescent="0.2">
      <c r="B134" s="15">
        <v>130</v>
      </c>
      <c r="C134" s="17" t="s">
        <v>242</v>
      </c>
      <c r="D134" s="18">
        <v>78212</v>
      </c>
      <c r="E134" s="19">
        <v>9499.1584640000001</v>
      </c>
      <c r="F134" s="18">
        <v>93395</v>
      </c>
      <c r="G134" s="19">
        <v>3187.7081977999997</v>
      </c>
    </row>
    <row r="135" spans="2:7" x14ac:dyDescent="0.2">
      <c r="B135" s="15">
        <v>131</v>
      </c>
      <c r="C135" s="17" t="s">
        <v>362</v>
      </c>
      <c r="D135" s="18">
        <v>43916</v>
      </c>
      <c r="E135" s="19">
        <v>21281.3359093</v>
      </c>
      <c r="F135" s="18">
        <v>65486</v>
      </c>
      <c r="G135" s="19">
        <v>44709.693829899996</v>
      </c>
    </row>
    <row r="136" spans="2:7" x14ac:dyDescent="0.2">
      <c r="B136" s="15">
        <v>132</v>
      </c>
      <c r="C136" s="17" t="s">
        <v>363</v>
      </c>
      <c r="D136" s="18">
        <v>24566</v>
      </c>
      <c r="E136" s="19">
        <v>100653.4670297</v>
      </c>
      <c r="F136" s="18">
        <v>18390</v>
      </c>
      <c r="G136" s="19">
        <v>134899.38041730001</v>
      </c>
    </row>
    <row r="137" spans="2:7" x14ac:dyDescent="0.2">
      <c r="B137" s="15">
        <v>133</v>
      </c>
      <c r="C137" s="17" t="s">
        <v>364</v>
      </c>
      <c r="D137" s="18">
        <v>3355</v>
      </c>
      <c r="E137" s="19">
        <v>1729.7659266999999</v>
      </c>
      <c r="F137" s="18">
        <v>9691</v>
      </c>
      <c r="G137" s="19">
        <v>3030.0921281999999</v>
      </c>
    </row>
    <row r="138" spans="2:7" x14ac:dyDescent="0.2">
      <c r="B138" s="15">
        <v>134</v>
      </c>
      <c r="C138" s="17" t="s">
        <v>123</v>
      </c>
      <c r="D138" s="18">
        <v>100932241</v>
      </c>
      <c r="E138" s="19">
        <v>5232059.3152185995</v>
      </c>
      <c r="F138" s="18">
        <v>8329786</v>
      </c>
      <c r="G138" s="19">
        <v>2785500.7247768999</v>
      </c>
    </row>
    <row r="139" spans="2:7" x14ac:dyDescent="0.2">
      <c r="B139" s="15">
        <v>135</v>
      </c>
      <c r="C139" s="17" t="s">
        <v>365</v>
      </c>
      <c r="D139" s="18">
        <v>39814</v>
      </c>
      <c r="E139" s="19">
        <v>19743.1174326</v>
      </c>
      <c r="F139" s="18">
        <v>60506</v>
      </c>
      <c r="G139" s="19">
        <v>24318.463309999999</v>
      </c>
    </row>
    <row r="140" spans="2:7" x14ac:dyDescent="0.2">
      <c r="B140" s="15">
        <v>136</v>
      </c>
      <c r="C140" s="17" t="s">
        <v>127</v>
      </c>
      <c r="D140" s="18">
        <v>404823</v>
      </c>
      <c r="E140" s="19">
        <v>345284.56180870003</v>
      </c>
      <c r="F140" s="18">
        <v>2288769</v>
      </c>
      <c r="G140" s="19">
        <v>572544.76785120007</v>
      </c>
    </row>
    <row r="141" spans="2:7" x14ac:dyDescent="0.2">
      <c r="B141" s="15">
        <v>137</v>
      </c>
      <c r="C141" s="17" t="s">
        <v>128</v>
      </c>
      <c r="D141" s="18">
        <v>7368977</v>
      </c>
      <c r="E141" s="19">
        <v>5718702.9577900004</v>
      </c>
      <c r="F141" s="18">
        <v>43418855</v>
      </c>
      <c r="G141" s="19">
        <v>10898468.241834801</v>
      </c>
    </row>
    <row r="142" spans="2:7" x14ac:dyDescent="0.2">
      <c r="B142" s="15">
        <v>138</v>
      </c>
      <c r="C142" s="17" t="s">
        <v>366</v>
      </c>
      <c r="D142" s="18">
        <v>1426</v>
      </c>
      <c r="E142" s="19">
        <v>1630.0793497</v>
      </c>
      <c r="F142" s="18">
        <v>2447</v>
      </c>
      <c r="G142" s="19">
        <v>12069.3689084</v>
      </c>
    </row>
    <row r="143" spans="2:7" x14ac:dyDescent="0.2">
      <c r="B143" s="15">
        <v>139</v>
      </c>
      <c r="C143" s="17" t="s">
        <v>367</v>
      </c>
      <c r="D143" s="18">
        <v>5134</v>
      </c>
      <c r="E143" s="19">
        <v>4608.3198545999994</v>
      </c>
      <c r="F143" s="18">
        <v>2790</v>
      </c>
      <c r="G143" s="19">
        <v>4204.7612342000002</v>
      </c>
    </row>
    <row r="144" spans="2:7" x14ac:dyDescent="0.2">
      <c r="B144" s="15">
        <v>140</v>
      </c>
      <c r="C144" s="17" t="s">
        <v>368</v>
      </c>
      <c r="D144" s="18">
        <v>118</v>
      </c>
      <c r="E144" s="19">
        <v>204.18487920000001</v>
      </c>
      <c r="F144" s="18">
        <v>52</v>
      </c>
      <c r="G144" s="19">
        <v>4578.4416407999997</v>
      </c>
    </row>
    <row r="145" spans="2:9" x14ac:dyDescent="0.2">
      <c r="B145" s="15">
        <v>141</v>
      </c>
      <c r="C145" s="17" t="s">
        <v>369</v>
      </c>
      <c r="D145" s="18">
        <v>39</v>
      </c>
      <c r="E145" s="19">
        <v>385.6380628</v>
      </c>
      <c r="F145" s="18">
        <v>1</v>
      </c>
      <c r="G145" s="19">
        <v>2.5</v>
      </c>
    </row>
    <row r="146" spans="2:9" x14ac:dyDescent="0.2">
      <c r="B146" s="15">
        <v>142</v>
      </c>
      <c r="C146" s="17" t="s">
        <v>130</v>
      </c>
      <c r="D146" s="18">
        <v>17111</v>
      </c>
      <c r="E146" s="19">
        <v>9071.7277787000003</v>
      </c>
      <c r="F146" s="18">
        <v>23106</v>
      </c>
      <c r="G146" s="19">
        <v>13689.908975299999</v>
      </c>
    </row>
    <row r="147" spans="2:9" x14ac:dyDescent="0.2">
      <c r="B147" s="15">
        <v>143</v>
      </c>
      <c r="C147" s="17" t="s">
        <v>370</v>
      </c>
      <c r="D147" s="18">
        <v>3552</v>
      </c>
      <c r="E147" s="19">
        <v>5672.8863986000006</v>
      </c>
      <c r="F147" s="18">
        <v>12883</v>
      </c>
      <c r="G147" s="19">
        <v>3505.7148782999998</v>
      </c>
    </row>
    <row r="148" spans="2:9" x14ac:dyDescent="0.2">
      <c r="B148" s="15">
        <v>144</v>
      </c>
      <c r="C148" s="17" t="s">
        <v>132</v>
      </c>
      <c r="D148" s="18">
        <v>87449</v>
      </c>
      <c r="E148" s="19">
        <v>146010.79239419999</v>
      </c>
      <c r="F148" s="18">
        <v>1160296</v>
      </c>
      <c r="G148" s="19">
        <v>90212.30103290001</v>
      </c>
    </row>
    <row r="149" spans="2:9" x14ac:dyDescent="0.2">
      <c r="B149" s="15">
        <v>145</v>
      </c>
      <c r="C149" s="17" t="s">
        <v>371</v>
      </c>
      <c r="D149" s="18">
        <v>18248</v>
      </c>
      <c r="E149" s="19">
        <v>10911.4815519</v>
      </c>
      <c r="F149" s="18">
        <v>65199</v>
      </c>
      <c r="G149" s="19">
        <v>13873.980260799999</v>
      </c>
    </row>
    <row r="150" spans="2:9" x14ac:dyDescent="0.2">
      <c r="B150" s="15">
        <v>146</v>
      </c>
      <c r="C150" s="17" t="s">
        <v>372</v>
      </c>
      <c r="D150" s="18">
        <v>26547</v>
      </c>
      <c r="E150" s="19">
        <v>17117.729737400001</v>
      </c>
      <c r="F150" s="18">
        <v>109030</v>
      </c>
      <c r="G150" s="19">
        <v>24559.760089800002</v>
      </c>
    </row>
    <row r="151" spans="2:9" x14ac:dyDescent="0.2">
      <c r="B151" s="15">
        <v>147</v>
      </c>
      <c r="C151" s="17" t="s">
        <v>373</v>
      </c>
      <c r="D151" s="18">
        <v>14476</v>
      </c>
      <c r="E151" s="19">
        <v>45271.382425200005</v>
      </c>
      <c r="F151" s="18">
        <v>4183</v>
      </c>
      <c r="G151" s="20">
        <v>1059.7972015999999</v>
      </c>
    </row>
    <row r="152" spans="2:9" x14ac:dyDescent="0.2">
      <c r="B152" s="15">
        <v>148</v>
      </c>
      <c r="C152" s="17" t="s">
        <v>374</v>
      </c>
      <c r="D152" s="18">
        <v>54430140</v>
      </c>
      <c r="E152" s="19">
        <v>37022331.815470494</v>
      </c>
      <c r="F152" s="21">
        <v>1323716</v>
      </c>
      <c r="G152" s="22">
        <v>3814767.4414651003</v>
      </c>
      <c r="H152" s="23"/>
      <c r="I152" s="23"/>
    </row>
    <row r="153" spans="2:9" x14ac:dyDescent="0.2">
      <c r="B153" s="15">
        <v>149</v>
      </c>
      <c r="C153" s="17" t="s">
        <v>375</v>
      </c>
      <c r="D153" s="18">
        <v>3924074</v>
      </c>
      <c r="E153" s="19">
        <v>2224632.0001229998</v>
      </c>
      <c r="F153" s="18">
        <v>1184400</v>
      </c>
      <c r="G153" s="24">
        <v>1866454.3708091001</v>
      </c>
    </row>
    <row r="154" spans="2:9" x14ac:dyDescent="0.2">
      <c r="B154" s="15">
        <v>150</v>
      </c>
      <c r="C154" s="17" t="s">
        <v>376</v>
      </c>
      <c r="D154" s="18">
        <v>5233</v>
      </c>
      <c r="E154" s="19">
        <v>2876.3860099000003</v>
      </c>
      <c r="F154" s="18">
        <v>27130</v>
      </c>
      <c r="G154" s="19">
        <v>6916.7941922</v>
      </c>
    </row>
    <row r="155" spans="2:9" x14ac:dyDescent="0.2">
      <c r="B155" s="15">
        <v>151</v>
      </c>
      <c r="C155" s="17" t="s">
        <v>377</v>
      </c>
      <c r="D155" s="18">
        <v>4476</v>
      </c>
      <c r="E155" s="19">
        <v>4819.6080420999997</v>
      </c>
      <c r="F155" s="18">
        <v>11969</v>
      </c>
      <c r="G155" s="19">
        <v>4754.5718860000006</v>
      </c>
    </row>
    <row r="156" spans="2:9" x14ac:dyDescent="0.2">
      <c r="B156" s="15">
        <v>152</v>
      </c>
      <c r="C156" s="17" t="s">
        <v>378</v>
      </c>
      <c r="D156" s="18">
        <v>10313</v>
      </c>
      <c r="E156" s="19">
        <v>15721.814047600001</v>
      </c>
      <c r="F156" s="18">
        <v>19528</v>
      </c>
      <c r="G156" s="19">
        <v>7638.6003740999995</v>
      </c>
    </row>
    <row r="157" spans="2:9" x14ac:dyDescent="0.2">
      <c r="B157" s="15">
        <v>153</v>
      </c>
      <c r="C157" s="17" t="s">
        <v>379</v>
      </c>
      <c r="D157" s="18">
        <v>705562</v>
      </c>
      <c r="E157" s="19">
        <v>446829.26866050001</v>
      </c>
      <c r="F157" s="18">
        <v>1371536</v>
      </c>
      <c r="G157" s="19">
        <v>597684.34642830002</v>
      </c>
    </row>
    <row r="158" spans="2:9" x14ac:dyDescent="0.2">
      <c r="B158" s="15">
        <v>154</v>
      </c>
      <c r="C158" s="17" t="s">
        <v>380</v>
      </c>
      <c r="D158" s="18">
        <v>19810</v>
      </c>
      <c r="E158" s="19">
        <v>17176.2723525</v>
      </c>
      <c r="F158" s="18">
        <v>87955</v>
      </c>
      <c r="G158" s="19">
        <v>25924.101962399996</v>
      </c>
    </row>
    <row r="159" spans="2:9" x14ac:dyDescent="0.2">
      <c r="B159" s="15">
        <v>155</v>
      </c>
      <c r="C159" s="17" t="s">
        <v>381</v>
      </c>
      <c r="D159" s="18">
        <v>3327</v>
      </c>
      <c r="E159" s="19">
        <v>7060.4980652999993</v>
      </c>
      <c r="F159" s="18">
        <v>14308</v>
      </c>
      <c r="G159" s="19">
        <v>4095.9253238000001</v>
      </c>
    </row>
    <row r="160" spans="2:9" x14ac:dyDescent="0.2">
      <c r="B160" s="15">
        <v>156</v>
      </c>
      <c r="C160" s="17" t="s">
        <v>244</v>
      </c>
      <c r="D160" s="18">
        <v>26239</v>
      </c>
      <c r="E160" s="19">
        <v>36568.102298500002</v>
      </c>
      <c r="F160" s="18">
        <v>117993</v>
      </c>
      <c r="G160" s="19">
        <v>26262.6978328</v>
      </c>
    </row>
    <row r="161" spans="2:7" x14ac:dyDescent="0.2">
      <c r="B161" s="15">
        <v>157</v>
      </c>
      <c r="C161" s="17" t="s">
        <v>382</v>
      </c>
      <c r="D161" s="18">
        <v>5424</v>
      </c>
      <c r="E161" s="19">
        <v>611374.92088390002</v>
      </c>
      <c r="F161" s="18">
        <v>219</v>
      </c>
      <c r="G161" s="19">
        <v>2042.6622881000001</v>
      </c>
    </row>
    <row r="162" spans="2:7" x14ac:dyDescent="0.2">
      <c r="B162" s="15">
        <v>158</v>
      </c>
      <c r="C162" s="17" t="s">
        <v>383</v>
      </c>
      <c r="D162" s="18">
        <v>79801</v>
      </c>
      <c r="E162" s="19">
        <v>92472.341141100012</v>
      </c>
      <c r="F162" s="18">
        <v>59148</v>
      </c>
      <c r="G162" s="19">
        <v>73664.398476899994</v>
      </c>
    </row>
    <row r="163" spans="2:7" x14ac:dyDescent="0.2">
      <c r="B163" s="15">
        <v>159</v>
      </c>
      <c r="C163" s="17" t="s">
        <v>384</v>
      </c>
      <c r="D163" s="18">
        <v>301507</v>
      </c>
      <c r="E163" s="19">
        <v>215693.20191500001</v>
      </c>
      <c r="F163" s="18">
        <v>625975</v>
      </c>
      <c r="G163" s="19">
        <v>277754.39797729999</v>
      </c>
    </row>
    <row r="164" spans="2:7" x14ac:dyDescent="0.2">
      <c r="B164" s="15">
        <v>160</v>
      </c>
      <c r="C164" s="17" t="s">
        <v>385</v>
      </c>
      <c r="D164" s="18">
        <v>5052</v>
      </c>
      <c r="E164" s="19">
        <v>2278.1744017000001</v>
      </c>
      <c r="F164" s="18">
        <v>12057</v>
      </c>
      <c r="G164" s="19">
        <v>5860.1871721000007</v>
      </c>
    </row>
    <row r="165" spans="2:7" x14ac:dyDescent="0.2">
      <c r="B165" s="15">
        <v>161</v>
      </c>
      <c r="C165" s="17" t="s">
        <v>144</v>
      </c>
      <c r="D165" s="18">
        <v>38903</v>
      </c>
      <c r="E165" s="19">
        <v>164527.15535379999</v>
      </c>
      <c r="F165" s="18">
        <v>23873</v>
      </c>
      <c r="G165" s="19">
        <v>178448.6198098</v>
      </c>
    </row>
    <row r="166" spans="2:7" x14ac:dyDescent="0.2">
      <c r="B166" s="15">
        <v>162</v>
      </c>
      <c r="C166" s="17" t="s">
        <v>386</v>
      </c>
      <c r="D166" s="18">
        <v>23376</v>
      </c>
      <c r="E166" s="19">
        <v>21387.059071199998</v>
      </c>
      <c r="F166" s="18">
        <v>73213</v>
      </c>
      <c r="G166" s="19">
        <v>20713.7029826</v>
      </c>
    </row>
    <row r="167" spans="2:7" x14ac:dyDescent="0.2">
      <c r="B167" s="15">
        <v>163</v>
      </c>
      <c r="C167" s="17" t="s">
        <v>387</v>
      </c>
      <c r="D167" s="18">
        <v>12719</v>
      </c>
      <c r="E167" s="19">
        <v>17163.5755881</v>
      </c>
      <c r="F167" s="18">
        <v>17457</v>
      </c>
      <c r="G167" s="19">
        <v>20108.086002399999</v>
      </c>
    </row>
    <row r="168" spans="2:7" x14ac:dyDescent="0.2">
      <c r="B168" s="15">
        <v>164</v>
      </c>
      <c r="C168" s="17" t="s">
        <v>388</v>
      </c>
      <c r="D168" s="18">
        <v>13623</v>
      </c>
      <c r="E168" s="19">
        <v>11578.8672976</v>
      </c>
      <c r="F168" s="18">
        <v>46935</v>
      </c>
      <c r="G168" s="19">
        <v>16319.1018821</v>
      </c>
    </row>
    <row r="169" spans="2:7" x14ac:dyDescent="0.2">
      <c r="B169" s="15">
        <v>165</v>
      </c>
      <c r="C169" s="17" t="s">
        <v>147</v>
      </c>
      <c r="D169" s="18">
        <v>4815</v>
      </c>
      <c r="E169" s="19">
        <v>8962.5493136999994</v>
      </c>
      <c r="F169" s="18">
        <v>16636</v>
      </c>
      <c r="G169" s="19">
        <v>6940.0940563000004</v>
      </c>
    </row>
    <row r="170" spans="2:7" x14ac:dyDescent="0.2">
      <c r="B170" s="15">
        <v>166</v>
      </c>
      <c r="C170" s="17" t="s">
        <v>399</v>
      </c>
      <c r="D170" s="18">
        <v>9471</v>
      </c>
      <c r="E170" s="19">
        <v>13044.652709100001</v>
      </c>
      <c r="F170" s="18">
        <v>84765</v>
      </c>
      <c r="G170" s="19">
        <v>10982.0326157</v>
      </c>
    </row>
    <row r="171" spans="2:7" x14ac:dyDescent="0.2">
      <c r="B171" s="15">
        <v>167</v>
      </c>
      <c r="C171" s="17" t="s">
        <v>389</v>
      </c>
      <c r="D171" s="18">
        <v>1542</v>
      </c>
      <c r="E171" s="19">
        <v>7023.7760724999998</v>
      </c>
      <c r="F171" s="18">
        <v>3183</v>
      </c>
      <c r="G171" s="19">
        <v>4189.4162842000005</v>
      </c>
    </row>
    <row r="172" spans="2:7" x14ac:dyDescent="0.2">
      <c r="B172" s="15">
        <v>168</v>
      </c>
      <c r="C172" s="17" t="s">
        <v>390</v>
      </c>
      <c r="D172" s="18">
        <v>4875</v>
      </c>
      <c r="E172" s="19">
        <v>4316.2555530999998</v>
      </c>
      <c r="F172" s="18">
        <v>8370</v>
      </c>
      <c r="G172" s="19">
        <v>8006.9441517999994</v>
      </c>
    </row>
    <row r="173" spans="2:7" x14ac:dyDescent="0.2">
      <c r="B173" s="15">
        <v>169</v>
      </c>
      <c r="C173" s="17" t="s">
        <v>149</v>
      </c>
      <c r="D173" s="18">
        <v>3815</v>
      </c>
      <c r="E173" s="19">
        <v>7115.6064295000006</v>
      </c>
      <c r="F173" s="18">
        <v>722</v>
      </c>
      <c r="G173" s="19">
        <v>51004.733492700005</v>
      </c>
    </row>
    <row r="174" spans="2:7" x14ac:dyDescent="0.2">
      <c r="B174" s="15">
        <v>170</v>
      </c>
      <c r="C174" s="17" t="s">
        <v>391</v>
      </c>
      <c r="D174" s="18">
        <v>12301</v>
      </c>
      <c r="E174" s="19">
        <v>7804.1973809000001</v>
      </c>
      <c r="F174" s="18">
        <v>24220</v>
      </c>
      <c r="G174" s="19">
        <v>12192.263310499999</v>
      </c>
    </row>
    <row r="175" spans="2:7" x14ac:dyDescent="0.2">
      <c r="B175" s="15">
        <v>171</v>
      </c>
      <c r="C175" s="17" t="s">
        <v>151</v>
      </c>
      <c r="D175" s="18">
        <v>1356620</v>
      </c>
      <c r="E175" s="19">
        <v>774029.54574670002</v>
      </c>
      <c r="F175" s="18">
        <v>2554950</v>
      </c>
      <c r="G175" s="19">
        <v>925380.49089850008</v>
      </c>
    </row>
    <row r="176" spans="2:7" x14ac:dyDescent="0.2">
      <c r="B176" s="15">
        <v>172</v>
      </c>
      <c r="C176" s="17" t="s">
        <v>392</v>
      </c>
      <c r="D176" s="18">
        <v>1041</v>
      </c>
      <c r="E176" s="19">
        <v>2120.4065649999998</v>
      </c>
      <c r="F176" s="18">
        <v>2342</v>
      </c>
      <c r="G176" s="19">
        <v>979.88473639999995</v>
      </c>
    </row>
    <row r="177" spans="2:7" x14ac:dyDescent="0.2">
      <c r="B177" s="15">
        <v>173</v>
      </c>
      <c r="C177" s="17" t="s">
        <v>153</v>
      </c>
      <c r="D177" s="18">
        <v>5767077</v>
      </c>
      <c r="E177" s="19">
        <v>6425500.679495601</v>
      </c>
      <c r="F177" s="18">
        <v>1628429</v>
      </c>
      <c r="G177" s="19">
        <v>6940620.0900723999</v>
      </c>
    </row>
    <row r="178" spans="2:7" x14ac:dyDescent="0.2">
      <c r="B178" s="15">
        <v>174</v>
      </c>
      <c r="C178" s="17" t="s">
        <v>154</v>
      </c>
      <c r="D178" s="18">
        <v>31716922</v>
      </c>
      <c r="E178" s="19">
        <v>31501572.202454001</v>
      </c>
      <c r="F178" s="18">
        <v>146110444</v>
      </c>
      <c r="G178" s="19">
        <v>49309070.161265895</v>
      </c>
    </row>
    <row r="179" spans="2:7" x14ac:dyDescent="0.2">
      <c r="B179" s="15">
        <v>175</v>
      </c>
      <c r="C179" s="17" t="s">
        <v>393</v>
      </c>
      <c r="D179" s="18">
        <v>9888</v>
      </c>
      <c r="E179" s="19">
        <v>20479.500778400001</v>
      </c>
      <c r="F179" s="18">
        <v>5660</v>
      </c>
      <c r="G179" s="19">
        <v>4190.7862201999997</v>
      </c>
    </row>
    <row r="180" spans="2:7" x14ac:dyDescent="0.2">
      <c r="B180" s="15">
        <v>176</v>
      </c>
      <c r="C180" s="17" t="s">
        <v>157</v>
      </c>
      <c r="D180" s="18">
        <v>42392</v>
      </c>
      <c r="E180" s="19">
        <v>237274.5294073</v>
      </c>
      <c r="F180" s="18">
        <v>7587</v>
      </c>
      <c r="G180" s="19">
        <v>592386.45941190002</v>
      </c>
    </row>
    <row r="181" spans="2:7" x14ac:dyDescent="0.2">
      <c r="B181" s="15">
        <v>177</v>
      </c>
      <c r="C181" s="17" t="s">
        <v>394</v>
      </c>
      <c r="D181" s="18">
        <v>35479</v>
      </c>
      <c r="E181" s="19">
        <v>22160.566473400002</v>
      </c>
      <c r="F181" s="18">
        <v>100066</v>
      </c>
      <c r="G181" s="19">
        <v>26673.239568600002</v>
      </c>
    </row>
    <row r="182" spans="2:7" x14ac:dyDescent="0.2">
      <c r="B182" s="15">
        <v>178</v>
      </c>
      <c r="C182" s="17" t="s">
        <v>395</v>
      </c>
      <c r="D182" s="18">
        <v>25303</v>
      </c>
      <c r="E182" s="19">
        <v>19941.7341935</v>
      </c>
      <c r="F182" s="18">
        <v>35404</v>
      </c>
      <c r="G182" s="19">
        <v>14423.486339000001</v>
      </c>
    </row>
    <row r="183" spans="2:7" x14ac:dyDescent="0.2">
      <c r="B183" s="15">
        <v>179</v>
      </c>
      <c r="C183" s="17" t="s">
        <v>396</v>
      </c>
      <c r="D183" s="18">
        <v>67053</v>
      </c>
      <c r="E183" s="19">
        <v>55544.8577258</v>
      </c>
      <c r="F183" s="18">
        <v>105617</v>
      </c>
      <c r="G183" s="19">
        <v>52604.999873199995</v>
      </c>
    </row>
    <row r="184" spans="2:7" x14ac:dyDescent="0.2">
      <c r="B184" s="15">
        <v>180</v>
      </c>
      <c r="C184" s="17" t="s">
        <v>397</v>
      </c>
      <c r="D184" s="18">
        <v>47524</v>
      </c>
      <c r="E184" s="19">
        <v>329371.79876149999</v>
      </c>
      <c r="F184" s="18">
        <v>109810</v>
      </c>
      <c r="G184" s="19">
        <v>41142.4990731</v>
      </c>
    </row>
    <row r="185" spans="2:7" x14ac:dyDescent="0.2">
      <c r="B185" s="15">
        <v>181</v>
      </c>
      <c r="C185" s="17" t="s">
        <v>398</v>
      </c>
      <c r="D185" s="18">
        <v>49888</v>
      </c>
      <c r="E185" s="19">
        <v>26753.791507099999</v>
      </c>
      <c r="F185" s="18">
        <v>56576</v>
      </c>
      <c r="G185" s="19">
        <v>27941.441324399999</v>
      </c>
    </row>
    <row r="186" spans="2:7" x14ac:dyDescent="0.2">
      <c r="B186" s="15">
        <v>182</v>
      </c>
      <c r="C186" s="17" t="s">
        <v>400</v>
      </c>
      <c r="D186" s="18">
        <v>205675</v>
      </c>
      <c r="E186" s="19">
        <v>44078.835884799999</v>
      </c>
      <c r="F186" s="18">
        <v>282993</v>
      </c>
      <c r="G186" s="19">
        <v>95688.303995499999</v>
      </c>
    </row>
    <row r="187" spans="2:7" x14ac:dyDescent="0.2">
      <c r="B187" s="15">
        <v>183</v>
      </c>
      <c r="C187" s="17" t="s">
        <v>401</v>
      </c>
      <c r="D187" s="18">
        <v>732488</v>
      </c>
      <c r="E187" s="19">
        <v>412945.37584199995</v>
      </c>
      <c r="F187" s="18">
        <v>1971874</v>
      </c>
      <c r="G187" s="19">
        <v>682985.02493319998</v>
      </c>
    </row>
    <row r="188" spans="2:7" x14ac:dyDescent="0.2">
      <c r="B188" s="15">
        <v>184</v>
      </c>
      <c r="C188" s="17" t="s">
        <v>402</v>
      </c>
      <c r="D188" s="18">
        <v>32091</v>
      </c>
      <c r="E188" s="19">
        <v>23417.387606599998</v>
      </c>
      <c r="F188" s="18">
        <v>90102</v>
      </c>
      <c r="G188" s="19">
        <v>34253.954100800001</v>
      </c>
    </row>
    <row r="189" spans="2:7" x14ac:dyDescent="0.2">
      <c r="B189" s="15">
        <v>185</v>
      </c>
      <c r="C189" s="17" t="s">
        <v>403</v>
      </c>
      <c r="D189" s="18">
        <v>4116</v>
      </c>
      <c r="E189" s="19">
        <v>1795.7478888999999</v>
      </c>
      <c r="F189" s="18">
        <v>3947</v>
      </c>
      <c r="G189" s="19">
        <v>3520.2231564999997</v>
      </c>
    </row>
    <row r="190" spans="2:7" x14ac:dyDescent="0.2">
      <c r="B190" s="15">
        <v>186</v>
      </c>
      <c r="C190" s="17" t="s">
        <v>404</v>
      </c>
      <c r="D190" s="18">
        <v>19734</v>
      </c>
      <c r="E190" s="19">
        <v>11473.060079500001</v>
      </c>
      <c r="F190" s="18">
        <v>77250</v>
      </c>
      <c r="G190" s="19">
        <v>23059.776815100002</v>
      </c>
    </row>
    <row r="191" spans="2:7" x14ac:dyDescent="0.2">
      <c r="B191" s="15">
        <v>187</v>
      </c>
      <c r="C191" s="17" t="s">
        <v>405</v>
      </c>
      <c r="D191" s="18">
        <v>21343</v>
      </c>
      <c r="E191" s="19">
        <v>16749.210125999998</v>
      </c>
      <c r="F191" s="18">
        <v>212981</v>
      </c>
      <c r="G191" s="19">
        <v>33508.0767089</v>
      </c>
    </row>
    <row r="192" spans="2:7" x14ac:dyDescent="0.2">
      <c r="B192" s="15">
        <v>188</v>
      </c>
      <c r="C192" s="17" t="s">
        <v>406</v>
      </c>
      <c r="D192" s="18">
        <v>159435</v>
      </c>
      <c r="E192" s="19">
        <v>86812.9570102</v>
      </c>
      <c r="F192" s="18">
        <v>462028</v>
      </c>
      <c r="G192" s="19">
        <v>162787.8987664</v>
      </c>
    </row>
    <row r="193" spans="2:7" x14ac:dyDescent="0.2">
      <c r="B193" s="15">
        <v>189</v>
      </c>
      <c r="C193" s="17" t="s">
        <v>407</v>
      </c>
      <c r="D193" s="18">
        <v>16710</v>
      </c>
      <c r="E193" s="19">
        <v>12504.6061622</v>
      </c>
      <c r="F193" s="18">
        <v>55516</v>
      </c>
      <c r="G193" s="19">
        <v>25577.0430634</v>
      </c>
    </row>
    <row r="194" spans="2:7" x14ac:dyDescent="0.2">
      <c r="B194" s="15">
        <v>190</v>
      </c>
      <c r="C194" s="17" t="s">
        <v>408</v>
      </c>
      <c r="D194" s="18">
        <v>7633</v>
      </c>
      <c r="E194" s="19">
        <v>19423.927021300002</v>
      </c>
      <c r="F194" s="18">
        <v>47799</v>
      </c>
      <c r="G194" s="19">
        <v>18741.0268</v>
      </c>
    </row>
    <row r="195" spans="2:7" x14ac:dyDescent="0.2">
      <c r="B195" s="15">
        <v>191</v>
      </c>
      <c r="C195" s="17" t="s">
        <v>409</v>
      </c>
      <c r="D195" s="18">
        <v>1990</v>
      </c>
      <c r="E195" s="19">
        <v>1606.8627587999999</v>
      </c>
      <c r="F195" s="18">
        <v>4341</v>
      </c>
      <c r="G195" s="19">
        <v>2412.2182759000002</v>
      </c>
    </row>
    <row r="196" spans="2:7" x14ac:dyDescent="0.2">
      <c r="B196" s="15">
        <v>192</v>
      </c>
      <c r="C196" s="17" t="s">
        <v>410</v>
      </c>
      <c r="D196" s="18">
        <v>17263</v>
      </c>
      <c r="E196" s="19">
        <v>12156.727424300001</v>
      </c>
      <c r="F196" s="18">
        <v>11773</v>
      </c>
      <c r="G196" s="19">
        <v>9262.0835795000003</v>
      </c>
    </row>
    <row r="197" spans="2:7" x14ac:dyDescent="0.2">
      <c r="B197" s="15">
        <v>193</v>
      </c>
      <c r="C197" s="17" t="s">
        <v>411</v>
      </c>
      <c r="D197" s="18">
        <v>40568</v>
      </c>
      <c r="E197" s="19">
        <v>19368.5122538</v>
      </c>
      <c r="F197" s="18">
        <v>70932</v>
      </c>
      <c r="G197" s="19">
        <v>235879.21681740001</v>
      </c>
    </row>
    <row r="198" spans="2:7" x14ac:dyDescent="0.2">
      <c r="B198" s="15">
        <v>194</v>
      </c>
      <c r="C198" s="17" t="s">
        <v>412</v>
      </c>
      <c r="D198" s="18">
        <v>8476</v>
      </c>
      <c r="E198" s="19">
        <v>6712.2643988999998</v>
      </c>
      <c r="F198" s="18">
        <v>46601</v>
      </c>
      <c r="G198" s="19">
        <v>18762.0533196</v>
      </c>
    </row>
    <row r="199" spans="2:7" x14ac:dyDescent="0.2">
      <c r="B199" s="15">
        <v>195</v>
      </c>
      <c r="C199" s="17" t="s">
        <v>433</v>
      </c>
      <c r="D199" s="18">
        <v>8214</v>
      </c>
      <c r="E199" s="19">
        <v>3713.3657185000002</v>
      </c>
      <c r="F199" s="18">
        <v>106217</v>
      </c>
      <c r="G199" s="19">
        <v>17740.980782400002</v>
      </c>
    </row>
    <row r="200" spans="2:7" x14ac:dyDescent="0.2">
      <c r="B200" s="15">
        <v>196</v>
      </c>
      <c r="C200" s="17" t="s">
        <v>413</v>
      </c>
      <c r="D200" s="18">
        <v>253272</v>
      </c>
      <c r="E200" s="19">
        <v>219467.73850179999</v>
      </c>
      <c r="F200" s="18">
        <v>563808</v>
      </c>
      <c r="G200" s="19">
        <v>256162.5968611</v>
      </c>
    </row>
    <row r="201" spans="2:7" x14ac:dyDescent="0.2">
      <c r="B201" s="15">
        <v>197</v>
      </c>
      <c r="C201" s="17" t="s">
        <v>414</v>
      </c>
      <c r="D201" s="18">
        <v>955</v>
      </c>
      <c r="E201" s="19">
        <v>22741.987316300001</v>
      </c>
      <c r="F201" s="18">
        <v>2900</v>
      </c>
      <c r="G201" s="19">
        <v>2120.7378530999999</v>
      </c>
    </row>
    <row r="202" spans="2:7" x14ac:dyDescent="0.2">
      <c r="B202" s="15">
        <v>198</v>
      </c>
      <c r="C202" s="17" t="s">
        <v>415</v>
      </c>
      <c r="D202" s="18">
        <v>6837</v>
      </c>
      <c r="E202" s="19">
        <v>4175.5195388000002</v>
      </c>
      <c r="F202" s="18">
        <v>36572</v>
      </c>
      <c r="G202" s="19">
        <v>10769.811082799999</v>
      </c>
    </row>
    <row r="203" spans="2:7" x14ac:dyDescent="0.2">
      <c r="B203" s="15">
        <v>199</v>
      </c>
      <c r="C203" s="17" t="s">
        <v>416</v>
      </c>
      <c r="D203" s="18">
        <v>42684</v>
      </c>
      <c r="E203" s="19">
        <v>16616.960915200001</v>
      </c>
      <c r="F203" s="18">
        <v>92484</v>
      </c>
      <c r="G203" s="19">
        <v>27378.469592199999</v>
      </c>
    </row>
    <row r="204" spans="2:7" x14ac:dyDescent="0.2">
      <c r="B204" s="15">
        <v>200</v>
      </c>
      <c r="C204" s="17" t="s">
        <v>417</v>
      </c>
      <c r="D204" s="18">
        <v>0</v>
      </c>
      <c r="E204" s="19">
        <v>0</v>
      </c>
      <c r="F204" s="18">
        <v>15863</v>
      </c>
      <c r="G204" s="19">
        <v>4956.9330397000003</v>
      </c>
    </row>
    <row r="205" spans="2:7" x14ac:dyDescent="0.2">
      <c r="B205" s="15">
        <v>201</v>
      </c>
      <c r="C205" s="17" t="s">
        <v>418</v>
      </c>
      <c r="D205" s="18">
        <v>95347</v>
      </c>
      <c r="E205" s="19">
        <v>55985.388375299997</v>
      </c>
      <c r="F205" s="18">
        <v>104476</v>
      </c>
      <c r="G205" s="19">
        <v>61076.207060100001</v>
      </c>
    </row>
    <row r="206" spans="2:7" x14ac:dyDescent="0.2">
      <c r="B206" s="15">
        <v>202</v>
      </c>
      <c r="C206" s="17" t="s">
        <v>419</v>
      </c>
      <c r="D206" s="18">
        <v>1942</v>
      </c>
      <c r="E206" s="19">
        <v>2063.0012627999999</v>
      </c>
      <c r="F206" s="18">
        <v>5137</v>
      </c>
      <c r="G206" s="19">
        <v>1546.8797296</v>
      </c>
    </row>
    <row r="207" spans="2:7" x14ac:dyDescent="0.2">
      <c r="B207" s="15">
        <v>203</v>
      </c>
      <c r="C207" s="17" t="s">
        <v>420</v>
      </c>
      <c r="D207" s="18">
        <v>7070</v>
      </c>
      <c r="E207" s="19">
        <v>4056.6500105</v>
      </c>
      <c r="F207" s="18">
        <v>11992</v>
      </c>
      <c r="G207" s="19">
        <v>6530.8984887999995</v>
      </c>
    </row>
    <row r="208" spans="2:7" x14ac:dyDescent="0.2">
      <c r="B208" s="15">
        <v>204</v>
      </c>
      <c r="C208" s="17" t="s">
        <v>434</v>
      </c>
      <c r="D208" s="18">
        <v>1700</v>
      </c>
      <c r="E208" s="19">
        <v>3461.3289596</v>
      </c>
      <c r="F208" s="18">
        <v>13738</v>
      </c>
      <c r="G208" s="19">
        <v>2087.8991569</v>
      </c>
    </row>
    <row r="209" spans="2:7" x14ac:dyDescent="0.2">
      <c r="B209" s="15">
        <v>205</v>
      </c>
      <c r="C209" s="17" t="s">
        <v>421</v>
      </c>
      <c r="D209" s="18">
        <v>18083</v>
      </c>
      <c r="E209" s="19">
        <v>8917.2580932000001</v>
      </c>
      <c r="F209" s="18">
        <v>54002</v>
      </c>
      <c r="G209" s="19">
        <v>15996.0077917</v>
      </c>
    </row>
    <row r="210" spans="2:7" x14ac:dyDescent="0.2">
      <c r="B210" s="15">
        <v>206</v>
      </c>
      <c r="C210" s="17" t="s">
        <v>422</v>
      </c>
      <c r="D210" s="18">
        <v>11976</v>
      </c>
      <c r="E210" s="19">
        <v>5696.1686264999998</v>
      </c>
      <c r="F210" s="18">
        <v>22600</v>
      </c>
      <c r="G210" s="19">
        <v>12421.291077100001</v>
      </c>
    </row>
    <row r="211" spans="2:7" x14ac:dyDescent="0.2">
      <c r="B211" s="15">
        <v>207</v>
      </c>
      <c r="C211" s="17" t="s">
        <v>423</v>
      </c>
      <c r="D211" s="18">
        <v>18956</v>
      </c>
      <c r="E211" s="19">
        <v>18481.308157200001</v>
      </c>
      <c r="F211" s="18">
        <v>13126</v>
      </c>
      <c r="G211" s="19">
        <v>10648.657001600001</v>
      </c>
    </row>
    <row r="212" spans="2:7" x14ac:dyDescent="0.2">
      <c r="B212" s="15">
        <v>208</v>
      </c>
      <c r="C212" s="17" t="s">
        <v>424</v>
      </c>
      <c r="D212" s="18">
        <v>5462</v>
      </c>
      <c r="E212" s="19">
        <v>3025.9257752999997</v>
      </c>
      <c r="F212" s="18">
        <v>14158</v>
      </c>
      <c r="G212" s="19">
        <v>6654.8432555999998</v>
      </c>
    </row>
    <row r="213" spans="2:7" x14ac:dyDescent="0.2">
      <c r="B213" s="15">
        <v>209</v>
      </c>
      <c r="C213" s="17" t="s">
        <v>425</v>
      </c>
      <c r="D213" s="18">
        <v>56796</v>
      </c>
      <c r="E213" s="19">
        <v>19307.574485900001</v>
      </c>
      <c r="F213" s="18">
        <v>234703</v>
      </c>
      <c r="G213" s="19">
        <v>23189.594340900003</v>
      </c>
    </row>
    <row r="214" spans="2:7" x14ac:dyDescent="0.2">
      <c r="B214" s="15">
        <v>210</v>
      </c>
      <c r="C214" s="17" t="s">
        <v>426</v>
      </c>
      <c r="D214" s="18">
        <v>5469</v>
      </c>
      <c r="E214" s="19">
        <v>3516.2678587999999</v>
      </c>
      <c r="F214" s="18">
        <v>13333</v>
      </c>
      <c r="G214" s="19">
        <v>3397.1412907999998</v>
      </c>
    </row>
    <row r="215" spans="2:7" x14ac:dyDescent="0.2">
      <c r="B215" s="15">
        <v>211</v>
      </c>
      <c r="C215" s="17" t="s">
        <v>427</v>
      </c>
      <c r="D215" s="18">
        <v>1632</v>
      </c>
      <c r="E215" s="19">
        <v>3866.7586025000001</v>
      </c>
      <c r="F215" s="18">
        <v>1843</v>
      </c>
      <c r="G215" s="19">
        <v>751.36901150000006</v>
      </c>
    </row>
    <row r="216" spans="2:7" x14ac:dyDescent="0.2">
      <c r="B216" s="15">
        <v>212</v>
      </c>
      <c r="C216" s="17" t="s">
        <v>428</v>
      </c>
      <c r="D216" s="18">
        <v>48132</v>
      </c>
      <c r="E216" s="19">
        <v>41832.898657199999</v>
      </c>
      <c r="F216" s="18">
        <v>190699</v>
      </c>
      <c r="G216" s="19">
        <v>41156.105954999999</v>
      </c>
    </row>
    <row r="217" spans="2:7" x14ac:dyDescent="0.2">
      <c r="B217" s="15">
        <v>213</v>
      </c>
      <c r="C217" s="17" t="s">
        <v>429</v>
      </c>
      <c r="D217" s="18">
        <v>9151</v>
      </c>
      <c r="E217" s="19">
        <v>5707.5608925999995</v>
      </c>
      <c r="F217" s="18">
        <v>14471</v>
      </c>
      <c r="G217" s="19">
        <v>6839.9257483000001</v>
      </c>
    </row>
    <row r="218" spans="2:7" x14ac:dyDescent="0.2">
      <c r="B218" s="15">
        <v>214</v>
      </c>
      <c r="C218" s="17" t="s">
        <v>430</v>
      </c>
      <c r="D218" s="18">
        <v>12443</v>
      </c>
      <c r="E218" s="19">
        <v>7592.0915654</v>
      </c>
      <c r="F218" s="18">
        <v>60478</v>
      </c>
      <c r="G218" s="19">
        <v>20349.1593044</v>
      </c>
    </row>
    <row r="219" spans="2:7" x14ac:dyDescent="0.2">
      <c r="B219" s="15">
        <v>215</v>
      </c>
      <c r="C219" s="17" t="s">
        <v>431</v>
      </c>
      <c r="D219" s="18">
        <v>6809</v>
      </c>
      <c r="E219" s="19">
        <v>2201.0433359999997</v>
      </c>
      <c r="F219" s="18">
        <v>10610</v>
      </c>
      <c r="G219" s="19">
        <v>5897.0584876000003</v>
      </c>
    </row>
    <row r="220" spans="2:7" x14ac:dyDescent="0.2">
      <c r="B220" s="15">
        <v>216</v>
      </c>
      <c r="C220" s="17" t="s">
        <v>432</v>
      </c>
      <c r="D220" s="18">
        <v>6270</v>
      </c>
      <c r="E220" s="19">
        <v>3287.6795514</v>
      </c>
      <c r="F220" s="18">
        <v>7323</v>
      </c>
      <c r="G220" s="19">
        <v>3318.9736131</v>
      </c>
    </row>
    <row r="221" spans="2:7" x14ac:dyDescent="0.2">
      <c r="B221" s="15">
        <v>217</v>
      </c>
      <c r="C221" s="17" t="s">
        <v>223</v>
      </c>
      <c r="D221" s="18">
        <v>1304563</v>
      </c>
      <c r="E221" s="19">
        <v>757636.02687389997</v>
      </c>
      <c r="F221" s="18">
        <v>10934740</v>
      </c>
      <c r="G221" s="19">
        <v>1622549.2448464001</v>
      </c>
    </row>
    <row r="222" spans="2:7" x14ac:dyDescent="0.2">
      <c r="B222" s="15">
        <v>218</v>
      </c>
      <c r="C222" s="17" t="s">
        <v>435</v>
      </c>
      <c r="D222" s="18">
        <v>180541</v>
      </c>
      <c r="E222" s="19">
        <v>84554.686380200001</v>
      </c>
      <c r="F222" s="18">
        <v>952407</v>
      </c>
      <c r="G222" s="19">
        <v>245573.49595669998</v>
      </c>
    </row>
    <row r="223" spans="2:7" x14ac:dyDescent="0.2">
      <c r="B223" s="15">
        <v>219</v>
      </c>
      <c r="C223" s="17" t="s">
        <v>225</v>
      </c>
      <c r="D223" s="18">
        <v>6082013</v>
      </c>
      <c r="E223" s="19">
        <v>4138615.4113003998</v>
      </c>
      <c r="F223" s="18">
        <v>37121287</v>
      </c>
      <c r="G223" s="19">
        <v>9207349.0781131014</v>
      </c>
    </row>
    <row r="224" spans="2:7" x14ac:dyDescent="0.2">
      <c r="B224" s="15">
        <v>220</v>
      </c>
      <c r="C224" s="17" t="s">
        <v>436</v>
      </c>
      <c r="D224" s="18">
        <v>83</v>
      </c>
      <c r="E224" s="19">
        <v>149.28748849999999</v>
      </c>
      <c r="F224" s="18">
        <v>28</v>
      </c>
      <c r="G224" s="19">
        <v>34793.3859218</v>
      </c>
    </row>
    <row r="225" spans="2:7" x14ac:dyDescent="0.2">
      <c r="B225" s="15">
        <v>221</v>
      </c>
      <c r="C225" s="17" t="s">
        <v>437</v>
      </c>
      <c r="D225" s="18">
        <v>12128</v>
      </c>
      <c r="E225" s="19">
        <v>4496.2368706999996</v>
      </c>
      <c r="F225" s="18">
        <v>14456</v>
      </c>
      <c r="G225" s="19">
        <v>24072.036319699997</v>
      </c>
    </row>
    <row r="226" spans="2:7" x14ac:dyDescent="0.2">
      <c r="B226" s="15">
        <v>222</v>
      </c>
      <c r="C226" s="17" t="s">
        <v>438</v>
      </c>
      <c r="D226" s="18">
        <v>1863</v>
      </c>
      <c r="E226" s="19">
        <v>1593.8936318000001</v>
      </c>
      <c r="F226" s="18">
        <v>1682</v>
      </c>
      <c r="G226" s="19">
        <v>794.83693170000004</v>
      </c>
    </row>
    <row r="227" spans="2:7" x14ac:dyDescent="0.2">
      <c r="B227" s="15">
        <v>223</v>
      </c>
      <c r="C227" s="17" t="s">
        <v>227</v>
      </c>
      <c r="D227" s="18">
        <v>172806</v>
      </c>
      <c r="E227" s="19">
        <v>257450.62413900002</v>
      </c>
      <c r="F227" s="18">
        <v>227536</v>
      </c>
      <c r="G227" s="19">
        <v>59327.147962299998</v>
      </c>
    </row>
    <row r="228" spans="2:7" x14ac:dyDescent="0.2">
      <c r="B228" s="15">
        <v>224</v>
      </c>
      <c r="C228" s="17" t="s">
        <v>439</v>
      </c>
      <c r="D228" s="18">
        <v>53687</v>
      </c>
      <c r="E228" s="19">
        <v>226013.54761029998</v>
      </c>
      <c r="F228" s="18">
        <v>96859</v>
      </c>
      <c r="G228" s="19">
        <v>61632.900832399995</v>
      </c>
    </row>
    <row r="229" spans="2:7" x14ac:dyDescent="0.2">
      <c r="B229" s="15">
        <v>225</v>
      </c>
      <c r="C229" s="17" t="s">
        <v>441</v>
      </c>
      <c r="D229" s="18">
        <v>7835</v>
      </c>
      <c r="E229" s="19">
        <v>5868.1652944000007</v>
      </c>
      <c r="F229" s="18">
        <v>17360</v>
      </c>
      <c r="G229" s="19">
        <v>5457.9151213999994</v>
      </c>
    </row>
    <row r="230" spans="2:7" x14ac:dyDescent="0.2">
      <c r="B230" s="15">
        <v>226</v>
      </c>
      <c r="C230" s="17" t="s">
        <v>440</v>
      </c>
      <c r="D230" s="18">
        <v>5739</v>
      </c>
      <c r="E230" s="19">
        <v>2825.2311918</v>
      </c>
      <c r="F230" s="18">
        <v>51673</v>
      </c>
      <c r="G230" s="19">
        <v>11998.189328599999</v>
      </c>
    </row>
    <row r="231" spans="2:7" x14ac:dyDescent="0.2">
      <c r="B231" s="15">
        <v>227</v>
      </c>
      <c r="C231" s="17" t="s">
        <v>442</v>
      </c>
      <c r="D231" s="18">
        <v>64680</v>
      </c>
      <c r="E231" s="19">
        <v>20889.909820999997</v>
      </c>
      <c r="F231" s="18">
        <v>196897</v>
      </c>
      <c r="G231" s="19">
        <v>58821.634877600001</v>
      </c>
    </row>
    <row r="232" spans="2:7" x14ac:dyDescent="0.2">
      <c r="B232" s="15">
        <v>228</v>
      </c>
      <c r="C232" s="17" t="s">
        <v>230</v>
      </c>
      <c r="D232" s="18">
        <v>9942</v>
      </c>
      <c r="E232" s="19">
        <v>28385.222054000002</v>
      </c>
      <c r="F232" s="18">
        <v>1912</v>
      </c>
      <c r="G232" s="19">
        <v>29908.7037556</v>
      </c>
    </row>
    <row r="233" spans="2:7" x14ac:dyDescent="0.2">
      <c r="B233" s="15">
        <v>229</v>
      </c>
      <c r="C233" s="17" t="s">
        <v>443</v>
      </c>
      <c r="D233" s="18">
        <v>55690764</v>
      </c>
      <c r="E233" s="19">
        <v>17101062.723746497</v>
      </c>
      <c r="F233" s="18">
        <v>5892789</v>
      </c>
      <c r="G233" s="19">
        <v>7029068.6623108992</v>
      </c>
    </row>
    <row r="234" spans="2:7" x14ac:dyDescent="0.2">
      <c r="B234" s="15">
        <v>230</v>
      </c>
      <c r="C234" s="25" t="s">
        <v>232</v>
      </c>
      <c r="D234" s="26">
        <v>5365</v>
      </c>
      <c r="E234" s="20">
        <v>3765.1918219999998</v>
      </c>
      <c r="F234" s="26">
        <v>14511</v>
      </c>
      <c r="G234" s="20">
        <v>4879.9526562000001</v>
      </c>
    </row>
    <row r="235" spans="2:7" x14ac:dyDescent="0.2">
      <c r="B235" s="44" t="s">
        <v>444</v>
      </c>
      <c r="C235" s="45"/>
      <c r="D235" s="27">
        <v>6394.0063099999998</v>
      </c>
      <c r="E235" s="27">
        <v>3208491.4490977912</v>
      </c>
      <c r="F235" s="27">
        <v>6394.0063099999998</v>
      </c>
      <c r="G235" s="27">
        <v>3208491.4490977917</v>
      </c>
    </row>
  </sheetData>
  <mergeCells count="6">
    <mergeCell ref="B235:C235"/>
    <mergeCell ref="B2:G2"/>
    <mergeCell ref="B3:B4"/>
    <mergeCell ref="C3:C4"/>
    <mergeCell ref="D3:E3"/>
    <mergeCell ref="F3:G3"/>
  </mergeCells>
  <pageMargins left="3.937007874015748E-2" right="3.937007874015748E-2" top="7.874015748031496E-2" bottom="7.874015748031496E-2" header="7.874015748031496E-2" footer="0"/>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48"/>
  <sheetViews>
    <sheetView zoomScaleNormal="100" workbookViewId="0">
      <selection activeCell="A2" sqref="A2"/>
    </sheetView>
  </sheetViews>
  <sheetFormatPr defaultRowHeight="12.75" x14ac:dyDescent="0.2"/>
  <cols>
    <col min="1" max="1" width="3.28515625" style="1" customWidth="1"/>
    <col min="2" max="2" width="6.140625" style="2" customWidth="1"/>
    <col min="3" max="3" width="59.7109375" style="1" customWidth="1"/>
    <col min="4" max="4" width="9.5703125" style="1" bestFit="1" customWidth="1"/>
    <col min="5" max="5" width="11" style="1" bestFit="1" customWidth="1"/>
    <col min="6" max="6" width="9" style="1" bestFit="1" customWidth="1"/>
    <col min="7" max="7" width="5.5703125" style="1" bestFit="1" customWidth="1"/>
    <col min="8" max="8" width="10.5703125" style="1" bestFit="1" customWidth="1"/>
    <col min="9" max="9" width="11.5703125" style="1" bestFit="1" customWidth="1"/>
    <col min="10" max="10" width="16.7109375" style="1" bestFit="1" customWidth="1"/>
    <col min="11" max="11" width="5.5703125" style="1" bestFit="1" customWidth="1"/>
    <col min="12" max="13" width="9.5703125" style="1" bestFit="1" customWidth="1"/>
    <col min="14" max="14" width="9" style="1" bestFit="1" customWidth="1"/>
    <col min="15" max="15" width="5.5703125" style="1" bestFit="1" customWidth="1"/>
    <col min="16" max="16" width="10.5703125" style="1" bestFit="1" customWidth="1"/>
    <col min="17" max="17" width="11.5703125" style="1" bestFit="1" customWidth="1"/>
    <col min="18" max="18" width="16.7109375" style="1" bestFit="1" customWidth="1"/>
    <col min="19" max="19" width="5.5703125" style="1" bestFit="1" customWidth="1"/>
    <col min="20" max="16384" width="9.140625" style="1"/>
  </cols>
  <sheetData>
    <row r="2" spans="2:19" x14ac:dyDescent="0.2">
      <c r="B2" s="50" t="s">
        <v>234</v>
      </c>
      <c r="C2" s="50"/>
      <c r="D2" s="50"/>
      <c r="E2" s="50"/>
      <c r="F2" s="50"/>
      <c r="G2" s="50"/>
      <c r="H2" s="50"/>
      <c r="I2" s="50"/>
      <c r="J2" s="50"/>
      <c r="K2" s="50"/>
      <c r="L2" s="50"/>
      <c r="M2" s="50"/>
      <c r="N2" s="50"/>
      <c r="O2" s="50"/>
      <c r="P2" s="50"/>
      <c r="Q2" s="50"/>
      <c r="R2" s="50"/>
      <c r="S2" s="50"/>
    </row>
    <row r="3" spans="2:19" x14ac:dyDescent="0.2">
      <c r="B3" s="51" t="s">
        <v>0</v>
      </c>
      <c r="C3" s="52" t="s">
        <v>1</v>
      </c>
      <c r="D3" s="52" t="s">
        <v>2</v>
      </c>
      <c r="E3" s="52"/>
      <c r="F3" s="52"/>
      <c r="G3" s="52"/>
      <c r="H3" s="52"/>
      <c r="I3" s="52"/>
      <c r="J3" s="52"/>
      <c r="K3" s="52"/>
      <c r="L3" s="52" t="s">
        <v>3</v>
      </c>
      <c r="M3" s="52"/>
      <c r="N3" s="52"/>
      <c r="O3" s="52"/>
      <c r="P3" s="52"/>
      <c r="Q3" s="52"/>
      <c r="R3" s="52"/>
      <c r="S3" s="52"/>
    </row>
    <row r="4" spans="2:19" x14ac:dyDescent="0.2">
      <c r="B4" s="51"/>
      <c r="C4" s="52"/>
      <c r="D4" s="52" t="s">
        <v>4</v>
      </c>
      <c r="E4" s="52"/>
      <c r="F4" s="52"/>
      <c r="G4" s="52"/>
      <c r="H4" s="52" t="s">
        <v>5</v>
      </c>
      <c r="I4" s="52"/>
      <c r="J4" s="52"/>
      <c r="K4" s="52"/>
      <c r="L4" s="52" t="s">
        <v>4</v>
      </c>
      <c r="M4" s="52"/>
      <c r="N4" s="52"/>
      <c r="O4" s="52"/>
      <c r="P4" s="52" t="s">
        <v>5</v>
      </c>
      <c r="Q4" s="52"/>
      <c r="R4" s="52"/>
      <c r="S4" s="52"/>
    </row>
    <row r="5" spans="2:19" x14ac:dyDescent="0.2">
      <c r="B5" s="51"/>
      <c r="C5" s="52"/>
      <c r="D5" s="3" t="s">
        <v>6</v>
      </c>
      <c r="E5" s="3" t="s">
        <v>7</v>
      </c>
      <c r="F5" s="3" t="s">
        <v>8</v>
      </c>
      <c r="G5" s="3" t="s">
        <v>9</v>
      </c>
      <c r="H5" s="3" t="s">
        <v>6</v>
      </c>
      <c r="I5" s="3" t="s">
        <v>7</v>
      </c>
      <c r="J5" s="3" t="s">
        <v>10</v>
      </c>
      <c r="K5" s="3" t="s">
        <v>9</v>
      </c>
      <c r="L5" s="3" t="s">
        <v>6</v>
      </c>
      <c r="M5" s="3" t="s">
        <v>445</v>
      </c>
      <c r="N5" s="3" t="s">
        <v>8</v>
      </c>
      <c r="O5" s="3" t="s">
        <v>9</v>
      </c>
      <c r="P5" s="3" t="s">
        <v>6</v>
      </c>
      <c r="Q5" s="3" t="s">
        <v>7</v>
      </c>
      <c r="R5" s="3" t="s">
        <v>10</v>
      </c>
      <c r="S5" s="3" t="s">
        <v>9</v>
      </c>
    </row>
    <row r="6" spans="2:19" x14ac:dyDescent="0.2">
      <c r="B6" s="4">
        <v>1</v>
      </c>
      <c r="C6" s="5" t="s">
        <v>11</v>
      </c>
      <c r="D6" s="6">
        <v>8</v>
      </c>
      <c r="E6" s="6">
        <v>7689</v>
      </c>
      <c r="F6" s="6">
        <v>7697</v>
      </c>
      <c r="G6" s="7">
        <v>3.5114325025072099E-2</v>
      </c>
      <c r="H6" s="7">
        <v>4.3273228000000001</v>
      </c>
      <c r="I6" s="7">
        <v>905.91582066199999</v>
      </c>
      <c r="J6" s="7">
        <v>910.24314346200003</v>
      </c>
      <c r="K6" s="7">
        <v>6.6971783258573002E-3</v>
      </c>
      <c r="L6" s="6"/>
      <c r="M6" s="6">
        <v>18461</v>
      </c>
      <c r="N6" s="6">
        <v>18461</v>
      </c>
      <c r="O6" s="7">
        <v>8.4220547523431902E-2</v>
      </c>
      <c r="P6" s="7"/>
      <c r="Q6" s="7">
        <v>1804.6096927640001</v>
      </c>
      <c r="R6" s="7">
        <v>1804.6096927640001</v>
      </c>
      <c r="S6" s="7">
        <v>1.32775434869459E-2</v>
      </c>
    </row>
    <row r="7" spans="2:19" x14ac:dyDescent="0.2">
      <c r="B7" s="4">
        <v>2</v>
      </c>
      <c r="C7" s="5" t="s">
        <v>12</v>
      </c>
      <c r="D7" s="6">
        <v>1</v>
      </c>
      <c r="E7" s="6">
        <v>3846</v>
      </c>
      <c r="F7" s="6">
        <v>3847</v>
      </c>
      <c r="G7" s="7">
        <v>1.7550319393458799E-2</v>
      </c>
      <c r="H7" s="7">
        <v>0.2</v>
      </c>
      <c r="I7" s="7">
        <v>633.46421484099994</v>
      </c>
      <c r="J7" s="7">
        <v>633.66421484099999</v>
      </c>
      <c r="K7" s="7">
        <v>4.6622292911363099E-3</v>
      </c>
      <c r="L7" s="6"/>
      <c r="M7" s="6">
        <v>7831</v>
      </c>
      <c r="N7" s="6">
        <v>7831</v>
      </c>
      <c r="O7" s="7">
        <v>3.5725643662639903E-2</v>
      </c>
      <c r="P7" s="7"/>
      <c r="Q7" s="7">
        <v>681.28275424000003</v>
      </c>
      <c r="R7" s="7">
        <v>681.28275424000003</v>
      </c>
      <c r="S7" s="7">
        <v>5.0125860636784604E-3</v>
      </c>
    </row>
    <row r="8" spans="2:19" x14ac:dyDescent="0.2">
      <c r="B8" s="4">
        <v>3</v>
      </c>
      <c r="C8" s="5" t="s">
        <v>13</v>
      </c>
      <c r="D8" s="6">
        <v>7</v>
      </c>
      <c r="E8" s="6">
        <v>31794</v>
      </c>
      <c r="F8" s="6">
        <v>31801</v>
      </c>
      <c r="G8" s="7">
        <v>0.14507868651712599</v>
      </c>
      <c r="H8" s="7">
        <v>320</v>
      </c>
      <c r="I8" s="7">
        <v>5347.2156994070001</v>
      </c>
      <c r="J8" s="7">
        <v>5667.2156994070001</v>
      </c>
      <c r="K8" s="7">
        <v>4.1696940452275101E-2</v>
      </c>
      <c r="L8" s="6">
        <v>9</v>
      </c>
      <c r="M8" s="6">
        <v>161</v>
      </c>
      <c r="N8" s="6">
        <v>170</v>
      </c>
      <c r="O8" s="7">
        <v>7.7555349542188495E-4</v>
      </c>
      <c r="P8" s="7">
        <v>380.08983560000001</v>
      </c>
      <c r="Q8" s="7">
        <v>5918.6666818940002</v>
      </c>
      <c r="R8" s="7">
        <v>6298.756517494</v>
      </c>
      <c r="S8" s="7">
        <v>4.63435467015679E-2</v>
      </c>
    </row>
    <row r="9" spans="2:19" x14ac:dyDescent="0.2">
      <c r="B9" s="4">
        <v>4</v>
      </c>
      <c r="C9" s="5" t="s">
        <v>14</v>
      </c>
      <c r="D9" s="6"/>
      <c r="E9" s="6">
        <v>1175</v>
      </c>
      <c r="F9" s="6">
        <v>1175</v>
      </c>
      <c r="G9" s="7">
        <v>5.3604432771806798E-3</v>
      </c>
      <c r="H9" s="7"/>
      <c r="I9" s="7">
        <v>102.406929373</v>
      </c>
      <c r="J9" s="7">
        <v>102.406929373</v>
      </c>
      <c r="K9" s="7">
        <v>7.5346622794207998E-4</v>
      </c>
      <c r="L9" s="6"/>
      <c r="M9" s="6">
        <v>3335</v>
      </c>
      <c r="N9" s="6">
        <v>3335</v>
      </c>
      <c r="O9" s="7">
        <v>1.52145347484234E-2</v>
      </c>
      <c r="P9" s="7"/>
      <c r="Q9" s="7">
        <v>220.972825554</v>
      </c>
      <c r="R9" s="7">
        <v>220.972825554</v>
      </c>
      <c r="S9" s="7">
        <v>1.6258231973877799E-3</v>
      </c>
    </row>
    <row r="10" spans="2:19" x14ac:dyDescent="0.2">
      <c r="B10" s="4">
        <v>5</v>
      </c>
      <c r="C10" s="5" t="s">
        <v>15</v>
      </c>
      <c r="D10" s="6"/>
      <c r="E10" s="6">
        <v>570</v>
      </c>
      <c r="F10" s="6">
        <v>570</v>
      </c>
      <c r="G10" s="7">
        <v>2.6003852493557298E-3</v>
      </c>
      <c r="H10" s="7"/>
      <c r="I10" s="7">
        <v>32.467548057000002</v>
      </c>
      <c r="J10" s="7">
        <v>32.467548057000002</v>
      </c>
      <c r="K10" s="7">
        <v>2.38882281841817E-4</v>
      </c>
      <c r="L10" s="6"/>
      <c r="M10" s="6">
        <v>527</v>
      </c>
      <c r="N10" s="6">
        <v>527</v>
      </c>
      <c r="O10" s="7">
        <v>2.40421583580784E-3</v>
      </c>
      <c r="P10" s="7"/>
      <c r="Q10" s="7">
        <v>29.725906299999998</v>
      </c>
      <c r="R10" s="7">
        <v>29.725906299999998</v>
      </c>
      <c r="S10" s="7">
        <v>2.1871045864915701E-4</v>
      </c>
    </row>
    <row r="11" spans="2:19" x14ac:dyDescent="0.2">
      <c r="B11" s="4">
        <v>6</v>
      </c>
      <c r="C11" s="5" t="s">
        <v>16</v>
      </c>
      <c r="D11" s="6">
        <v>3</v>
      </c>
      <c r="E11" s="6">
        <v>5898</v>
      </c>
      <c r="F11" s="6">
        <v>5901</v>
      </c>
      <c r="G11" s="7">
        <v>2.6920830449909099E-2</v>
      </c>
      <c r="H11" s="7">
        <v>4.07</v>
      </c>
      <c r="I11" s="7">
        <v>6590.9391371889997</v>
      </c>
      <c r="J11" s="7">
        <v>6595.0091371890003</v>
      </c>
      <c r="K11" s="7">
        <v>4.8523246310239201E-2</v>
      </c>
      <c r="L11" s="6">
        <v>120</v>
      </c>
      <c r="M11" s="6">
        <v>12959</v>
      </c>
      <c r="N11" s="6">
        <v>13079</v>
      </c>
      <c r="O11" s="7">
        <v>5.9667436274252E-2</v>
      </c>
      <c r="P11" s="7">
        <v>79.739999999999995</v>
      </c>
      <c r="Q11" s="7">
        <v>8797.8903616219995</v>
      </c>
      <c r="R11" s="7">
        <v>8877.6303616219993</v>
      </c>
      <c r="S11" s="7">
        <v>6.53177934597753E-2</v>
      </c>
    </row>
    <row r="12" spans="2:19" x14ac:dyDescent="0.2">
      <c r="B12" s="4">
        <v>7</v>
      </c>
      <c r="C12" s="5" t="s">
        <v>17</v>
      </c>
      <c r="D12" s="6">
        <v>47</v>
      </c>
      <c r="E12" s="6">
        <v>2534</v>
      </c>
      <c r="F12" s="6">
        <v>2581</v>
      </c>
      <c r="G12" s="7">
        <v>1.17747268922581E-2</v>
      </c>
      <c r="H12" s="7">
        <v>1483.349289302</v>
      </c>
      <c r="I12" s="7">
        <v>6021.826874929</v>
      </c>
      <c r="J12" s="7">
        <v>7505.1761642310003</v>
      </c>
      <c r="K12" s="7">
        <v>5.5219864604151202E-2</v>
      </c>
      <c r="L12" s="6">
        <v>13</v>
      </c>
      <c r="M12" s="6">
        <v>9226</v>
      </c>
      <c r="N12" s="6">
        <v>9239</v>
      </c>
      <c r="O12" s="7">
        <v>4.2149051436486999E-2</v>
      </c>
      <c r="P12" s="7">
        <v>64.206166800000005</v>
      </c>
      <c r="Q12" s="7">
        <v>9919.8522935929996</v>
      </c>
      <c r="R12" s="7">
        <v>9984.0584603930001</v>
      </c>
      <c r="S12" s="7">
        <v>7.3458416474001795E-2</v>
      </c>
    </row>
    <row r="13" spans="2:19" x14ac:dyDescent="0.2">
      <c r="B13" s="4">
        <v>8</v>
      </c>
      <c r="C13" s="5" t="s">
        <v>18</v>
      </c>
      <c r="D13" s="6">
        <v>32</v>
      </c>
      <c r="E13" s="6">
        <v>5931</v>
      </c>
      <c r="F13" s="6">
        <v>5963</v>
      </c>
      <c r="G13" s="7">
        <v>2.7203679371768801E-2</v>
      </c>
      <c r="H13" s="7">
        <v>6.0107368000000001</v>
      </c>
      <c r="I13" s="7">
        <v>1985.1648314240001</v>
      </c>
      <c r="J13" s="7">
        <v>1991.175568224</v>
      </c>
      <c r="K13" s="7">
        <v>1.46502151147959E-2</v>
      </c>
      <c r="L13" s="6">
        <v>390</v>
      </c>
      <c r="M13" s="6">
        <v>9977</v>
      </c>
      <c r="N13" s="6">
        <v>10367</v>
      </c>
      <c r="O13" s="7">
        <v>4.7295076982580501E-2</v>
      </c>
      <c r="P13" s="7">
        <v>118.7505039</v>
      </c>
      <c r="Q13" s="7">
        <v>1928.547725487</v>
      </c>
      <c r="R13" s="7">
        <v>2047.298229387</v>
      </c>
      <c r="S13" s="7">
        <v>1.5063141564865899E-2</v>
      </c>
    </row>
    <row r="14" spans="2:19" x14ac:dyDescent="0.2">
      <c r="B14" s="4">
        <v>9</v>
      </c>
      <c r="C14" s="5" t="s">
        <v>19</v>
      </c>
      <c r="D14" s="6">
        <v>40</v>
      </c>
      <c r="E14" s="6">
        <v>2605</v>
      </c>
      <c r="F14" s="6">
        <v>2645</v>
      </c>
      <c r="G14" s="7">
        <v>1.2066699972887601E-2</v>
      </c>
      <c r="H14" s="7">
        <v>1187.4092605999999</v>
      </c>
      <c r="I14" s="7">
        <v>319.03971988000001</v>
      </c>
      <c r="J14" s="7">
        <v>1506.44898048</v>
      </c>
      <c r="K14" s="7">
        <v>1.10838049520575E-2</v>
      </c>
      <c r="L14" s="6">
        <v>42</v>
      </c>
      <c r="M14" s="6">
        <v>3203</v>
      </c>
      <c r="N14" s="6">
        <v>3245</v>
      </c>
      <c r="O14" s="7">
        <v>1.48039476037883E-2</v>
      </c>
      <c r="P14" s="7">
        <v>1193.9557319</v>
      </c>
      <c r="Q14" s="7">
        <v>352.02489863699998</v>
      </c>
      <c r="R14" s="7">
        <v>1545.980630537</v>
      </c>
      <c r="S14" s="7">
        <v>1.1374661864135001E-2</v>
      </c>
    </row>
    <row r="15" spans="2:19" x14ac:dyDescent="0.2">
      <c r="B15" s="4">
        <v>10</v>
      </c>
      <c r="C15" s="5" t="s">
        <v>20</v>
      </c>
      <c r="D15" s="6"/>
      <c r="E15" s="6">
        <v>443</v>
      </c>
      <c r="F15" s="6">
        <v>443</v>
      </c>
      <c r="G15" s="7">
        <v>2.02100116748174E-3</v>
      </c>
      <c r="H15" s="7"/>
      <c r="I15" s="7">
        <v>72.618377440000003</v>
      </c>
      <c r="J15" s="7">
        <v>72.618377440000003</v>
      </c>
      <c r="K15" s="7">
        <v>5.3429484961607502E-4</v>
      </c>
      <c r="L15" s="6"/>
      <c r="M15" s="6">
        <v>892</v>
      </c>
      <c r="N15" s="6">
        <v>892</v>
      </c>
      <c r="O15" s="7">
        <v>4.0693748112724804E-3</v>
      </c>
      <c r="P15" s="7"/>
      <c r="Q15" s="7">
        <v>48.366371075000004</v>
      </c>
      <c r="R15" s="7">
        <v>48.366371075000004</v>
      </c>
      <c r="S15" s="7">
        <v>3.5585899700587398E-4</v>
      </c>
    </row>
    <row r="16" spans="2:19" x14ac:dyDescent="0.2">
      <c r="B16" s="4">
        <v>11</v>
      </c>
      <c r="C16" s="5" t="s">
        <v>21</v>
      </c>
      <c r="D16" s="6">
        <v>254</v>
      </c>
      <c r="E16" s="6">
        <v>140722</v>
      </c>
      <c r="F16" s="6">
        <v>140976</v>
      </c>
      <c r="G16" s="7">
        <v>0.643143703356445</v>
      </c>
      <c r="H16" s="7">
        <v>3649.9715940999999</v>
      </c>
      <c r="I16" s="7">
        <v>31461.711106305</v>
      </c>
      <c r="J16" s="7">
        <v>35111.682700404999</v>
      </c>
      <c r="K16" s="7">
        <v>0.258336689547772</v>
      </c>
      <c r="L16" s="6">
        <v>108</v>
      </c>
      <c r="M16" s="6">
        <v>152223</v>
      </c>
      <c r="N16" s="6">
        <v>152331</v>
      </c>
      <c r="O16" s="7">
        <v>0.69494611477124202</v>
      </c>
      <c r="P16" s="7">
        <v>3509.5057699690001</v>
      </c>
      <c r="Q16" s="7">
        <v>30892.322841722998</v>
      </c>
      <c r="R16" s="7">
        <v>34401.828611691999</v>
      </c>
      <c r="S16" s="7">
        <v>0.25311388786934502</v>
      </c>
    </row>
    <row r="17" spans="2:19" x14ac:dyDescent="0.2">
      <c r="B17" s="4">
        <v>12</v>
      </c>
      <c r="C17" s="5" t="s">
        <v>22</v>
      </c>
      <c r="D17" s="6">
        <v>87</v>
      </c>
      <c r="E17" s="6">
        <v>2889</v>
      </c>
      <c r="F17" s="6">
        <v>2976</v>
      </c>
      <c r="G17" s="7">
        <v>1.35767482492678E-2</v>
      </c>
      <c r="H17" s="7">
        <v>350.63959892700001</v>
      </c>
      <c r="I17" s="7">
        <v>13682.299348447999</v>
      </c>
      <c r="J17" s="7">
        <v>14032.938947375</v>
      </c>
      <c r="K17" s="7">
        <v>0.103248341106963</v>
      </c>
      <c r="L17" s="6">
        <v>83</v>
      </c>
      <c r="M17" s="6">
        <v>3102</v>
      </c>
      <c r="N17" s="6">
        <v>3185</v>
      </c>
      <c r="O17" s="7">
        <v>1.45302228406983E-2</v>
      </c>
      <c r="P17" s="7">
        <v>337.81794617899999</v>
      </c>
      <c r="Q17" s="7">
        <v>20472.016251677</v>
      </c>
      <c r="R17" s="7">
        <v>20809.834197855998</v>
      </c>
      <c r="S17" s="7">
        <v>0.15310982736381701</v>
      </c>
    </row>
    <row r="18" spans="2:19" x14ac:dyDescent="0.2">
      <c r="B18" s="4">
        <v>13</v>
      </c>
      <c r="C18" s="5" t="s">
        <v>23</v>
      </c>
      <c r="D18" s="6">
        <v>5527</v>
      </c>
      <c r="E18" s="6">
        <v>1751595</v>
      </c>
      <c r="F18" s="6">
        <v>1757122</v>
      </c>
      <c r="G18" s="7">
        <v>8.0161300528393706</v>
      </c>
      <c r="H18" s="7">
        <v>14314.231707950999</v>
      </c>
      <c r="I18" s="7">
        <v>1077285.93502797</v>
      </c>
      <c r="J18" s="7">
        <v>1091600.1667359199</v>
      </c>
      <c r="K18" s="7">
        <v>8.0315254552326092</v>
      </c>
      <c r="L18" s="6">
        <v>3728</v>
      </c>
      <c r="M18" s="6">
        <v>1539928</v>
      </c>
      <c r="N18" s="6">
        <v>1543656</v>
      </c>
      <c r="O18" s="7">
        <v>7.0422812148762697</v>
      </c>
      <c r="P18" s="7">
        <v>23176.922494854</v>
      </c>
      <c r="Q18" s="7">
        <v>1089789.4190171999</v>
      </c>
      <c r="R18" s="7">
        <v>1112966.34151205</v>
      </c>
      <c r="S18" s="7">
        <v>8.1887285977610595</v>
      </c>
    </row>
    <row r="19" spans="2:19" x14ac:dyDescent="0.2">
      <c r="B19" s="4">
        <v>14</v>
      </c>
      <c r="C19" s="5" t="s">
        <v>24</v>
      </c>
      <c r="D19" s="6">
        <v>232</v>
      </c>
      <c r="E19" s="6">
        <v>65824</v>
      </c>
      <c r="F19" s="6">
        <v>66056</v>
      </c>
      <c r="G19" s="7">
        <v>0.30135271584463502</v>
      </c>
      <c r="H19" s="7">
        <v>12222.403324389999</v>
      </c>
      <c r="I19" s="7">
        <v>12728.522675736</v>
      </c>
      <c r="J19" s="7">
        <v>24950.926000126001</v>
      </c>
      <c r="K19" s="7">
        <v>0.183578203272771</v>
      </c>
      <c r="L19" s="6">
        <v>242</v>
      </c>
      <c r="M19" s="6">
        <v>114972</v>
      </c>
      <c r="N19" s="6">
        <v>115214</v>
      </c>
      <c r="O19" s="7">
        <v>0.525615414244336</v>
      </c>
      <c r="P19" s="7">
        <v>11722.222094938999</v>
      </c>
      <c r="Q19" s="7">
        <v>17820.036880497999</v>
      </c>
      <c r="R19" s="7">
        <v>29542.258975436998</v>
      </c>
      <c r="S19" s="7">
        <v>0.217359260466014</v>
      </c>
    </row>
    <row r="20" spans="2:19" x14ac:dyDescent="0.2">
      <c r="B20" s="4">
        <v>15</v>
      </c>
      <c r="C20" s="5" t="s">
        <v>25</v>
      </c>
      <c r="D20" s="6">
        <v>395</v>
      </c>
      <c r="E20" s="6">
        <v>29641</v>
      </c>
      <c r="F20" s="6">
        <v>30036</v>
      </c>
      <c r="G20" s="7">
        <v>0.13702661640289299</v>
      </c>
      <c r="H20" s="7">
        <v>18104.622453049</v>
      </c>
      <c r="I20" s="7">
        <v>115969.924623937</v>
      </c>
      <c r="J20" s="7">
        <v>134074.547076986</v>
      </c>
      <c r="K20" s="7">
        <v>0.98646296561816404</v>
      </c>
      <c r="L20" s="6">
        <v>159</v>
      </c>
      <c r="M20" s="6">
        <v>11912</v>
      </c>
      <c r="N20" s="6">
        <v>12071</v>
      </c>
      <c r="O20" s="7">
        <v>5.50688602543387E-2</v>
      </c>
      <c r="P20" s="7">
        <v>17400.734059574999</v>
      </c>
      <c r="Q20" s="7">
        <v>92266.994278231999</v>
      </c>
      <c r="R20" s="7">
        <v>109667.728337807</v>
      </c>
      <c r="S20" s="7">
        <v>0.80688807001228302</v>
      </c>
    </row>
    <row r="21" spans="2:19" x14ac:dyDescent="0.2">
      <c r="B21" s="4">
        <v>16</v>
      </c>
      <c r="C21" s="5" t="s">
        <v>26</v>
      </c>
      <c r="D21" s="6">
        <v>25</v>
      </c>
      <c r="E21" s="6">
        <v>389</v>
      </c>
      <c r="F21" s="6">
        <v>414</v>
      </c>
      <c r="G21" s="7">
        <v>1.88870086532153E-3</v>
      </c>
      <c r="H21" s="7">
        <v>94.927319550000007</v>
      </c>
      <c r="I21" s="7">
        <v>315.11631867199998</v>
      </c>
      <c r="J21" s="7">
        <v>410.04363822200003</v>
      </c>
      <c r="K21" s="7">
        <v>3.0169250779648301E-3</v>
      </c>
      <c r="L21" s="6">
        <v>26</v>
      </c>
      <c r="M21" s="6">
        <v>235</v>
      </c>
      <c r="N21" s="6">
        <v>261</v>
      </c>
      <c r="O21" s="7">
        <v>1.1907027194418399E-3</v>
      </c>
      <c r="P21" s="7">
        <v>173.726189654</v>
      </c>
      <c r="Q21" s="7">
        <v>334.65553694300002</v>
      </c>
      <c r="R21" s="7">
        <v>508.38172659700001</v>
      </c>
      <c r="S21" s="7">
        <v>3.74045452040197E-3</v>
      </c>
    </row>
    <row r="22" spans="2:19" x14ac:dyDescent="0.2">
      <c r="B22" s="4">
        <v>17</v>
      </c>
      <c r="C22" s="5" t="s">
        <v>27</v>
      </c>
      <c r="D22" s="6">
        <v>4556</v>
      </c>
      <c r="E22" s="6">
        <v>770550</v>
      </c>
      <c r="F22" s="6">
        <v>775106</v>
      </c>
      <c r="G22" s="7">
        <v>3.5360951036616202</v>
      </c>
      <c r="H22" s="7">
        <v>36500.426210792997</v>
      </c>
      <c r="I22" s="7">
        <v>189082.10249343701</v>
      </c>
      <c r="J22" s="7">
        <v>225582.52870423</v>
      </c>
      <c r="K22" s="7">
        <v>1.6597394144426401</v>
      </c>
      <c r="L22" s="6">
        <v>6075</v>
      </c>
      <c r="M22" s="6">
        <v>960200</v>
      </c>
      <c r="N22" s="6">
        <v>966275</v>
      </c>
      <c r="O22" s="7">
        <v>4.4082232575810698</v>
      </c>
      <c r="P22" s="7">
        <v>39209.668878482</v>
      </c>
      <c r="Q22" s="7">
        <v>208467.845158518</v>
      </c>
      <c r="R22" s="7">
        <v>247677.51403699999</v>
      </c>
      <c r="S22" s="7">
        <v>1.8223048322033999</v>
      </c>
    </row>
    <row r="23" spans="2:19" x14ac:dyDescent="0.2">
      <c r="B23" s="4">
        <v>18</v>
      </c>
      <c r="C23" s="5" t="s">
        <v>28</v>
      </c>
      <c r="D23" s="6">
        <v>5</v>
      </c>
      <c r="E23" s="6">
        <v>232</v>
      </c>
      <c r="F23" s="6">
        <v>237</v>
      </c>
      <c r="G23" s="7">
        <v>1.0812128142058E-3</v>
      </c>
      <c r="H23" s="7">
        <v>0.116581856</v>
      </c>
      <c r="I23" s="7">
        <v>74.771794933999999</v>
      </c>
      <c r="J23" s="7">
        <v>74.888376789999995</v>
      </c>
      <c r="K23" s="7">
        <v>5.5099653043149798E-4</v>
      </c>
      <c r="L23" s="6">
        <v>22</v>
      </c>
      <c r="M23" s="6">
        <v>362</v>
      </c>
      <c r="N23" s="6">
        <v>384</v>
      </c>
      <c r="O23" s="7">
        <v>1.7518384837764899E-3</v>
      </c>
      <c r="P23" s="7">
        <v>3.48221669</v>
      </c>
      <c r="Q23" s="7">
        <v>64.642649871000003</v>
      </c>
      <c r="R23" s="7">
        <v>68.124866561000005</v>
      </c>
      <c r="S23" s="7">
        <v>5.0123352541715305E-4</v>
      </c>
    </row>
    <row r="24" spans="2:19" x14ac:dyDescent="0.2">
      <c r="B24" s="4">
        <v>19</v>
      </c>
      <c r="C24" s="5" t="s">
        <v>235</v>
      </c>
      <c r="D24" s="6">
        <v>1</v>
      </c>
      <c r="E24" s="6">
        <v>4</v>
      </c>
      <c r="F24" s="6">
        <v>5</v>
      </c>
      <c r="G24" s="7">
        <v>2.2810396924173098E-5</v>
      </c>
      <c r="H24" s="7">
        <v>1.1240019000000001</v>
      </c>
      <c r="I24" s="7">
        <v>0.94648209999999999</v>
      </c>
      <c r="J24" s="7">
        <v>2.070484</v>
      </c>
      <c r="K24" s="7">
        <v>1.5233732512496801E-5</v>
      </c>
      <c r="L24" s="6">
        <v>8</v>
      </c>
      <c r="M24" s="6">
        <v>4</v>
      </c>
      <c r="N24" s="6">
        <v>12</v>
      </c>
      <c r="O24" s="7">
        <v>5.4744952618015398E-5</v>
      </c>
      <c r="P24" s="7">
        <v>98.701714440000003</v>
      </c>
      <c r="Q24" s="7">
        <v>27.488666667</v>
      </c>
      <c r="R24" s="7">
        <v>126.19038110699999</v>
      </c>
      <c r="S24" s="7">
        <v>9.2845465670541899E-4</v>
      </c>
    </row>
    <row r="25" spans="2:19" x14ac:dyDescent="0.2">
      <c r="B25" s="4">
        <v>20</v>
      </c>
      <c r="C25" s="5" t="s">
        <v>29</v>
      </c>
      <c r="D25" s="6">
        <v>2308</v>
      </c>
      <c r="E25" s="6">
        <v>381066</v>
      </c>
      <c r="F25" s="6">
        <v>383374</v>
      </c>
      <c r="G25" s="7">
        <v>1.7489826220815901</v>
      </c>
      <c r="H25" s="7">
        <v>80207.853046805001</v>
      </c>
      <c r="I25" s="7">
        <v>124872.185999626</v>
      </c>
      <c r="J25" s="7">
        <v>205080.03904643099</v>
      </c>
      <c r="K25" s="7">
        <v>1.5088908962762899</v>
      </c>
      <c r="L25" s="6">
        <v>2604</v>
      </c>
      <c r="M25" s="6">
        <v>541943</v>
      </c>
      <c r="N25" s="6">
        <v>544547</v>
      </c>
      <c r="O25" s="7">
        <v>2.48426664277354</v>
      </c>
      <c r="P25" s="7">
        <v>63996.70331171</v>
      </c>
      <c r="Q25" s="7">
        <v>155038.077020592</v>
      </c>
      <c r="R25" s="7">
        <v>219034.78033230201</v>
      </c>
      <c r="S25" s="7">
        <v>1.61156389255641</v>
      </c>
    </row>
    <row r="26" spans="2:19" x14ac:dyDescent="0.2">
      <c r="B26" s="4">
        <v>21</v>
      </c>
      <c r="C26" s="5" t="s">
        <v>30</v>
      </c>
      <c r="D26" s="6">
        <v>1618</v>
      </c>
      <c r="E26" s="6">
        <v>160641</v>
      </c>
      <c r="F26" s="6">
        <v>162259</v>
      </c>
      <c r="G26" s="7">
        <v>0.74023843890387997</v>
      </c>
      <c r="H26" s="7">
        <v>1291.250115134</v>
      </c>
      <c r="I26" s="7">
        <v>39977.057664061998</v>
      </c>
      <c r="J26" s="7">
        <v>41268.307779196002</v>
      </c>
      <c r="K26" s="7">
        <v>0.30363449413357502</v>
      </c>
      <c r="L26" s="6">
        <v>1625</v>
      </c>
      <c r="M26" s="6">
        <v>196791</v>
      </c>
      <c r="N26" s="6">
        <v>198416</v>
      </c>
      <c r="O26" s="7">
        <v>0.90518954322134504</v>
      </c>
      <c r="P26" s="7">
        <v>775.648683334</v>
      </c>
      <c r="Q26" s="7">
        <v>44311.475505176997</v>
      </c>
      <c r="R26" s="7">
        <v>45087.124188510999</v>
      </c>
      <c r="S26" s="7">
        <v>0.33173170603853902</v>
      </c>
    </row>
    <row r="27" spans="2:19" x14ac:dyDescent="0.2">
      <c r="B27" s="4">
        <v>22</v>
      </c>
      <c r="C27" s="5" t="s">
        <v>31</v>
      </c>
      <c r="D27" s="6">
        <v>285</v>
      </c>
      <c r="E27" s="6">
        <v>6604</v>
      </c>
      <c r="F27" s="6">
        <v>6889</v>
      </c>
      <c r="G27" s="7">
        <v>3.14281648821257E-2</v>
      </c>
      <c r="H27" s="7">
        <v>4319.7442721469997</v>
      </c>
      <c r="I27" s="7">
        <v>21339.016056017001</v>
      </c>
      <c r="J27" s="7">
        <v>25658.760328164</v>
      </c>
      <c r="K27" s="7">
        <v>0.18878614441913799</v>
      </c>
      <c r="L27" s="6">
        <v>417</v>
      </c>
      <c r="M27" s="6">
        <v>4342</v>
      </c>
      <c r="N27" s="6">
        <v>4759</v>
      </c>
      <c r="O27" s="7">
        <v>2.1710935792427902E-2</v>
      </c>
      <c r="P27" s="7">
        <v>4837.05773959</v>
      </c>
      <c r="Q27" s="7">
        <v>25069.000644953001</v>
      </c>
      <c r="R27" s="7">
        <v>29906.058384543001</v>
      </c>
      <c r="S27" s="7">
        <v>0.22003594035657301</v>
      </c>
    </row>
    <row r="28" spans="2:19" x14ac:dyDescent="0.2">
      <c r="B28" s="4">
        <v>23</v>
      </c>
      <c r="C28" s="5" t="s">
        <v>32</v>
      </c>
      <c r="D28" s="6">
        <v>124</v>
      </c>
      <c r="E28" s="6">
        <v>5927</v>
      </c>
      <c r="F28" s="6">
        <v>6051</v>
      </c>
      <c r="G28" s="7">
        <v>2.76051423576343E-2</v>
      </c>
      <c r="H28" s="7">
        <v>82.979809988</v>
      </c>
      <c r="I28" s="7">
        <v>829.31337265800005</v>
      </c>
      <c r="J28" s="7">
        <v>912.29318264599999</v>
      </c>
      <c r="K28" s="7">
        <v>6.7122616341896398E-3</v>
      </c>
      <c r="L28" s="6"/>
      <c r="M28" s="6">
        <v>7319</v>
      </c>
      <c r="N28" s="6">
        <v>7319</v>
      </c>
      <c r="O28" s="7">
        <v>3.3389859017604599E-2</v>
      </c>
      <c r="P28" s="7"/>
      <c r="Q28" s="7">
        <v>1019.353872807</v>
      </c>
      <c r="R28" s="7">
        <v>1019.353872807</v>
      </c>
      <c r="S28" s="7">
        <v>7.49996823637346E-3</v>
      </c>
    </row>
    <row r="29" spans="2:19" x14ac:dyDescent="0.2">
      <c r="B29" s="4">
        <v>24</v>
      </c>
      <c r="C29" s="5" t="s">
        <v>33</v>
      </c>
      <c r="D29" s="6"/>
      <c r="E29" s="6">
        <v>236</v>
      </c>
      <c r="F29" s="6">
        <v>236</v>
      </c>
      <c r="G29" s="7">
        <v>1.0766507348209701E-3</v>
      </c>
      <c r="H29" s="7"/>
      <c r="I29" s="7">
        <v>26.461392383</v>
      </c>
      <c r="J29" s="7">
        <v>26.461392383</v>
      </c>
      <c r="K29" s="7">
        <v>1.9469156654716501E-4</v>
      </c>
      <c r="L29" s="6"/>
      <c r="M29" s="6">
        <v>600</v>
      </c>
      <c r="N29" s="6">
        <v>600</v>
      </c>
      <c r="O29" s="7">
        <v>2.7372476309007699E-3</v>
      </c>
      <c r="P29" s="7"/>
      <c r="Q29" s="7">
        <v>81.101061799999997</v>
      </c>
      <c r="R29" s="7">
        <v>81.101061799999997</v>
      </c>
      <c r="S29" s="7">
        <v>5.9670679992729597E-4</v>
      </c>
    </row>
    <row r="30" spans="2:19" x14ac:dyDescent="0.2">
      <c r="B30" s="4">
        <v>25</v>
      </c>
      <c r="C30" s="5" t="s">
        <v>34</v>
      </c>
      <c r="D30" s="6">
        <v>369</v>
      </c>
      <c r="E30" s="6">
        <v>216095</v>
      </c>
      <c r="F30" s="6">
        <v>216464</v>
      </c>
      <c r="G30" s="7">
        <v>0.98752595195884096</v>
      </c>
      <c r="H30" s="7">
        <v>14079.423242854</v>
      </c>
      <c r="I30" s="7">
        <v>50603.785901260002</v>
      </c>
      <c r="J30" s="7">
        <v>64683.209144114</v>
      </c>
      <c r="K30" s="7">
        <v>0.47591128748221001</v>
      </c>
      <c r="L30" s="6">
        <v>375</v>
      </c>
      <c r="M30" s="6">
        <v>7467</v>
      </c>
      <c r="N30" s="6">
        <v>7842</v>
      </c>
      <c r="O30" s="7">
        <v>3.57758265358731E-2</v>
      </c>
      <c r="P30" s="7">
        <v>13205.810606651999</v>
      </c>
      <c r="Q30" s="7">
        <v>65134.439883163002</v>
      </c>
      <c r="R30" s="7">
        <v>78340.250489814993</v>
      </c>
      <c r="S30" s="7">
        <v>0.57639393539087203</v>
      </c>
    </row>
    <row r="31" spans="2:19" x14ac:dyDescent="0.2">
      <c r="B31" s="4">
        <v>26</v>
      </c>
      <c r="C31" s="5" t="s">
        <v>35</v>
      </c>
      <c r="D31" s="6">
        <v>1</v>
      </c>
      <c r="E31" s="6">
        <v>3233</v>
      </c>
      <c r="F31" s="6">
        <v>3234</v>
      </c>
      <c r="G31" s="7">
        <v>1.47537647305552E-2</v>
      </c>
      <c r="H31" s="7">
        <v>5.4397899999999999E-2</v>
      </c>
      <c r="I31" s="7">
        <v>378.86686265600002</v>
      </c>
      <c r="J31" s="7">
        <v>378.92126055599999</v>
      </c>
      <c r="K31" s="7">
        <v>2.7879399824428499E-3</v>
      </c>
      <c r="L31" s="6"/>
      <c r="M31" s="6">
        <v>5489</v>
      </c>
      <c r="N31" s="6">
        <v>5489</v>
      </c>
      <c r="O31" s="7">
        <v>2.5041253743357202E-2</v>
      </c>
      <c r="P31" s="7"/>
      <c r="Q31" s="7">
        <v>555.255872168</v>
      </c>
      <c r="R31" s="7">
        <v>555.255872168</v>
      </c>
      <c r="S31" s="7">
        <v>4.0853343626902697E-3</v>
      </c>
    </row>
    <row r="32" spans="2:19" x14ac:dyDescent="0.2">
      <c r="B32" s="4">
        <v>27</v>
      </c>
      <c r="C32" s="5" t="s">
        <v>36</v>
      </c>
      <c r="D32" s="6">
        <v>4150</v>
      </c>
      <c r="E32" s="6">
        <v>598762</v>
      </c>
      <c r="F32" s="6">
        <v>602912</v>
      </c>
      <c r="G32" s="7">
        <v>2.7505324060694099</v>
      </c>
      <c r="H32" s="7">
        <v>43536.388048533998</v>
      </c>
      <c r="I32" s="7">
        <v>164482.238837663</v>
      </c>
      <c r="J32" s="7">
        <v>208018.62688619699</v>
      </c>
      <c r="K32" s="7">
        <v>1.5305117642064301</v>
      </c>
      <c r="L32" s="6">
        <v>5564</v>
      </c>
      <c r="M32" s="6">
        <v>759014</v>
      </c>
      <c r="N32" s="6">
        <v>764578</v>
      </c>
      <c r="O32" s="7">
        <v>3.48806553189808</v>
      </c>
      <c r="P32" s="7">
        <v>34069.155219093998</v>
      </c>
      <c r="Q32" s="7">
        <v>217247.928654569</v>
      </c>
      <c r="R32" s="7">
        <v>251317.08387366301</v>
      </c>
      <c r="S32" s="7">
        <v>1.8490832247687501</v>
      </c>
    </row>
    <row r="33" spans="2:19" x14ac:dyDescent="0.2">
      <c r="B33" s="4">
        <v>28</v>
      </c>
      <c r="C33" s="5" t="s">
        <v>37</v>
      </c>
      <c r="D33" s="6">
        <v>74</v>
      </c>
      <c r="E33" s="6">
        <v>13734</v>
      </c>
      <c r="F33" s="6">
        <v>13808</v>
      </c>
      <c r="G33" s="7">
        <v>6.2993192145796406E-2</v>
      </c>
      <c r="H33" s="7">
        <v>10.951059000000001</v>
      </c>
      <c r="I33" s="7">
        <v>962.52845760900004</v>
      </c>
      <c r="J33" s="7">
        <v>973.47951660900003</v>
      </c>
      <c r="K33" s="7">
        <v>7.1624444151300601E-3</v>
      </c>
      <c r="L33" s="6">
        <v>58</v>
      </c>
      <c r="M33" s="6">
        <v>22105</v>
      </c>
      <c r="N33" s="6">
        <v>22163</v>
      </c>
      <c r="O33" s="7">
        <v>0.10110936540609</v>
      </c>
      <c r="P33" s="7">
        <v>9.36</v>
      </c>
      <c r="Q33" s="7">
        <v>1865.5985168259999</v>
      </c>
      <c r="R33" s="7">
        <v>1874.9585168260001</v>
      </c>
      <c r="S33" s="7">
        <v>1.3795139937017101E-2</v>
      </c>
    </row>
    <row r="34" spans="2:19" x14ac:dyDescent="0.2">
      <c r="B34" s="4">
        <v>29</v>
      </c>
      <c r="C34" s="5" t="s">
        <v>38</v>
      </c>
      <c r="D34" s="6">
        <v>661</v>
      </c>
      <c r="E34" s="6">
        <v>18955</v>
      </c>
      <c r="F34" s="6">
        <v>19616</v>
      </c>
      <c r="G34" s="7">
        <v>8.9489749212915803E-2</v>
      </c>
      <c r="H34" s="7">
        <v>337.03176945000001</v>
      </c>
      <c r="I34" s="7">
        <v>11966.690645965</v>
      </c>
      <c r="J34" s="7">
        <v>12303.722415415001</v>
      </c>
      <c r="K34" s="7">
        <v>9.05255081345437E-2</v>
      </c>
      <c r="L34" s="6">
        <v>3096</v>
      </c>
      <c r="M34" s="6">
        <v>21367</v>
      </c>
      <c r="N34" s="6">
        <v>24463</v>
      </c>
      <c r="O34" s="7">
        <v>0.111602147991209</v>
      </c>
      <c r="P34" s="7">
        <v>497.87517939999998</v>
      </c>
      <c r="Q34" s="7">
        <v>12195.157060035999</v>
      </c>
      <c r="R34" s="7">
        <v>12693.032239435999</v>
      </c>
      <c r="S34" s="7">
        <v>9.3389882707649793E-2</v>
      </c>
    </row>
    <row r="35" spans="2:19" x14ac:dyDescent="0.2">
      <c r="B35" s="4">
        <v>30</v>
      </c>
      <c r="C35" s="5" t="s">
        <v>39</v>
      </c>
      <c r="D35" s="6">
        <v>972</v>
      </c>
      <c r="E35" s="6">
        <v>238101</v>
      </c>
      <c r="F35" s="6">
        <v>239073</v>
      </c>
      <c r="G35" s="7">
        <v>1.09067000477057</v>
      </c>
      <c r="H35" s="7">
        <v>1603.3796880949999</v>
      </c>
      <c r="I35" s="7">
        <v>54869.837996775001</v>
      </c>
      <c r="J35" s="7">
        <v>56473.217684869996</v>
      </c>
      <c r="K35" s="7">
        <v>0.41550569448076402</v>
      </c>
      <c r="L35" s="6">
        <v>2075</v>
      </c>
      <c r="M35" s="6">
        <v>346779</v>
      </c>
      <c r="N35" s="6">
        <v>348854</v>
      </c>
      <c r="O35" s="7">
        <v>1.5914996417170999</v>
      </c>
      <c r="P35" s="7">
        <v>1180.6753163850001</v>
      </c>
      <c r="Q35" s="7">
        <v>67893.664575061994</v>
      </c>
      <c r="R35" s="7">
        <v>69074.339891447002</v>
      </c>
      <c r="S35" s="7">
        <v>0.50821934261920798</v>
      </c>
    </row>
    <row r="36" spans="2:19" x14ac:dyDescent="0.2">
      <c r="B36" s="4">
        <v>31</v>
      </c>
      <c r="C36" s="5" t="s">
        <v>236</v>
      </c>
      <c r="D36" s="6">
        <v>5</v>
      </c>
      <c r="E36" s="6">
        <v>1776</v>
      </c>
      <c r="F36" s="6">
        <v>1781</v>
      </c>
      <c r="G36" s="7">
        <v>8.1250633843904501E-3</v>
      </c>
      <c r="H36" s="7">
        <v>9.3822299999999997E-2</v>
      </c>
      <c r="I36" s="7">
        <v>112.671286722</v>
      </c>
      <c r="J36" s="7">
        <v>112.765109022</v>
      </c>
      <c r="K36" s="7">
        <v>8.2967726752956395E-4</v>
      </c>
      <c r="L36" s="6">
        <v>8</v>
      </c>
      <c r="M36" s="6">
        <v>4556</v>
      </c>
      <c r="N36" s="6">
        <v>4564</v>
      </c>
      <c r="O36" s="7">
        <v>2.08213303123852E-2</v>
      </c>
      <c r="P36" s="7">
        <v>0.98</v>
      </c>
      <c r="Q36" s="7">
        <v>503.86772623500002</v>
      </c>
      <c r="R36" s="7">
        <v>504.84772623499998</v>
      </c>
      <c r="S36" s="7">
        <v>3.7144528627152799E-3</v>
      </c>
    </row>
    <row r="37" spans="2:19" x14ac:dyDescent="0.2">
      <c r="B37" s="4">
        <v>32</v>
      </c>
      <c r="C37" s="5" t="s">
        <v>40</v>
      </c>
      <c r="D37" s="6">
        <v>1187</v>
      </c>
      <c r="E37" s="6">
        <v>245956</v>
      </c>
      <c r="F37" s="6">
        <v>247143</v>
      </c>
      <c r="G37" s="7">
        <v>1.1274859854061801</v>
      </c>
      <c r="H37" s="7">
        <v>57351.740507690003</v>
      </c>
      <c r="I37" s="7">
        <v>503048.73719042802</v>
      </c>
      <c r="J37" s="7">
        <v>560400.47769811796</v>
      </c>
      <c r="K37" s="7">
        <v>4.1231861618484</v>
      </c>
      <c r="L37" s="6">
        <v>1569</v>
      </c>
      <c r="M37" s="6">
        <v>157963</v>
      </c>
      <c r="N37" s="6">
        <v>159532</v>
      </c>
      <c r="O37" s="7">
        <v>0.72779764842143602</v>
      </c>
      <c r="P37" s="7">
        <v>34638.472139108999</v>
      </c>
      <c r="Q37" s="7">
        <v>518539.30353085301</v>
      </c>
      <c r="R37" s="7">
        <v>553177.77566996205</v>
      </c>
      <c r="S37" s="7">
        <v>4.0700446206848904</v>
      </c>
    </row>
    <row r="38" spans="2:19" x14ac:dyDescent="0.2">
      <c r="B38" s="4">
        <v>33</v>
      </c>
      <c r="C38" s="5" t="s">
        <v>41</v>
      </c>
      <c r="D38" s="6">
        <v>11</v>
      </c>
      <c r="E38" s="6">
        <v>1562</v>
      </c>
      <c r="F38" s="6">
        <v>1573</v>
      </c>
      <c r="G38" s="7">
        <v>7.1761508723448501E-3</v>
      </c>
      <c r="H38" s="7">
        <v>5.4627543999999997</v>
      </c>
      <c r="I38" s="7">
        <v>454.81957372599999</v>
      </c>
      <c r="J38" s="7">
        <v>460.28232812599998</v>
      </c>
      <c r="K38" s="7">
        <v>3.38655979321779E-3</v>
      </c>
      <c r="L38" s="6"/>
      <c r="M38" s="6">
        <v>1815</v>
      </c>
      <c r="N38" s="6">
        <v>1815</v>
      </c>
      <c r="O38" s="7">
        <v>8.2801740834748307E-3</v>
      </c>
      <c r="P38" s="7"/>
      <c r="Q38" s="7">
        <v>443.83744565299997</v>
      </c>
      <c r="R38" s="7">
        <v>443.83744565299997</v>
      </c>
      <c r="S38" s="7">
        <v>3.26556540698098E-3</v>
      </c>
    </row>
    <row r="39" spans="2:19" x14ac:dyDescent="0.2">
      <c r="B39" s="4">
        <v>34</v>
      </c>
      <c r="C39" s="5" t="s">
        <v>42</v>
      </c>
      <c r="D39" s="6">
        <v>2566</v>
      </c>
      <c r="E39" s="6">
        <v>102929</v>
      </c>
      <c r="F39" s="6">
        <v>105495</v>
      </c>
      <c r="G39" s="7">
        <v>0.48127656470312802</v>
      </c>
      <c r="H39" s="7">
        <v>971.62423522100005</v>
      </c>
      <c r="I39" s="7">
        <v>12918.036428407</v>
      </c>
      <c r="J39" s="7">
        <v>13889.660663627999</v>
      </c>
      <c r="K39" s="7">
        <v>0.102194160997649</v>
      </c>
      <c r="L39" s="6">
        <v>794</v>
      </c>
      <c r="M39" s="6">
        <v>106274</v>
      </c>
      <c r="N39" s="6">
        <v>107068</v>
      </c>
      <c r="O39" s="7">
        <v>0.48845271557547298</v>
      </c>
      <c r="P39" s="7">
        <v>251.227098504</v>
      </c>
      <c r="Q39" s="7">
        <v>13958.910651029</v>
      </c>
      <c r="R39" s="7">
        <v>14210.137749533</v>
      </c>
      <c r="S39" s="7">
        <v>0.104552093830292</v>
      </c>
    </row>
    <row r="40" spans="2:19" x14ac:dyDescent="0.2">
      <c r="B40" s="4">
        <v>35</v>
      </c>
      <c r="C40" s="5" t="s">
        <v>43</v>
      </c>
      <c r="D40" s="6"/>
      <c r="E40" s="6">
        <v>590</v>
      </c>
      <c r="F40" s="6">
        <v>590</v>
      </c>
      <c r="G40" s="7">
        <v>2.6916268370524199E-3</v>
      </c>
      <c r="H40" s="7"/>
      <c r="I40" s="7">
        <v>52.134616156</v>
      </c>
      <c r="J40" s="7">
        <v>52.134616156</v>
      </c>
      <c r="K40" s="7">
        <v>3.8358412678494302E-4</v>
      </c>
      <c r="L40" s="6"/>
      <c r="M40" s="6">
        <v>1257</v>
      </c>
      <c r="N40" s="6">
        <v>1257</v>
      </c>
      <c r="O40" s="7">
        <v>5.7345337867371103E-3</v>
      </c>
      <c r="P40" s="7"/>
      <c r="Q40" s="7">
        <v>94.334109674000004</v>
      </c>
      <c r="R40" s="7">
        <v>94.334109674000004</v>
      </c>
      <c r="S40" s="7">
        <v>6.9406988587125001E-4</v>
      </c>
    </row>
    <row r="41" spans="2:19" x14ac:dyDescent="0.2">
      <c r="B41" s="4">
        <v>36</v>
      </c>
      <c r="C41" s="5" t="s">
        <v>44</v>
      </c>
      <c r="D41" s="6"/>
      <c r="E41" s="6">
        <v>3</v>
      </c>
      <c r="F41" s="6">
        <v>3</v>
      </c>
      <c r="G41" s="7">
        <v>1.36862381545039E-5</v>
      </c>
      <c r="H41" s="7"/>
      <c r="I41" s="7">
        <v>7.731357</v>
      </c>
      <c r="J41" s="7">
        <v>7.731357</v>
      </c>
      <c r="K41" s="7">
        <v>5.6884006105151899E-5</v>
      </c>
      <c r="L41" s="6">
        <v>1</v>
      </c>
      <c r="M41" s="6">
        <v>1</v>
      </c>
      <c r="N41" s="6">
        <v>2</v>
      </c>
      <c r="O41" s="7">
        <v>9.1241587696692302E-6</v>
      </c>
      <c r="P41" s="7">
        <v>0.62119962500000003</v>
      </c>
      <c r="Q41" s="7">
        <v>0.10567020000000001</v>
      </c>
      <c r="R41" s="7">
        <v>0.72686982499999997</v>
      </c>
      <c r="S41" s="7">
        <v>5.3479961619869198E-6</v>
      </c>
    </row>
    <row r="42" spans="2:19" x14ac:dyDescent="0.2">
      <c r="B42" s="4">
        <v>37</v>
      </c>
      <c r="C42" s="5" t="s">
        <v>45</v>
      </c>
      <c r="D42" s="6">
        <v>173</v>
      </c>
      <c r="E42" s="6">
        <v>3195</v>
      </c>
      <c r="F42" s="6">
        <v>3368</v>
      </c>
      <c r="G42" s="7">
        <v>1.5365083368123001E-2</v>
      </c>
      <c r="H42" s="7">
        <v>5563.3065905880003</v>
      </c>
      <c r="I42" s="7">
        <v>9026.799180553</v>
      </c>
      <c r="J42" s="7">
        <v>14590.105771140999</v>
      </c>
      <c r="K42" s="7">
        <v>0.107347735431231</v>
      </c>
      <c r="L42" s="6">
        <v>158</v>
      </c>
      <c r="M42" s="6">
        <v>364</v>
      </c>
      <c r="N42" s="6">
        <v>522</v>
      </c>
      <c r="O42" s="7">
        <v>2.3814054388836699E-3</v>
      </c>
      <c r="P42" s="7">
        <v>5019.5760633420005</v>
      </c>
      <c r="Q42" s="7">
        <v>10099.506666769001</v>
      </c>
      <c r="R42" s="7">
        <v>15119.082730111</v>
      </c>
      <c r="S42" s="7">
        <v>0.111239720830888</v>
      </c>
    </row>
    <row r="43" spans="2:19" x14ac:dyDescent="0.2">
      <c r="B43" s="4">
        <v>38</v>
      </c>
      <c r="C43" s="5" t="s">
        <v>46</v>
      </c>
      <c r="D43" s="6">
        <v>7</v>
      </c>
      <c r="E43" s="6">
        <v>110</v>
      </c>
      <c r="F43" s="6">
        <v>117</v>
      </c>
      <c r="G43" s="7">
        <v>5.3376328802565002E-4</v>
      </c>
      <c r="H43" s="7">
        <v>327.20357171199998</v>
      </c>
      <c r="I43" s="7">
        <v>652.13810198500005</v>
      </c>
      <c r="J43" s="7">
        <v>979.34167369700003</v>
      </c>
      <c r="K43" s="7">
        <v>7.2055756506406096E-3</v>
      </c>
      <c r="L43" s="6">
        <v>4</v>
      </c>
      <c r="M43" s="6">
        <v>125</v>
      </c>
      <c r="N43" s="6">
        <v>129</v>
      </c>
      <c r="O43" s="7">
        <v>5.8850824064366597E-4</v>
      </c>
      <c r="P43" s="7">
        <v>57.2528085</v>
      </c>
      <c r="Q43" s="7">
        <v>2297.009127672</v>
      </c>
      <c r="R43" s="7">
        <v>2354.2619361719999</v>
      </c>
      <c r="S43" s="7">
        <v>1.7321648754589199E-2</v>
      </c>
    </row>
    <row r="44" spans="2:19" x14ac:dyDescent="0.2">
      <c r="B44" s="4">
        <v>39</v>
      </c>
      <c r="C44" s="5" t="s">
        <v>237</v>
      </c>
      <c r="D44" s="6">
        <v>26</v>
      </c>
      <c r="E44" s="6">
        <v>334</v>
      </c>
      <c r="F44" s="6">
        <v>360</v>
      </c>
      <c r="G44" s="7">
        <v>1.64234857854046E-3</v>
      </c>
      <c r="H44" s="7">
        <v>923.279635343</v>
      </c>
      <c r="I44" s="7">
        <v>647.08466992700005</v>
      </c>
      <c r="J44" s="7">
        <v>1570.3643052699999</v>
      </c>
      <c r="K44" s="7">
        <v>1.1554066476078E-2</v>
      </c>
      <c r="L44" s="6">
        <v>30</v>
      </c>
      <c r="M44" s="6">
        <v>432</v>
      </c>
      <c r="N44" s="6">
        <v>462</v>
      </c>
      <c r="O44" s="7">
        <v>2.1076806757935902E-3</v>
      </c>
      <c r="P44" s="7">
        <v>1039.215049612</v>
      </c>
      <c r="Q44" s="7">
        <v>984.81625419199997</v>
      </c>
      <c r="R44" s="7">
        <v>2024.0313038039999</v>
      </c>
      <c r="S44" s="7">
        <v>1.48919535138017E-2</v>
      </c>
    </row>
    <row r="45" spans="2:19" x14ac:dyDescent="0.2">
      <c r="B45" s="4">
        <v>40</v>
      </c>
      <c r="C45" s="5" t="s">
        <v>47</v>
      </c>
      <c r="D45" s="6">
        <v>376</v>
      </c>
      <c r="E45" s="6">
        <v>71949</v>
      </c>
      <c r="F45" s="6">
        <v>72325</v>
      </c>
      <c r="G45" s="7">
        <v>0.32995239150816402</v>
      </c>
      <c r="H45" s="7">
        <v>6585.2487840619997</v>
      </c>
      <c r="I45" s="7">
        <v>38591.560160032001</v>
      </c>
      <c r="J45" s="7">
        <v>45176.808944094002</v>
      </c>
      <c r="K45" s="7">
        <v>0.33239156797275399</v>
      </c>
      <c r="L45" s="6">
        <v>342</v>
      </c>
      <c r="M45" s="6">
        <v>68869</v>
      </c>
      <c r="N45" s="6">
        <v>69211</v>
      </c>
      <c r="O45" s="7">
        <v>0.31574607630378898</v>
      </c>
      <c r="P45" s="7">
        <v>6500.5359288219997</v>
      </c>
      <c r="Q45" s="7">
        <v>33343.331396335001</v>
      </c>
      <c r="R45" s="7">
        <v>39843.867325157</v>
      </c>
      <c r="S45" s="7">
        <v>0.29315407271674199</v>
      </c>
    </row>
    <row r="46" spans="2:19" x14ac:dyDescent="0.2">
      <c r="B46" s="4">
        <v>41</v>
      </c>
      <c r="C46" s="5" t="s">
        <v>48</v>
      </c>
      <c r="D46" s="6">
        <v>200</v>
      </c>
      <c r="E46" s="6">
        <v>36163</v>
      </c>
      <c r="F46" s="6">
        <v>36363</v>
      </c>
      <c r="G46" s="7">
        <v>0.165890892670741</v>
      </c>
      <c r="H46" s="7">
        <v>3337.5895908779999</v>
      </c>
      <c r="I46" s="7">
        <v>7493.9885876239996</v>
      </c>
      <c r="J46" s="7">
        <v>10831.578178502001</v>
      </c>
      <c r="K46" s="7">
        <v>7.9694102760270696E-2</v>
      </c>
      <c r="L46" s="6">
        <v>311</v>
      </c>
      <c r="M46" s="6">
        <v>34652</v>
      </c>
      <c r="N46" s="6">
        <v>34963</v>
      </c>
      <c r="O46" s="7">
        <v>0.15950398153197301</v>
      </c>
      <c r="P46" s="7">
        <v>3243.2545931730001</v>
      </c>
      <c r="Q46" s="7">
        <v>7034.0643184970004</v>
      </c>
      <c r="R46" s="7">
        <v>10277.31891167</v>
      </c>
      <c r="S46" s="7">
        <v>7.5616100991847804E-2</v>
      </c>
    </row>
    <row r="47" spans="2:19" x14ac:dyDescent="0.2">
      <c r="B47" s="4">
        <v>42</v>
      </c>
      <c r="C47" s="5" t="s">
        <v>49</v>
      </c>
      <c r="D47" s="6">
        <v>1</v>
      </c>
      <c r="E47" s="6">
        <v>1420</v>
      </c>
      <c r="F47" s="6">
        <v>1421</v>
      </c>
      <c r="G47" s="7">
        <v>6.4827148058499897E-3</v>
      </c>
      <c r="H47" s="7">
        <v>6.7197400000000004E-2</v>
      </c>
      <c r="I47" s="7">
        <v>155.20267161000001</v>
      </c>
      <c r="J47" s="7">
        <v>155.26986901000001</v>
      </c>
      <c r="K47" s="7">
        <v>1.1424090462658701E-3</v>
      </c>
      <c r="L47" s="6"/>
      <c r="M47" s="6">
        <v>1637</v>
      </c>
      <c r="N47" s="6">
        <v>1637</v>
      </c>
      <c r="O47" s="7">
        <v>7.4681239529742699E-3</v>
      </c>
      <c r="P47" s="7"/>
      <c r="Q47" s="7">
        <v>226.80316433900001</v>
      </c>
      <c r="R47" s="7">
        <v>226.80316433900001</v>
      </c>
      <c r="S47" s="7">
        <v>1.6687203274829299E-3</v>
      </c>
    </row>
    <row r="48" spans="2:19" x14ac:dyDescent="0.2">
      <c r="B48" s="4">
        <v>43</v>
      </c>
      <c r="C48" s="5" t="s">
        <v>50</v>
      </c>
      <c r="D48" s="6">
        <v>6</v>
      </c>
      <c r="E48" s="6">
        <v>1094</v>
      </c>
      <c r="F48" s="6">
        <v>1100</v>
      </c>
      <c r="G48" s="7">
        <v>5.0182873233180804E-3</v>
      </c>
      <c r="H48" s="7">
        <v>528.24500979699997</v>
      </c>
      <c r="I48" s="7">
        <v>12629.949786653</v>
      </c>
      <c r="J48" s="7">
        <v>13158.19479645</v>
      </c>
      <c r="K48" s="7">
        <v>9.6812349130177305E-2</v>
      </c>
      <c r="L48" s="6"/>
      <c r="M48" s="6">
        <v>1</v>
      </c>
      <c r="N48" s="6">
        <v>1</v>
      </c>
      <c r="O48" s="7">
        <v>4.5620793848346202E-6</v>
      </c>
      <c r="P48" s="7"/>
      <c r="Q48" s="7">
        <v>47</v>
      </c>
      <c r="R48" s="7">
        <v>47</v>
      </c>
      <c r="S48" s="7">
        <v>3.4580582515361002E-4</v>
      </c>
    </row>
    <row r="49" spans="2:19" x14ac:dyDescent="0.2">
      <c r="B49" s="4">
        <v>44</v>
      </c>
      <c r="C49" s="5" t="s">
        <v>51</v>
      </c>
      <c r="D49" s="6">
        <v>411</v>
      </c>
      <c r="E49" s="6">
        <v>97683</v>
      </c>
      <c r="F49" s="6">
        <v>98094</v>
      </c>
      <c r="G49" s="7">
        <v>0.44751261517596702</v>
      </c>
      <c r="H49" s="7">
        <v>4985.0857595750003</v>
      </c>
      <c r="I49" s="7">
        <v>428023.86954095401</v>
      </c>
      <c r="J49" s="7">
        <v>433008.95530052902</v>
      </c>
      <c r="K49" s="7">
        <v>3.1858940231191899</v>
      </c>
      <c r="L49" s="6">
        <v>759</v>
      </c>
      <c r="M49" s="6">
        <v>40029</v>
      </c>
      <c r="N49" s="6">
        <v>40788</v>
      </c>
      <c r="O49" s="7">
        <v>0.186078093948634</v>
      </c>
      <c r="P49" s="7">
        <v>114977.19890592599</v>
      </c>
      <c r="Q49" s="7">
        <v>293493.01293851802</v>
      </c>
      <c r="R49" s="7">
        <v>408470.21184444398</v>
      </c>
      <c r="S49" s="7">
        <v>3.0053484820752798</v>
      </c>
    </row>
    <row r="50" spans="2:19" x14ac:dyDescent="0.2">
      <c r="B50" s="4">
        <v>45</v>
      </c>
      <c r="C50" s="5" t="s">
        <v>52</v>
      </c>
      <c r="D50" s="6">
        <v>667</v>
      </c>
      <c r="E50" s="6">
        <v>13651</v>
      </c>
      <c r="F50" s="6">
        <v>14318</v>
      </c>
      <c r="G50" s="7">
        <v>6.5319852632061998E-2</v>
      </c>
      <c r="H50" s="7">
        <v>400.64367950000002</v>
      </c>
      <c r="I50" s="7">
        <v>1839.711377091</v>
      </c>
      <c r="J50" s="7">
        <v>2240.355056591</v>
      </c>
      <c r="K50" s="7">
        <v>1.64835708293939E-2</v>
      </c>
      <c r="L50" s="6">
        <v>324</v>
      </c>
      <c r="M50" s="6">
        <v>17705</v>
      </c>
      <c r="N50" s="6">
        <v>18029</v>
      </c>
      <c r="O50" s="7">
        <v>8.2249729229183305E-2</v>
      </c>
      <c r="P50" s="7">
        <v>365.10199999999998</v>
      </c>
      <c r="Q50" s="7">
        <v>2246.3115869369999</v>
      </c>
      <c r="R50" s="7">
        <v>2611.4135869370002</v>
      </c>
      <c r="S50" s="7">
        <v>1.92136602180446E-2</v>
      </c>
    </row>
    <row r="51" spans="2:19" x14ac:dyDescent="0.2">
      <c r="B51" s="4">
        <v>46</v>
      </c>
      <c r="C51" s="5" t="s">
        <v>53</v>
      </c>
      <c r="D51" s="6"/>
      <c r="E51" s="6">
        <v>650</v>
      </c>
      <c r="F51" s="6">
        <v>650</v>
      </c>
      <c r="G51" s="7">
        <v>2.9653516001425001E-3</v>
      </c>
      <c r="H51" s="7"/>
      <c r="I51" s="7">
        <v>51.834003531</v>
      </c>
      <c r="J51" s="7">
        <v>51.834003531</v>
      </c>
      <c r="K51" s="7">
        <v>3.81372348128779E-4</v>
      </c>
      <c r="L51" s="6"/>
      <c r="M51" s="6">
        <v>286</v>
      </c>
      <c r="N51" s="6">
        <v>286</v>
      </c>
      <c r="O51" s="7">
        <v>1.3047547040627001E-3</v>
      </c>
      <c r="P51" s="7"/>
      <c r="Q51" s="7">
        <v>21.06340359</v>
      </c>
      <c r="R51" s="7">
        <v>21.06340359</v>
      </c>
      <c r="S51" s="7">
        <v>1.54975482106031E-4</v>
      </c>
    </row>
    <row r="52" spans="2:19" x14ac:dyDescent="0.2">
      <c r="B52" s="4">
        <v>47</v>
      </c>
      <c r="C52" s="5" t="s">
        <v>54</v>
      </c>
      <c r="D52" s="6">
        <v>3</v>
      </c>
      <c r="E52" s="6">
        <v>151</v>
      </c>
      <c r="F52" s="6">
        <v>154</v>
      </c>
      <c r="G52" s="7">
        <v>7.0256022526453096E-4</v>
      </c>
      <c r="H52" s="7">
        <v>0.88642710000000002</v>
      </c>
      <c r="I52" s="7">
        <v>94.524223582000005</v>
      </c>
      <c r="J52" s="7">
        <v>95.410650681999996</v>
      </c>
      <c r="K52" s="7">
        <v>7.0199061250067799E-4</v>
      </c>
      <c r="L52" s="6">
        <v>7</v>
      </c>
      <c r="M52" s="6">
        <v>241</v>
      </c>
      <c r="N52" s="6">
        <v>248</v>
      </c>
      <c r="O52" s="7">
        <v>1.13139568743898E-3</v>
      </c>
      <c r="P52" s="7">
        <v>38.73421965</v>
      </c>
      <c r="Q52" s="7">
        <v>35.473819263999999</v>
      </c>
      <c r="R52" s="7">
        <v>74.208038913999999</v>
      </c>
      <c r="S52" s="7">
        <v>5.4599089637631898E-4</v>
      </c>
    </row>
    <row r="53" spans="2:19" x14ac:dyDescent="0.2">
      <c r="B53" s="4">
        <v>48</v>
      </c>
      <c r="C53" s="5" t="s">
        <v>55</v>
      </c>
      <c r="D53" s="6">
        <v>32</v>
      </c>
      <c r="E53" s="6">
        <v>2723</v>
      </c>
      <c r="F53" s="6">
        <v>2755</v>
      </c>
      <c r="G53" s="7">
        <v>1.2568528705219399E-2</v>
      </c>
      <c r="H53" s="7">
        <v>13.862702825</v>
      </c>
      <c r="I53" s="7">
        <v>356.49752044500002</v>
      </c>
      <c r="J53" s="7">
        <v>370.36022327000001</v>
      </c>
      <c r="K53" s="7">
        <v>2.7249515449352698E-3</v>
      </c>
      <c r="L53" s="6"/>
      <c r="M53" s="6">
        <v>3816</v>
      </c>
      <c r="N53" s="6">
        <v>3816</v>
      </c>
      <c r="O53" s="7">
        <v>1.7408894932528899E-2</v>
      </c>
      <c r="P53" s="7"/>
      <c r="Q53" s="7">
        <v>380.05182834499999</v>
      </c>
      <c r="R53" s="7">
        <v>380.05182834499999</v>
      </c>
      <c r="S53" s="7">
        <v>2.79625821493576E-3</v>
      </c>
    </row>
    <row r="54" spans="2:19" x14ac:dyDescent="0.2">
      <c r="B54" s="4">
        <v>49</v>
      </c>
      <c r="C54" s="5" t="s">
        <v>56</v>
      </c>
      <c r="D54" s="6"/>
      <c r="E54" s="6">
        <v>65</v>
      </c>
      <c r="F54" s="6">
        <v>65</v>
      </c>
      <c r="G54" s="7">
        <v>2.9653516001425001E-4</v>
      </c>
      <c r="H54" s="7"/>
      <c r="I54" s="7">
        <v>7.978200846</v>
      </c>
      <c r="J54" s="7">
        <v>7.978200846</v>
      </c>
      <c r="K54" s="7">
        <v>5.8700177165792803E-5</v>
      </c>
      <c r="L54" s="6"/>
      <c r="M54" s="6">
        <v>280</v>
      </c>
      <c r="N54" s="6">
        <v>280</v>
      </c>
      <c r="O54" s="7">
        <v>1.2773822277536899E-3</v>
      </c>
      <c r="P54" s="7"/>
      <c r="Q54" s="7">
        <v>73.521743701999995</v>
      </c>
      <c r="R54" s="7">
        <v>73.521743701999995</v>
      </c>
      <c r="S54" s="7">
        <v>5.4094143080005001E-4</v>
      </c>
    </row>
    <row r="55" spans="2:19" x14ac:dyDescent="0.2">
      <c r="B55" s="4">
        <v>50</v>
      </c>
      <c r="C55" s="5" t="s">
        <v>57</v>
      </c>
      <c r="D55" s="6">
        <v>270</v>
      </c>
      <c r="E55" s="6">
        <v>226</v>
      </c>
      <c r="F55" s="6">
        <v>496</v>
      </c>
      <c r="G55" s="7">
        <v>2.2627913748779699E-3</v>
      </c>
      <c r="H55" s="7">
        <v>2059.2129274919998</v>
      </c>
      <c r="I55" s="7">
        <v>3683.464870582</v>
      </c>
      <c r="J55" s="7">
        <v>5742.6777980739998</v>
      </c>
      <c r="K55" s="7">
        <v>4.2252158182006297E-2</v>
      </c>
      <c r="L55" s="6">
        <v>119</v>
      </c>
      <c r="M55" s="6">
        <v>410</v>
      </c>
      <c r="N55" s="6">
        <v>529</v>
      </c>
      <c r="O55" s="7">
        <v>2.4133399945775102E-3</v>
      </c>
      <c r="P55" s="7">
        <v>3383.981742382</v>
      </c>
      <c r="Q55" s="7">
        <v>4925.9109982379996</v>
      </c>
      <c r="R55" s="7">
        <v>8309.89274062</v>
      </c>
      <c r="S55" s="7">
        <v>6.1140623746980698E-2</v>
      </c>
    </row>
    <row r="56" spans="2:19" x14ac:dyDescent="0.2">
      <c r="B56" s="4">
        <v>51</v>
      </c>
      <c r="C56" s="5" t="s">
        <v>58</v>
      </c>
      <c r="D56" s="6">
        <v>69</v>
      </c>
      <c r="E56" s="6">
        <v>29772</v>
      </c>
      <c r="F56" s="6">
        <v>29841</v>
      </c>
      <c r="G56" s="7">
        <v>0.13613701092284999</v>
      </c>
      <c r="H56" s="7">
        <v>3459.9252611000002</v>
      </c>
      <c r="I56" s="7">
        <v>9236.760611791</v>
      </c>
      <c r="J56" s="7">
        <v>12696.685872890999</v>
      </c>
      <c r="K56" s="7">
        <v>9.3416764574282093E-2</v>
      </c>
      <c r="L56" s="6">
        <v>103</v>
      </c>
      <c r="M56" s="6">
        <v>40123</v>
      </c>
      <c r="N56" s="6">
        <v>40226</v>
      </c>
      <c r="O56" s="7">
        <v>0.183514205334357</v>
      </c>
      <c r="P56" s="7">
        <v>3225.8011667999999</v>
      </c>
      <c r="Q56" s="7">
        <v>10779.569642377</v>
      </c>
      <c r="R56" s="7">
        <v>14005.370809177</v>
      </c>
      <c r="S56" s="7">
        <v>0.103045506579782</v>
      </c>
    </row>
    <row r="57" spans="2:19" x14ac:dyDescent="0.2">
      <c r="B57" s="4">
        <v>52</v>
      </c>
      <c r="C57" s="5" t="s">
        <v>59</v>
      </c>
      <c r="D57" s="6">
        <v>225</v>
      </c>
      <c r="E57" s="6">
        <v>9169</v>
      </c>
      <c r="F57" s="6">
        <v>9394</v>
      </c>
      <c r="G57" s="7">
        <v>4.28561737411364E-2</v>
      </c>
      <c r="H57" s="7">
        <v>579.55256699999995</v>
      </c>
      <c r="I57" s="7">
        <v>2007.611331327</v>
      </c>
      <c r="J57" s="7">
        <v>2587.163898327</v>
      </c>
      <c r="K57" s="7">
        <v>1.90352414184808E-2</v>
      </c>
      <c r="L57" s="6">
        <v>618</v>
      </c>
      <c r="M57" s="6">
        <v>12634</v>
      </c>
      <c r="N57" s="6">
        <v>13252</v>
      </c>
      <c r="O57" s="7">
        <v>6.0456676007828399E-2</v>
      </c>
      <c r="P57" s="7">
        <v>651.68100000000004</v>
      </c>
      <c r="Q57" s="7">
        <v>1885.466535068</v>
      </c>
      <c r="R57" s="7">
        <v>2537.1475350679998</v>
      </c>
      <c r="S57" s="7">
        <v>1.86672424872476E-2</v>
      </c>
    </row>
    <row r="58" spans="2:19" x14ac:dyDescent="0.2">
      <c r="B58" s="4">
        <v>53</v>
      </c>
      <c r="C58" s="5" t="s">
        <v>60</v>
      </c>
      <c r="D58" s="6">
        <v>4</v>
      </c>
      <c r="E58" s="6">
        <v>277</v>
      </c>
      <c r="F58" s="6">
        <v>281</v>
      </c>
      <c r="G58" s="7">
        <v>1.28194430713853E-3</v>
      </c>
      <c r="H58" s="7">
        <v>18.246709156000001</v>
      </c>
      <c r="I58" s="7">
        <v>2411.9008073260002</v>
      </c>
      <c r="J58" s="7">
        <v>2430.1475164819999</v>
      </c>
      <c r="K58" s="7">
        <v>1.7879982280469199E-2</v>
      </c>
      <c r="L58" s="6">
        <v>18</v>
      </c>
      <c r="M58" s="6">
        <v>59</v>
      </c>
      <c r="N58" s="6">
        <v>77</v>
      </c>
      <c r="O58" s="7">
        <v>3.5128011263226602E-4</v>
      </c>
      <c r="P58" s="7">
        <v>863.55774695699995</v>
      </c>
      <c r="Q58" s="7">
        <v>5658.7085175620005</v>
      </c>
      <c r="R58" s="7">
        <v>6522.2662645190003</v>
      </c>
      <c r="S58" s="7">
        <v>4.79880354781606E-2</v>
      </c>
    </row>
    <row r="59" spans="2:19" x14ac:dyDescent="0.2">
      <c r="B59" s="4">
        <v>54</v>
      </c>
      <c r="C59" s="5" t="s">
        <v>61</v>
      </c>
      <c r="D59" s="6">
        <v>5213</v>
      </c>
      <c r="E59" s="6">
        <v>233031</v>
      </c>
      <c r="F59" s="6">
        <v>238244</v>
      </c>
      <c r="G59" s="7">
        <v>1.0868880409605399</v>
      </c>
      <c r="H59" s="7">
        <v>30284.724093484001</v>
      </c>
      <c r="I59" s="7">
        <v>69875.402426835004</v>
      </c>
      <c r="J59" s="7">
        <v>100160.126520319</v>
      </c>
      <c r="K59" s="7">
        <v>0.73693521699678499</v>
      </c>
      <c r="L59" s="6">
        <v>1240</v>
      </c>
      <c r="M59" s="6">
        <v>262768</v>
      </c>
      <c r="N59" s="6">
        <v>264008</v>
      </c>
      <c r="O59" s="7">
        <v>1.2044254542314199</v>
      </c>
      <c r="P59" s="7">
        <v>9419.8073581490007</v>
      </c>
      <c r="Q59" s="7">
        <v>79139.187539043007</v>
      </c>
      <c r="R59" s="7">
        <v>88558.994897191995</v>
      </c>
      <c r="S59" s="7">
        <v>0.65157907032335804</v>
      </c>
    </row>
    <row r="60" spans="2:19" x14ac:dyDescent="0.2">
      <c r="B60" s="4">
        <v>55</v>
      </c>
      <c r="C60" s="5" t="s">
        <v>62</v>
      </c>
      <c r="D60" s="6">
        <v>49</v>
      </c>
      <c r="E60" s="6">
        <v>3892</v>
      </c>
      <c r="F60" s="6">
        <v>3941</v>
      </c>
      <c r="G60" s="7">
        <v>1.79791548556332E-2</v>
      </c>
      <c r="H60" s="7">
        <v>2111.0248270000002</v>
      </c>
      <c r="I60" s="7">
        <v>1245.626013389</v>
      </c>
      <c r="J60" s="7">
        <v>3356.6508403890002</v>
      </c>
      <c r="K60" s="7">
        <v>2.4696796034325001E-2</v>
      </c>
      <c r="L60" s="6">
        <v>68</v>
      </c>
      <c r="M60" s="6">
        <v>4788</v>
      </c>
      <c r="N60" s="6">
        <v>4856</v>
      </c>
      <c r="O60" s="7">
        <v>2.2153457492756899E-2</v>
      </c>
      <c r="P60" s="7">
        <v>2112.7049999999999</v>
      </c>
      <c r="Q60" s="7">
        <v>1433.9165296640001</v>
      </c>
      <c r="R60" s="7">
        <v>3546.6215296639998</v>
      </c>
      <c r="S60" s="7">
        <v>2.60945188207025E-2</v>
      </c>
    </row>
    <row r="61" spans="2:19" x14ac:dyDescent="0.2">
      <c r="B61" s="4">
        <v>56</v>
      </c>
      <c r="C61" s="5" t="s">
        <v>63</v>
      </c>
      <c r="D61" s="6">
        <v>140</v>
      </c>
      <c r="E61" s="6">
        <v>22097</v>
      </c>
      <c r="F61" s="6">
        <v>22237</v>
      </c>
      <c r="G61" s="7">
        <v>0.101446959280567</v>
      </c>
      <c r="H61" s="7">
        <v>3498.00018</v>
      </c>
      <c r="I61" s="7">
        <v>11775.274352422</v>
      </c>
      <c r="J61" s="7">
        <v>15273.274532422</v>
      </c>
      <c r="K61" s="7">
        <v>0.112374197925145</v>
      </c>
      <c r="L61" s="6">
        <v>137</v>
      </c>
      <c r="M61" s="6">
        <v>7511</v>
      </c>
      <c r="N61" s="6">
        <v>7648</v>
      </c>
      <c r="O61" s="7">
        <v>3.4890783135215202E-2</v>
      </c>
      <c r="P61" s="7">
        <v>3498.9826361999999</v>
      </c>
      <c r="Q61" s="7">
        <v>10471.283775263</v>
      </c>
      <c r="R61" s="7">
        <v>13970.266411463001</v>
      </c>
      <c r="S61" s="7">
        <v>0.10278722349003699</v>
      </c>
    </row>
    <row r="62" spans="2:19" x14ac:dyDescent="0.2">
      <c r="B62" s="4">
        <v>57</v>
      </c>
      <c r="C62" s="5" t="s">
        <v>64</v>
      </c>
      <c r="D62" s="6">
        <v>32</v>
      </c>
      <c r="E62" s="6">
        <v>119</v>
      </c>
      <c r="F62" s="6">
        <v>151</v>
      </c>
      <c r="G62" s="7">
        <v>6.8887398711002697E-4</v>
      </c>
      <c r="H62" s="7">
        <v>169.53638637200001</v>
      </c>
      <c r="I62" s="7">
        <v>923.32190900099999</v>
      </c>
      <c r="J62" s="7">
        <v>1092.8582953729999</v>
      </c>
      <c r="K62" s="7">
        <v>8.0407822256899596E-3</v>
      </c>
      <c r="L62" s="6">
        <v>57</v>
      </c>
      <c r="M62" s="6">
        <v>37</v>
      </c>
      <c r="N62" s="6">
        <v>94</v>
      </c>
      <c r="O62" s="7">
        <v>4.28835462174454E-4</v>
      </c>
      <c r="P62" s="7">
        <v>184.89130561299999</v>
      </c>
      <c r="Q62" s="7">
        <v>1234.267160203</v>
      </c>
      <c r="R62" s="7">
        <v>1419.158465816</v>
      </c>
      <c r="S62" s="7">
        <v>1.0441558814792201E-2</v>
      </c>
    </row>
    <row r="63" spans="2:19" x14ac:dyDescent="0.2">
      <c r="B63" s="4">
        <v>58</v>
      </c>
      <c r="C63" s="5" t="s">
        <v>65</v>
      </c>
      <c r="D63" s="6"/>
      <c r="E63" s="6">
        <v>1</v>
      </c>
      <c r="F63" s="6">
        <v>1</v>
      </c>
      <c r="G63" s="7">
        <v>4.5620793848346202E-6</v>
      </c>
      <c r="H63" s="7"/>
      <c r="I63" s="7">
        <v>0.06</v>
      </c>
      <c r="J63" s="7">
        <v>0.06</v>
      </c>
      <c r="K63" s="7">
        <v>4.41454244876949E-7</v>
      </c>
      <c r="L63" s="6"/>
      <c r="M63" s="6">
        <v>2</v>
      </c>
      <c r="N63" s="6">
        <v>2</v>
      </c>
      <c r="O63" s="7">
        <v>9.1241587696692302E-6</v>
      </c>
      <c r="P63" s="7"/>
      <c r="Q63" s="7">
        <v>2.7</v>
      </c>
      <c r="R63" s="7">
        <v>2.7</v>
      </c>
      <c r="S63" s="7">
        <v>1.98654410194627E-5</v>
      </c>
    </row>
    <row r="64" spans="2:19" x14ac:dyDescent="0.2">
      <c r="B64" s="4">
        <v>59</v>
      </c>
      <c r="C64" s="5" t="s">
        <v>66</v>
      </c>
      <c r="D64" s="6"/>
      <c r="E64" s="6">
        <v>48</v>
      </c>
      <c r="F64" s="6">
        <v>48</v>
      </c>
      <c r="G64" s="7">
        <v>2.18979810472062E-4</v>
      </c>
      <c r="H64" s="7"/>
      <c r="I64" s="7">
        <v>21240</v>
      </c>
      <c r="J64" s="7">
        <v>21240</v>
      </c>
      <c r="K64" s="7">
        <v>0.15627480268644001</v>
      </c>
      <c r="L64" s="6">
        <v>39</v>
      </c>
      <c r="M64" s="6"/>
      <c r="N64" s="6">
        <v>39</v>
      </c>
      <c r="O64" s="7">
        <v>1.7792109600855001E-4</v>
      </c>
      <c r="P64" s="7">
        <v>21241.759999999998</v>
      </c>
      <c r="Q64" s="7"/>
      <c r="R64" s="7">
        <v>21241.759999999998</v>
      </c>
      <c r="S64" s="7">
        <v>0.15628775201095599</v>
      </c>
    </row>
    <row r="65" spans="2:19" x14ac:dyDescent="0.2">
      <c r="B65" s="4">
        <v>60</v>
      </c>
      <c r="C65" s="5" t="s">
        <v>67</v>
      </c>
      <c r="D65" s="6">
        <v>23</v>
      </c>
      <c r="E65" s="6">
        <v>6522</v>
      </c>
      <c r="F65" s="6">
        <v>6545</v>
      </c>
      <c r="G65" s="7">
        <v>2.9858809573742599E-2</v>
      </c>
      <c r="H65" s="7">
        <v>522.68381569999997</v>
      </c>
      <c r="I65" s="7">
        <v>565.714939426</v>
      </c>
      <c r="J65" s="7">
        <v>1088.398755126</v>
      </c>
      <c r="K65" s="7">
        <v>8.0079708428193296E-3</v>
      </c>
      <c r="L65" s="6"/>
      <c r="M65" s="6">
        <v>8389</v>
      </c>
      <c r="N65" s="6">
        <v>8389</v>
      </c>
      <c r="O65" s="7">
        <v>3.8271283959377601E-2</v>
      </c>
      <c r="P65" s="7"/>
      <c r="Q65" s="7">
        <v>1210.8596269120001</v>
      </c>
      <c r="R65" s="7">
        <v>1210.8596269120001</v>
      </c>
      <c r="S65" s="7">
        <v>8.9089853708403596E-3</v>
      </c>
    </row>
    <row r="66" spans="2:19" x14ac:dyDescent="0.2">
      <c r="B66" s="4">
        <v>61</v>
      </c>
      <c r="C66" s="5" t="s">
        <v>68</v>
      </c>
      <c r="D66" s="6">
        <v>27</v>
      </c>
      <c r="E66" s="6">
        <v>3360</v>
      </c>
      <c r="F66" s="6">
        <v>3387</v>
      </c>
      <c r="G66" s="7">
        <v>1.5451762876434801E-2</v>
      </c>
      <c r="H66" s="7">
        <v>525.35813689999998</v>
      </c>
      <c r="I66" s="7">
        <v>469.98772335899997</v>
      </c>
      <c r="J66" s="7">
        <v>995.34586025900001</v>
      </c>
      <c r="K66" s="7">
        <v>7.3233275855339001E-3</v>
      </c>
      <c r="L66" s="6"/>
      <c r="M66" s="6">
        <v>5433</v>
      </c>
      <c r="N66" s="6">
        <v>5433</v>
      </c>
      <c r="O66" s="7">
        <v>2.47857772978065E-2</v>
      </c>
      <c r="P66" s="7"/>
      <c r="Q66" s="7">
        <v>1150.3702915609999</v>
      </c>
      <c r="R66" s="7">
        <v>1150.3702915609999</v>
      </c>
      <c r="S66" s="7">
        <v>8.4639308064989507E-3</v>
      </c>
    </row>
    <row r="67" spans="2:19" x14ac:dyDescent="0.2">
      <c r="B67" s="4">
        <v>62</v>
      </c>
      <c r="C67" s="5" t="s">
        <v>69</v>
      </c>
      <c r="D67" s="6"/>
      <c r="E67" s="6">
        <v>3</v>
      </c>
      <c r="F67" s="6">
        <v>3</v>
      </c>
      <c r="G67" s="7">
        <v>1.36862381545039E-5</v>
      </c>
      <c r="H67" s="7"/>
      <c r="I67" s="7">
        <v>0.1</v>
      </c>
      <c r="J67" s="7">
        <v>0.1</v>
      </c>
      <c r="K67" s="7">
        <v>7.3575707479491495E-7</v>
      </c>
      <c r="L67" s="6"/>
      <c r="M67" s="6">
        <v>90</v>
      </c>
      <c r="N67" s="6">
        <v>90</v>
      </c>
      <c r="O67" s="7">
        <v>4.1058714463511602E-4</v>
      </c>
      <c r="P67" s="7"/>
      <c r="Q67" s="7">
        <v>8.1024363620000006</v>
      </c>
      <c r="R67" s="7">
        <v>8.1024363620000006</v>
      </c>
      <c r="S67" s="7">
        <v>5.9614248764170798E-5</v>
      </c>
    </row>
    <row r="68" spans="2:19" x14ac:dyDescent="0.2">
      <c r="B68" s="4">
        <v>63</v>
      </c>
      <c r="C68" s="5" t="s">
        <v>70</v>
      </c>
      <c r="D68" s="6">
        <v>7235</v>
      </c>
      <c r="E68" s="6">
        <v>4267875</v>
      </c>
      <c r="F68" s="6">
        <v>4275110</v>
      </c>
      <c r="G68" s="7">
        <v>19.503391198900299</v>
      </c>
      <c r="H68" s="7">
        <v>63612.882562277002</v>
      </c>
      <c r="I68" s="7">
        <v>2346571.4781482201</v>
      </c>
      <c r="J68" s="7">
        <v>2410184.36071049</v>
      </c>
      <c r="K68" s="7">
        <v>17.733101949528098</v>
      </c>
      <c r="L68" s="6">
        <v>5046</v>
      </c>
      <c r="M68" s="6">
        <v>3804090</v>
      </c>
      <c r="N68" s="6">
        <v>3809136</v>
      </c>
      <c r="O68" s="7">
        <v>17.377580819631401</v>
      </c>
      <c r="P68" s="7">
        <v>30462.581849554001</v>
      </c>
      <c r="Q68" s="7">
        <v>2573235.5233314699</v>
      </c>
      <c r="R68" s="7">
        <v>2603698.1051810202</v>
      </c>
      <c r="S68" s="7">
        <v>19.1568930151705</v>
      </c>
    </row>
    <row r="69" spans="2:19" x14ac:dyDescent="0.2">
      <c r="B69" s="4">
        <v>64</v>
      </c>
      <c r="C69" s="5" t="s">
        <v>71</v>
      </c>
      <c r="D69" s="6"/>
      <c r="E69" s="6">
        <v>1</v>
      </c>
      <c r="F69" s="6">
        <v>1</v>
      </c>
      <c r="G69" s="7">
        <v>4.5620793848346202E-6</v>
      </c>
      <c r="H69" s="7"/>
      <c r="I69" s="7">
        <v>0.02</v>
      </c>
      <c r="J69" s="7">
        <v>0.02</v>
      </c>
      <c r="K69" s="7">
        <v>1.47151414958983E-7</v>
      </c>
      <c r="L69" s="6"/>
      <c r="M69" s="6">
        <v>1</v>
      </c>
      <c r="N69" s="6">
        <v>1</v>
      </c>
      <c r="O69" s="7">
        <v>4.5620793848346202E-6</v>
      </c>
      <c r="P69" s="7"/>
      <c r="Q69" s="7">
        <v>0.02</v>
      </c>
      <c r="R69" s="7">
        <v>0.02</v>
      </c>
      <c r="S69" s="7">
        <v>1.47151414958983E-7</v>
      </c>
    </row>
    <row r="70" spans="2:19" x14ac:dyDescent="0.2">
      <c r="B70" s="4">
        <v>65</v>
      </c>
      <c r="C70" s="5" t="s">
        <v>238</v>
      </c>
      <c r="D70" s="6">
        <v>9</v>
      </c>
      <c r="E70" s="6">
        <v>400</v>
      </c>
      <c r="F70" s="6">
        <v>409</v>
      </c>
      <c r="G70" s="7">
        <v>1.86589046839736E-3</v>
      </c>
      <c r="H70" s="7">
        <v>38.010426099999997</v>
      </c>
      <c r="I70" s="7">
        <v>58.130322990000003</v>
      </c>
      <c r="J70" s="7">
        <v>96.14074909</v>
      </c>
      <c r="K70" s="7">
        <v>7.0736236319050296E-4</v>
      </c>
      <c r="L70" s="6">
        <v>9</v>
      </c>
      <c r="M70" s="6">
        <v>627</v>
      </c>
      <c r="N70" s="6">
        <v>636</v>
      </c>
      <c r="O70" s="7">
        <v>2.90148248875482E-3</v>
      </c>
      <c r="P70" s="7">
        <v>38</v>
      </c>
      <c r="Q70" s="7">
        <v>83.219728337000006</v>
      </c>
      <c r="R70" s="7">
        <v>121.21972833700001</v>
      </c>
      <c r="S70" s="7">
        <v>8.9188272728665395E-4</v>
      </c>
    </row>
    <row r="71" spans="2:19" x14ac:dyDescent="0.2">
      <c r="B71" s="4">
        <v>66</v>
      </c>
      <c r="C71" s="5" t="s">
        <v>72</v>
      </c>
      <c r="D71" s="6">
        <v>9302</v>
      </c>
      <c r="E71" s="6">
        <v>2643840</v>
      </c>
      <c r="F71" s="6">
        <v>2653142</v>
      </c>
      <c r="G71" s="7">
        <v>12.1038444232389</v>
      </c>
      <c r="H71" s="7">
        <v>239708.71874778901</v>
      </c>
      <c r="I71" s="7">
        <v>1226719.25188305</v>
      </c>
      <c r="J71" s="7">
        <v>1466427.9706308399</v>
      </c>
      <c r="K71" s="7">
        <v>10.789347540687899</v>
      </c>
      <c r="L71" s="6">
        <v>3644</v>
      </c>
      <c r="M71" s="6">
        <v>2284960</v>
      </c>
      <c r="N71" s="6">
        <v>2288604</v>
      </c>
      <c r="O71" s="7">
        <v>10.44079312845</v>
      </c>
      <c r="P71" s="7">
        <v>89500.991649896998</v>
      </c>
      <c r="Q71" s="7">
        <v>1427591.20460172</v>
      </c>
      <c r="R71" s="7">
        <v>1517092.1962516201</v>
      </c>
      <c r="S71" s="7">
        <v>11.1621131650828</v>
      </c>
    </row>
    <row r="72" spans="2:19" x14ac:dyDescent="0.2">
      <c r="B72" s="4">
        <v>67</v>
      </c>
      <c r="C72" s="5" t="s">
        <v>73</v>
      </c>
      <c r="D72" s="6">
        <v>288</v>
      </c>
      <c r="E72" s="6">
        <v>247</v>
      </c>
      <c r="F72" s="6">
        <v>535</v>
      </c>
      <c r="G72" s="7">
        <v>2.4407124708865201E-3</v>
      </c>
      <c r="H72" s="7">
        <v>35148.422555924</v>
      </c>
      <c r="I72" s="7">
        <v>67316.882173602993</v>
      </c>
      <c r="J72" s="7">
        <v>102465.30472952699</v>
      </c>
      <c r="K72" s="7">
        <v>0.75389572875766397</v>
      </c>
      <c r="L72" s="6">
        <v>396</v>
      </c>
      <c r="M72" s="6"/>
      <c r="N72" s="6">
        <v>396</v>
      </c>
      <c r="O72" s="7">
        <v>1.80658343639451E-3</v>
      </c>
      <c r="P72" s="7">
        <v>100493.71521735701</v>
      </c>
      <c r="Q72" s="7"/>
      <c r="R72" s="7">
        <v>100493.71521735701</v>
      </c>
      <c r="S72" s="7">
        <v>0.73938961943595805</v>
      </c>
    </row>
    <row r="73" spans="2:19" x14ac:dyDescent="0.2">
      <c r="B73" s="4">
        <v>68</v>
      </c>
      <c r="C73" s="5" t="s">
        <v>74</v>
      </c>
      <c r="D73" s="6">
        <v>5875</v>
      </c>
      <c r="E73" s="6">
        <v>393015</v>
      </c>
      <c r="F73" s="6">
        <v>398890</v>
      </c>
      <c r="G73" s="7">
        <v>1.8197678458166799</v>
      </c>
      <c r="H73" s="7">
        <v>13631.191672793</v>
      </c>
      <c r="I73" s="7">
        <v>236572.49683046399</v>
      </c>
      <c r="J73" s="7">
        <v>250203.688503257</v>
      </c>
      <c r="K73" s="7">
        <v>1.84089133956055</v>
      </c>
      <c r="L73" s="6">
        <v>2689</v>
      </c>
      <c r="M73" s="6">
        <v>372323</v>
      </c>
      <c r="N73" s="6">
        <v>375012</v>
      </c>
      <c r="O73" s="7">
        <v>1.7108345142656001</v>
      </c>
      <c r="P73" s="7">
        <v>5515.1114720280002</v>
      </c>
      <c r="Q73" s="7">
        <v>216323.543348787</v>
      </c>
      <c r="R73" s="7">
        <v>221838.65482081499</v>
      </c>
      <c r="S73" s="7">
        <v>1.63219359747402</v>
      </c>
    </row>
    <row r="74" spans="2:19" x14ac:dyDescent="0.2">
      <c r="B74" s="4">
        <v>69</v>
      </c>
      <c r="C74" s="5" t="s">
        <v>239</v>
      </c>
      <c r="D74" s="6">
        <v>440</v>
      </c>
      <c r="E74" s="6">
        <v>267290</v>
      </c>
      <c r="F74" s="6">
        <v>267730</v>
      </c>
      <c r="G74" s="7">
        <v>1.2214055137017701</v>
      </c>
      <c r="H74" s="7">
        <v>7690.6438485520002</v>
      </c>
      <c r="I74" s="7">
        <v>107459.691719989</v>
      </c>
      <c r="J74" s="7">
        <v>115150.33556854101</v>
      </c>
      <c r="K74" s="7">
        <v>0.84722674059562597</v>
      </c>
      <c r="L74" s="6">
        <v>787</v>
      </c>
      <c r="M74" s="6">
        <v>290257</v>
      </c>
      <c r="N74" s="6">
        <v>291044</v>
      </c>
      <c r="O74" s="7">
        <v>1.3277658324798101</v>
      </c>
      <c r="P74" s="7">
        <v>5515.5539053020002</v>
      </c>
      <c r="Q74" s="7">
        <v>96300.513907397006</v>
      </c>
      <c r="R74" s="7">
        <v>101816.067812699</v>
      </c>
      <c r="S74" s="7">
        <v>0.74911892220992105</v>
      </c>
    </row>
    <row r="75" spans="2:19" x14ac:dyDescent="0.2">
      <c r="B75" s="4">
        <v>70</v>
      </c>
      <c r="C75" s="5" t="s">
        <v>78</v>
      </c>
      <c r="D75" s="6">
        <v>13</v>
      </c>
      <c r="E75" s="6">
        <v>12226</v>
      </c>
      <c r="F75" s="6">
        <v>12239</v>
      </c>
      <c r="G75" s="7">
        <v>5.5835289590990898E-2</v>
      </c>
      <c r="H75" s="7">
        <v>5.1784876999999998</v>
      </c>
      <c r="I75" s="7">
        <v>1366.3627745040001</v>
      </c>
      <c r="J75" s="7">
        <v>1371.5412622040001</v>
      </c>
      <c r="K75" s="7">
        <v>1.0091211870397399E-2</v>
      </c>
      <c r="L75" s="6">
        <v>2</v>
      </c>
      <c r="M75" s="6">
        <v>7461</v>
      </c>
      <c r="N75" s="6">
        <v>7463</v>
      </c>
      <c r="O75" s="7">
        <v>3.4046798449020699E-2</v>
      </c>
      <c r="P75" s="7">
        <v>0.74000100000000002</v>
      </c>
      <c r="Q75" s="7">
        <v>432.49175143100001</v>
      </c>
      <c r="R75" s="7">
        <v>433.23175243100002</v>
      </c>
      <c r="S75" s="7">
        <v>3.1875332687690801E-3</v>
      </c>
    </row>
    <row r="76" spans="2:19" x14ac:dyDescent="0.2">
      <c r="B76" s="4">
        <v>71</v>
      </c>
      <c r="C76" s="5" t="s">
        <v>75</v>
      </c>
      <c r="D76" s="6">
        <v>4010</v>
      </c>
      <c r="E76" s="6">
        <v>325559</v>
      </c>
      <c r="F76" s="6">
        <v>329569</v>
      </c>
      <c r="G76" s="7">
        <v>1.5035199407805599</v>
      </c>
      <c r="H76" s="7">
        <v>20407.201389037</v>
      </c>
      <c r="I76" s="7">
        <v>118502.928845779</v>
      </c>
      <c r="J76" s="7">
        <v>138910.130234816</v>
      </c>
      <c r="K76" s="7">
        <v>1.02204111080949</v>
      </c>
      <c r="L76" s="6">
        <v>8738</v>
      </c>
      <c r="M76" s="6">
        <v>411283</v>
      </c>
      <c r="N76" s="6">
        <v>420021</v>
      </c>
      <c r="O76" s="7">
        <v>1.9161691452976199</v>
      </c>
      <c r="P76" s="7">
        <v>4386.4736139229999</v>
      </c>
      <c r="Q76" s="7">
        <v>128356.006217709</v>
      </c>
      <c r="R76" s="7">
        <v>132742.47983163199</v>
      </c>
      <c r="S76" s="7">
        <v>0.97666218661944604</v>
      </c>
    </row>
    <row r="77" spans="2:19" x14ac:dyDescent="0.2">
      <c r="B77" s="4">
        <v>72</v>
      </c>
      <c r="C77" s="5" t="s">
        <v>76</v>
      </c>
      <c r="D77" s="6">
        <v>1</v>
      </c>
      <c r="E77" s="6">
        <v>7707</v>
      </c>
      <c r="F77" s="6">
        <v>7708</v>
      </c>
      <c r="G77" s="7">
        <v>3.5164507898305199E-2</v>
      </c>
      <c r="H77" s="7">
        <v>10.980270000000001</v>
      </c>
      <c r="I77" s="7">
        <v>18261.704663552999</v>
      </c>
      <c r="J77" s="7">
        <v>18272.684933552999</v>
      </c>
      <c r="K77" s="7">
        <v>0.134442572153601</v>
      </c>
      <c r="L77" s="6"/>
      <c r="M77" s="6">
        <v>10025</v>
      </c>
      <c r="N77" s="6">
        <v>10025</v>
      </c>
      <c r="O77" s="7">
        <v>4.5734845832966997E-2</v>
      </c>
      <c r="P77" s="7"/>
      <c r="Q77" s="7">
        <v>18192.282055774001</v>
      </c>
      <c r="R77" s="7">
        <v>18192.282055774001</v>
      </c>
      <c r="S77" s="7">
        <v>0.133851002292003</v>
      </c>
    </row>
    <row r="78" spans="2:19" x14ac:dyDescent="0.2">
      <c r="B78" s="4">
        <v>73</v>
      </c>
      <c r="C78" s="5" t="s">
        <v>77</v>
      </c>
      <c r="D78" s="6">
        <v>2038</v>
      </c>
      <c r="E78" s="6">
        <v>180463</v>
      </c>
      <c r="F78" s="6">
        <v>182501</v>
      </c>
      <c r="G78" s="7">
        <v>0.83258404981170198</v>
      </c>
      <c r="H78" s="7">
        <v>1286.2544828140001</v>
      </c>
      <c r="I78" s="7">
        <v>59983.000196045999</v>
      </c>
      <c r="J78" s="7">
        <v>61269.254678860001</v>
      </c>
      <c r="K78" s="7">
        <v>0.450792875973827</v>
      </c>
      <c r="L78" s="6">
        <v>4449</v>
      </c>
      <c r="M78" s="6">
        <v>180396</v>
      </c>
      <c r="N78" s="6">
        <v>184845</v>
      </c>
      <c r="O78" s="7">
        <v>0.84327756388975506</v>
      </c>
      <c r="P78" s="7">
        <v>1620.095552924</v>
      </c>
      <c r="Q78" s="7">
        <v>60243.243053315004</v>
      </c>
      <c r="R78" s="7">
        <v>61863.338606238998</v>
      </c>
      <c r="S78" s="7">
        <v>0.45516389049973799</v>
      </c>
    </row>
    <row r="79" spans="2:19" x14ac:dyDescent="0.2">
      <c r="B79" s="4">
        <v>74</v>
      </c>
      <c r="C79" s="5" t="s">
        <v>79</v>
      </c>
      <c r="D79" s="6">
        <v>804</v>
      </c>
      <c r="E79" s="6">
        <v>348643</v>
      </c>
      <c r="F79" s="6">
        <v>349447</v>
      </c>
      <c r="G79" s="7">
        <v>1.5942049547923001</v>
      </c>
      <c r="H79" s="7">
        <v>5449.5570961330004</v>
      </c>
      <c r="I79" s="7">
        <v>225035.967061723</v>
      </c>
      <c r="J79" s="7">
        <v>230485.52415785601</v>
      </c>
      <c r="K79" s="7">
        <v>1.6958135503695699</v>
      </c>
      <c r="L79" s="6">
        <v>757</v>
      </c>
      <c r="M79" s="6">
        <v>323200</v>
      </c>
      <c r="N79" s="6">
        <v>323957</v>
      </c>
      <c r="O79" s="7">
        <v>1.4779175512728699</v>
      </c>
      <c r="P79" s="7">
        <v>7748.7608276359997</v>
      </c>
      <c r="Q79" s="7">
        <v>216868.19853836301</v>
      </c>
      <c r="R79" s="7">
        <v>224616.95936599901</v>
      </c>
      <c r="S79" s="7">
        <v>1.65263516972456</v>
      </c>
    </row>
    <row r="80" spans="2:19" x14ac:dyDescent="0.2">
      <c r="B80" s="4">
        <v>75</v>
      </c>
      <c r="C80" s="5" t="s">
        <v>80</v>
      </c>
      <c r="D80" s="6">
        <v>61</v>
      </c>
      <c r="E80" s="6">
        <v>660</v>
      </c>
      <c r="F80" s="6">
        <v>721</v>
      </c>
      <c r="G80" s="7">
        <v>3.2892592364657598E-3</v>
      </c>
      <c r="H80" s="7">
        <v>1633.6190162939999</v>
      </c>
      <c r="I80" s="7">
        <v>1951.9931273069999</v>
      </c>
      <c r="J80" s="7">
        <v>3585.6121436009998</v>
      </c>
      <c r="K80" s="7">
        <v>2.638139502125E-2</v>
      </c>
      <c r="L80" s="6">
        <v>38</v>
      </c>
      <c r="M80" s="6">
        <v>462</v>
      </c>
      <c r="N80" s="6">
        <v>500</v>
      </c>
      <c r="O80" s="7">
        <v>2.28103969241731E-3</v>
      </c>
      <c r="P80" s="7">
        <v>1540.7939762999999</v>
      </c>
      <c r="Q80" s="7">
        <v>833.93189232099996</v>
      </c>
      <c r="R80" s="7">
        <v>2374.7258686209998</v>
      </c>
      <c r="S80" s="7">
        <v>1.7472213585364001E-2</v>
      </c>
    </row>
    <row r="81" spans="2:19" x14ac:dyDescent="0.2">
      <c r="B81" s="4">
        <v>76</v>
      </c>
      <c r="C81" s="5" t="s">
        <v>81</v>
      </c>
      <c r="D81" s="6">
        <v>44</v>
      </c>
      <c r="E81" s="6">
        <v>175</v>
      </c>
      <c r="F81" s="6">
        <v>219</v>
      </c>
      <c r="G81" s="7">
        <v>9.9909538527878108E-4</v>
      </c>
      <c r="H81" s="7">
        <v>842.12859539999999</v>
      </c>
      <c r="I81" s="7">
        <v>379.422340561</v>
      </c>
      <c r="J81" s="7">
        <v>1221.5509359610001</v>
      </c>
      <c r="K81" s="7">
        <v>8.9876474335565601E-3</v>
      </c>
      <c r="L81" s="6">
        <v>69</v>
      </c>
      <c r="M81" s="6">
        <v>523</v>
      </c>
      <c r="N81" s="6">
        <v>592</v>
      </c>
      <c r="O81" s="7">
        <v>2.7007509958220902E-3</v>
      </c>
      <c r="P81" s="7">
        <v>1011.1202618999999</v>
      </c>
      <c r="Q81" s="7">
        <v>435.07485935400001</v>
      </c>
      <c r="R81" s="7">
        <v>1446.195121254</v>
      </c>
      <c r="S81" s="7">
        <v>1.0640482919965199E-2</v>
      </c>
    </row>
    <row r="82" spans="2:19" x14ac:dyDescent="0.2">
      <c r="B82" s="4">
        <v>77</v>
      </c>
      <c r="C82" s="5" t="s">
        <v>82</v>
      </c>
      <c r="D82" s="6"/>
      <c r="E82" s="6">
        <v>271</v>
      </c>
      <c r="F82" s="6">
        <v>271</v>
      </c>
      <c r="G82" s="7">
        <v>1.23632351329018E-3</v>
      </c>
      <c r="H82" s="7"/>
      <c r="I82" s="7">
        <v>21.700682788000002</v>
      </c>
      <c r="J82" s="7">
        <v>21.700682788000002</v>
      </c>
      <c r="K82" s="7">
        <v>1.5966430889151201E-4</v>
      </c>
      <c r="L82" s="6"/>
      <c r="M82" s="6">
        <v>712</v>
      </c>
      <c r="N82" s="6">
        <v>712</v>
      </c>
      <c r="O82" s="7">
        <v>3.2482005220022502E-3</v>
      </c>
      <c r="P82" s="7"/>
      <c r="Q82" s="7">
        <v>39.079262679000003</v>
      </c>
      <c r="R82" s="7">
        <v>39.079262679000003</v>
      </c>
      <c r="S82" s="7">
        <v>2.8752843993843101E-4</v>
      </c>
    </row>
    <row r="83" spans="2:19" x14ac:dyDescent="0.2">
      <c r="B83" s="4">
        <v>78</v>
      </c>
      <c r="C83" s="5" t="s">
        <v>83</v>
      </c>
      <c r="D83" s="6">
        <v>13</v>
      </c>
      <c r="E83" s="6">
        <v>2163</v>
      </c>
      <c r="F83" s="6">
        <v>2176</v>
      </c>
      <c r="G83" s="7">
        <v>9.9270847414001297E-3</v>
      </c>
      <c r="H83" s="7">
        <v>1.45</v>
      </c>
      <c r="I83" s="7">
        <v>391.75102993199999</v>
      </c>
      <c r="J83" s="7">
        <v>393.20102993199998</v>
      </c>
      <c r="K83" s="7">
        <v>2.8930043958911599E-3</v>
      </c>
      <c r="L83" s="6"/>
      <c r="M83" s="6">
        <v>3218</v>
      </c>
      <c r="N83" s="6">
        <v>3218</v>
      </c>
      <c r="O83" s="7">
        <v>1.46807714603978E-2</v>
      </c>
      <c r="P83" s="7"/>
      <c r="Q83" s="7">
        <v>513.14993391999997</v>
      </c>
      <c r="R83" s="7">
        <v>513.14993391999997</v>
      </c>
      <c r="S83" s="7">
        <v>3.7755369431218301E-3</v>
      </c>
    </row>
    <row r="84" spans="2:19" x14ac:dyDescent="0.2">
      <c r="B84" s="4">
        <v>79</v>
      </c>
      <c r="C84" s="5" t="s">
        <v>86</v>
      </c>
      <c r="D84" s="6">
        <v>31</v>
      </c>
      <c r="E84" s="6">
        <v>6527</v>
      </c>
      <c r="F84" s="6">
        <v>6558</v>
      </c>
      <c r="G84" s="7">
        <v>2.99181166057454E-2</v>
      </c>
      <c r="H84" s="7">
        <v>833.52208199999995</v>
      </c>
      <c r="I84" s="7">
        <v>3085.0151972240001</v>
      </c>
      <c r="J84" s="7">
        <v>3918.537279224</v>
      </c>
      <c r="K84" s="7">
        <v>2.88309152603668E-2</v>
      </c>
      <c r="L84" s="6">
        <v>114</v>
      </c>
      <c r="M84" s="6">
        <v>9529</v>
      </c>
      <c r="N84" s="6">
        <v>9643</v>
      </c>
      <c r="O84" s="7">
        <v>4.3992131507960198E-2</v>
      </c>
      <c r="P84" s="7">
        <v>1009.0347158</v>
      </c>
      <c r="Q84" s="7">
        <v>2426.952125667</v>
      </c>
      <c r="R84" s="7">
        <v>3435.986841467</v>
      </c>
      <c r="S84" s="7">
        <v>2.5280516275115801E-2</v>
      </c>
    </row>
    <row r="85" spans="2:19" x14ac:dyDescent="0.2">
      <c r="B85" s="4">
        <v>80</v>
      </c>
      <c r="C85" s="5" t="s">
        <v>84</v>
      </c>
      <c r="D85" s="6">
        <v>23</v>
      </c>
      <c r="E85" s="6">
        <v>335</v>
      </c>
      <c r="F85" s="6">
        <v>358</v>
      </c>
      <c r="G85" s="7">
        <v>1.6332244197707899E-3</v>
      </c>
      <c r="H85" s="7">
        <v>114.6077293</v>
      </c>
      <c r="I85" s="7">
        <v>46.714818674</v>
      </c>
      <c r="J85" s="7">
        <v>161.322547974</v>
      </c>
      <c r="K85" s="7">
        <v>1.1869420599581299E-3</v>
      </c>
      <c r="L85" s="6"/>
      <c r="M85" s="6">
        <v>433</v>
      </c>
      <c r="N85" s="6">
        <v>433</v>
      </c>
      <c r="O85" s="7">
        <v>1.97538037363339E-3</v>
      </c>
      <c r="P85" s="7"/>
      <c r="Q85" s="7">
        <v>163.44435934699999</v>
      </c>
      <c r="R85" s="7">
        <v>163.44435934699999</v>
      </c>
      <c r="S85" s="7">
        <v>1.20255343724878E-3</v>
      </c>
    </row>
    <row r="86" spans="2:19" x14ac:dyDescent="0.2">
      <c r="B86" s="4">
        <v>81</v>
      </c>
      <c r="C86" s="5" t="s">
        <v>85</v>
      </c>
      <c r="D86" s="6">
        <v>3</v>
      </c>
      <c r="E86" s="6">
        <v>1498</v>
      </c>
      <c r="F86" s="6">
        <v>1501</v>
      </c>
      <c r="G86" s="7">
        <v>6.8476811566367604E-3</v>
      </c>
      <c r="H86" s="7">
        <v>0.89591989999999999</v>
      </c>
      <c r="I86" s="7">
        <v>155.826100728</v>
      </c>
      <c r="J86" s="7">
        <v>156.722020628</v>
      </c>
      <c r="K86" s="7">
        <v>1.15309335453206E-3</v>
      </c>
      <c r="L86" s="6"/>
      <c r="M86" s="6">
        <v>2201</v>
      </c>
      <c r="N86" s="6">
        <v>2201</v>
      </c>
      <c r="O86" s="7">
        <v>1.0041136726020999E-2</v>
      </c>
      <c r="P86" s="7"/>
      <c r="Q86" s="7">
        <v>228.54899747900001</v>
      </c>
      <c r="R86" s="7">
        <v>228.54899747900001</v>
      </c>
      <c r="S86" s="7">
        <v>1.6815654183246001E-3</v>
      </c>
    </row>
    <row r="87" spans="2:19" x14ac:dyDescent="0.2">
      <c r="B87" s="4">
        <v>82</v>
      </c>
      <c r="C87" s="5" t="s">
        <v>87</v>
      </c>
      <c r="D87" s="6">
        <v>29</v>
      </c>
      <c r="E87" s="6">
        <v>9455</v>
      </c>
      <c r="F87" s="6">
        <v>9484</v>
      </c>
      <c r="G87" s="7">
        <v>4.3266760885771499E-2</v>
      </c>
      <c r="H87" s="7">
        <v>31.509165896999999</v>
      </c>
      <c r="I87" s="7">
        <v>2006.2292882070001</v>
      </c>
      <c r="J87" s="7">
        <v>2037.7384541040001</v>
      </c>
      <c r="K87" s="7">
        <v>1.4992804841886699E-2</v>
      </c>
      <c r="L87" s="6">
        <v>2</v>
      </c>
      <c r="M87" s="6">
        <v>15547</v>
      </c>
      <c r="N87" s="6">
        <v>15549</v>
      </c>
      <c r="O87" s="7">
        <v>7.0935772354793494E-2</v>
      </c>
      <c r="P87" s="7">
        <v>6.3711699999999996E-2</v>
      </c>
      <c r="Q87" s="7">
        <v>2321.5626942539998</v>
      </c>
      <c r="R87" s="7">
        <v>2321.6264059539999</v>
      </c>
      <c r="S87" s="7">
        <v>1.70815305321135E-2</v>
      </c>
    </row>
    <row r="88" spans="2:19" x14ac:dyDescent="0.2">
      <c r="B88" s="4">
        <v>83</v>
      </c>
      <c r="C88" s="5" t="s">
        <v>88</v>
      </c>
      <c r="D88" s="6">
        <v>17</v>
      </c>
      <c r="E88" s="6">
        <v>247</v>
      </c>
      <c r="F88" s="6">
        <v>264</v>
      </c>
      <c r="G88" s="7">
        <v>1.2043889575963399E-3</v>
      </c>
      <c r="H88" s="7">
        <v>327.10590669999999</v>
      </c>
      <c r="I88" s="7">
        <v>27.825662041000001</v>
      </c>
      <c r="J88" s="7">
        <v>354.93156874099998</v>
      </c>
      <c r="K88" s="7">
        <v>2.61143412769249E-3</v>
      </c>
      <c r="L88" s="6">
        <v>18</v>
      </c>
      <c r="M88" s="6">
        <v>577</v>
      </c>
      <c r="N88" s="6">
        <v>595</v>
      </c>
      <c r="O88" s="7">
        <v>2.7144372339765999E-3</v>
      </c>
      <c r="P88" s="7">
        <v>338</v>
      </c>
      <c r="Q88" s="7">
        <v>56.160019030999997</v>
      </c>
      <c r="R88" s="7">
        <v>394.16001903099999</v>
      </c>
      <c r="S88" s="7">
        <v>2.9000602260335702E-3</v>
      </c>
    </row>
    <row r="89" spans="2:19" x14ac:dyDescent="0.2">
      <c r="B89" s="4">
        <v>84</v>
      </c>
      <c r="C89" s="5" t="s">
        <v>89</v>
      </c>
      <c r="D89" s="6">
        <v>1</v>
      </c>
      <c r="E89" s="6">
        <v>1598</v>
      </c>
      <c r="F89" s="6">
        <v>1599</v>
      </c>
      <c r="G89" s="7">
        <v>7.2947649363505496E-3</v>
      </c>
      <c r="H89" s="7">
        <v>1.595537</v>
      </c>
      <c r="I89" s="7">
        <v>244.89781001399999</v>
      </c>
      <c r="J89" s="7">
        <v>246.49334701399999</v>
      </c>
      <c r="K89" s="7">
        <v>1.81359223955429E-3</v>
      </c>
      <c r="L89" s="6"/>
      <c r="M89" s="6">
        <v>1779</v>
      </c>
      <c r="N89" s="6">
        <v>1779</v>
      </c>
      <c r="O89" s="7">
        <v>8.1159392256207798E-3</v>
      </c>
      <c r="P89" s="7"/>
      <c r="Q89" s="7">
        <v>233.010031029</v>
      </c>
      <c r="R89" s="7">
        <v>233.010031029</v>
      </c>
      <c r="S89" s="7">
        <v>1.71438778827769E-3</v>
      </c>
    </row>
    <row r="90" spans="2:19" x14ac:dyDescent="0.2">
      <c r="B90" s="4">
        <v>85</v>
      </c>
      <c r="C90" s="5" t="s">
        <v>240</v>
      </c>
      <c r="D90" s="6"/>
      <c r="E90" s="6">
        <v>88</v>
      </c>
      <c r="F90" s="6">
        <v>88</v>
      </c>
      <c r="G90" s="7">
        <v>4.0146298586544597E-4</v>
      </c>
      <c r="H90" s="7"/>
      <c r="I90" s="7">
        <v>5.0773850549999997</v>
      </c>
      <c r="J90" s="7">
        <v>5.0773850549999997</v>
      </c>
      <c r="K90" s="7">
        <v>3.7357219756742197E-5</v>
      </c>
      <c r="L90" s="6"/>
      <c r="M90" s="6">
        <v>104</v>
      </c>
      <c r="N90" s="6">
        <v>104</v>
      </c>
      <c r="O90" s="7">
        <v>4.7445625602280002E-4</v>
      </c>
      <c r="P90" s="7"/>
      <c r="Q90" s="7">
        <v>5.5469721999999999</v>
      </c>
      <c r="R90" s="7">
        <v>5.5469721999999999</v>
      </c>
      <c r="S90" s="7">
        <v>4.0812240398407203E-5</v>
      </c>
    </row>
    <row r="91" spans="2:19" x14ac:dyDescent="0.2">
      <c r="B91" s="4">
        <v>86</v>
      </c>
      <c r="C91" s="5" t="s">
        <v>90</v>
      </c>
      <c r="D91" s="6"/>
      <c r="E91" s="6">
        <v>56</v>
      </c>
      <c r="F91" s="6">
        <v>56</v>
      </c>
      <c r="G91" s="7">
        <v>2.5547644555073902E-4</v>
      </c>
      <c r="H91" s="7"/>
      <c r="I91" s="7">
        <v>11.122957601</v>
      </c>
      <c r="J91" s="7">
        <v>11.122957601</v>
      </c>
      <c r="K91" s="7">
        <v>8.1837947475796302E-5</v>
      </c>
      <c r="L91" s="6"/>
      <c r="M91" s="6">
        <v>20</v>
      </c>
      <c r="N91" s="6">
        <v>20</v>
      </c>
      <c r="O91" s="7">
        <v>9.1241587696692299E-5</v>
      </c>
      <c r="P91" s="7"/>
      <c r="Q91" s="7">
        <v>39.712462573000003</v>
      </c>
      <c r="R91" s="7">
        <v>39.712462573000003</v>
      </c>
      <c r="S91" s="7">
        <v>2.9218725295613001E-4</v>
      </c>
    </row>
    <row r="92" spans="2:19" x14ac:dyDescent="0.2">
      <c r="B92" s="4">
        <v>87</v>
      </c>
      <c r="C92" s="5" t="s">
        <v>91</v>
      </c>
      <c r="D92" s="6">
        <v>325</v>
      </c>
      <c r="E92" s="6">
        <v>15670</v>
      </c>
      <c r="F92" s="6">
        <v>15995</v>
      </c>
      <c r="G92" s="7">
        <v>7.2970459760429707E-2</v>
      </c>
      <c r="H92" s="7">
        <v>22122.653887830002</v>
      </c>
      <c r="I92" s="7">
        <v>52226.685675695997</v>
      </c>
      <c r="J92" s="7">
        <v>74349.339563525995</v>
      </c>
      <c r="K92" s="7">
        <v>0.54703052590193801</v>
      </c>
      <c r="L92" s="6">
        <v>501</v>
      </c>
      <c r="M92" s="6">
        <v>18492</v>
      </c>
      <c r="N92" s="6">
        <v>18993</v>
      </c>
      <c r="O92" s="7">
        <v>8.6647573756163901E-2</v>
      </c>
      <c r="P92" s="7">
        <v>34039.595192323999</v>
      </c>
      <c r="Q92" s="7">
        <v>47509.593720543002</v>
      </c>
      <c r="R92" s="7">
        <v>81549.188912867001</v>
      </c>
      <c r="S92" s="7">
        <v>0.60000392686429005</v>
      </c>
    </row>
    <row r="93" spans="2:19" x14ac:dyDescent="0.2">
      <c r="B93" s="4">
        <v>88</v>
      </c>
      <c r="C93" s="5" t="s">
        <v>92</v>
      </c>
      <c r="D93" s="6">
        <v>5</v>
      </c>
      <c r="E93" s="6">
        <v>3741</v>
      </c>
      <c r="F93" s="6">
        <v>3746</v>
      </c>
      <c r="G93" s="7">
        <v>1.7089549375590499E-2</v>
      </c>
      <c r="H93" s="7">
        <v>1.1682912000000001</v>
      </c>
      <c r="I93" s="7">
        <v>497.95102190099999</v>
      </c>
      <c r="J93" s="7">
        <v>499.11931310099999</v>
      </c>
      <c r="K93" s="7">
        <v>3.6723056578083901E-3</v>
      </c>
      <c r="L93" s="6"/>
      <c r="M93" s="6">
        <v>4298</v>
      </c>
      <c r="N93" s="6">
        <v>4298</v>
      </c>
      <c r="O93" s="7">
        <v>1.96078171960192E-2</v>
      </c>
      <c r="P93" s="7"/>
      <c r="Q93" s="7">
        <v>508.47514695299998</v>
      </c>
      <c r="R93" s="7">
        <v>508.47514695299998</v>
      </c>
      <c r="S93" s="7">
        <v>3.7411418672805398E-3</v>
      </c>
    </row>
    <row r="94" spans="2:19" x14ac:dyDescent="0.2">
      <c r="B94" s="4">
        <v>89</v>
      </c>
      <c r="C94" s="5" t="s">
        <v>93</v>
      </c>
      <c r="D94" s="6">
        <v>1153</v>
      </c>
      <c r="E94" s="6">
        <v>93941</v>
      </c>
      <c r="F94" s="6">
        <v>95094</v>
      </c>
      <c r="G94" s="7">
        <v>0.43382637702146298</v>
      </c>
      <c r="H94" s="7">
        <v>500.94724898700002</v>
      </c>
      <c r="I94" s="7">
        <v>13120.157823418</v>
      </c>
      <c r="J94" s="7">
        <v>13621.105072405</v>
      </c>
      <c r="K94" s="7">
        <v>0.100218244235469</v>
      </c>
      <c r="L94" s="6">
        <v>2178</v>
      </c>
      <c r="M94" s="6">
        <v>102293</v>
      </c>
      <c r="N94" s="6">
        <v>104471</v>
      </c>
      <c r="O94" s="7">
        <v>0.47660499541305701</v>
      </c>
      <c r="P94" s="7">
        <v>599.08026744899996</v>
      </c>
      <c r="Q94" s="7">
        <v>16765.244155013999</v>
      </c>
      <c r="R94" s="7">
        <v>17364.324422463</v>
      </c>
      <c r="S94" s="7">
        <v>0.127759245428613</v>
      </c>
    </row>
    <row r="95" spans="2:19" x14ac:dyDescent="0.2">
      <c r="B95" s="4">
        <v>90</v>
      </c>
      <c r="C95" s="5" t="s">
        <v>94</v>
      </c>
      <c r="D95" s="6">
        <v>96</v>
      </c>
      <c r="E95" s="6">
        <v>12326</v>
      </c>
      <c r="F95" s="6">
        <v>12422</v>
      </c>
      <c r="G95" s="7">
        <v>5.6670150118415599E-2</v>
      </c>
      <c r="H95" s="7">
        <v>781.04754030000004</v>
      </c>
      <c r="I95" s="7">
        <v>874.99267458099996</v>
      </c>
      <c r="J95" s="7">
        <v>1656.0402148810001</v>
      </c>
      <c r="K95" s="7">
        <v>1.21844330424359E-2</v>
      </c>
      <c r="L95" s="6">
        <v>597</v>
      </c>
      <c r="M95" s="6">
        <v>21530</v>
      </c>
      <c r="N95" s="6">
        <v>22127</v>
      </c>
      <c r="O95" s="7">
        <v>0.10094513054823601</v>
      </c>
      <c r="P95" s="7">
        <v>1404.099884748</v>
      </c>
      <c r="Q95" s="7">
        <v>2214.8943271029998</v>
      </c>
      <c r="R95" s="7">
        <v>3618.9942118509998</v>
      </c>
      <c r="S95" s="7">
        <v>2.6627005950112199E-2</v>
      </c>
    </row>
    <row r="96" spans="2:19" x14ac:dyDescent="0.2">
      <c r="B96" s="4">
        <v>91</v>
      </c>
      <c r="C96" s="5" t="s">
        <v>95</v>
      </c>
      <c r="D96" s="6">
        <v>248</v>
      </c>
      <c r="E96" s="6">
        <v>7109</v>
      </c>
      <c r="F96" s="6">
        <v>7357</v>
      </c>
      <c r="G96" s="7">
        <v>3.35632180342283E-2</v>
      </c>
      <c r="H96" s="7">
        <v>3665.9548348029998</v>
      </c>
      <c r="I96" s="7">
        <v>5303.4079056390001</v>
      </c>
      <c r="J96" s="7">
        <v>8969.3627404420004</v>
      </c>
      <c r="K96" s="7">
        <v>6.5992720926821097E-2</v>
      </c>
      <c r="L96" s="6">
        <v>91</v>
      </c>
      <c r="M96" s="6">
        <v>14386</v>
      </c>
      <c r="N96" s="6">
        <v>14477</v>
      </c>
      <c r="O96" s="7">
        <v>6.6045223254250801E-2</v>
      </c>
      <c r="P96" s="7">
        <v>6215.8437768000003</v>
      </c>
      <c r="Q96" s="7">
        <v>2876.7848433580002</v>
      </c>
      <c r="R96" s="7">
        <v>9092.6286201580006</v>
      </c>
      <c r="S96" s="7">
        <v>6.6899658357639794E-2</v>
      </c>
    </row>
    <row r="97" spans="2:19" x14ac:dyDescent="0.2">
      <c r="B97" s="4">
        <v>92</v>
      </c>
      <c r="C97" s="5" t="s">
        <v>96</v>
      </c>
      <c r="D97" s="6">
        <v>66</v>
      </c>
      <c r="E97" s="6">
        <v>6529</v>
      </c>
      <c r="F97" s="6">
        <v>6595</v>
      </c>
      <c r="G97" s="7">
        <v>3.00869135429843E-2</v>
      </c>
      <c r="H97" s="7">
        <v>3.6047011000000002</v>
      </c>
      <c r="I97" s="7">
        <v>1023.13133853</v>
      </c>
      <c r="J97" s="7">
        <v>1026.7360396300001</v>
      </c>
      <c r="K97" s="7">
        <v>7.5542830510468501E-3</v>
      </c>
      <c r="L97" s="6">
        <v>2708</v>
      </c>
      <c r="M97" s="6">
        <v>12351</v>
      </c>
      <c r="N97" s="6">
        <v>15059</v>
      </c>
      <c r="O97" s="7">
        <v>6.8700353456224494E-2</v>
      </c>
      <c r="P97" s="7">
        <v>400.25010959999997</v>
      </c>
      <c r="Q97" s="7">
        <v>1611.045213976</v>
      </c>
      <c r="R97" s="7">
        <v>2011.2953235760001</v>
      </c>
      <c r="S97" s="7">
        <v>1.47982476382297E-2</v>
      </c>
    </row>
    <row r="98" spans="2:19" x14ac:dyDescent="0.2">
      <c r="B98" s="4">
        <v>93</v>
      </c>
      <c r="C98" s="5" t="s">
        <v>97</v>
      </c>
      <c r="D98" s="6">
        <v>5518</v>
      </c>
      <c r="E98" s="6">
        <v>176440</v>
      </c>
      <c r="F98" s="6">
        <v>181958</v>
      </c>
      <c r="G98" s="7">
        <v>0.83010684070573704</v>
      </c>
      <c r="H98" s="7">
        <v>3280.920219737</v>
      </c>
      <c r="I98" s="7">
        <v>23795.633961610001</v>
      </c>
      <c r="J98" s="7">
        <v>27076.554181347001</v>
      </c>
      <c r="K98" s="7">
        <v>0.19921766299993901</v>
      </c>
      <c r="L98" s="6">
        <v>1128</v>
      </c>
      <c r="M98" s="6">
        <v>219303</v>
      </c>
      <c r="N98" s="6">
        <v>220431</v>
      </c>
      <c r="O98" s="7">
        <v>1.00562372087848</v>
      </c>
      <c r="P98" s="7">
        <v>1944.977063475</v>
      </c>
      <c r="Q98" s="7">
        <v>27930.442831093002</v>
      </c>
      <c r="R98" s="7">
        <v>29875.419894568</v>
      </c>
      <c r="S98" s="7">
        <v>0.21981051549897199</v>
      </c>
    </row>
    <row r="99" spans="2:19" x14ac:dyDescent="0.2">
      <c r="B99" s="4">
        <v>94</v>
      </c>
      <c r="C99" s="5" t="s">
        <v>98</v>
      </c>
      <c r="D99" s="6">
        <v>130</v>
      </c>
      <c r="E99" s="6">
        <v>499</v>
      </c>
      <c r="F99" s="6">
        <v>629</v>
      </c>
      <c r="G99" s="7">
        <v>2.8695479330609701E-3</v>
      </c>
      <c r="H99" s="7">
        <v>4240.7990168839997</v>
      </c>
      <c r="I99" s="7">
        <v>1502.262534085</v>
      </c>
      <c r="J99" s="7">
        <v>5743.0615509689997</v>
      </c>
      <c r="K99" s="7">
        <v>4.2254981671081E-2</v>
      </c>
      <c r="L99" s="6">
        <v>93</v>
      </c>
      <c r="M99" s="6">
        <v>387</v>
      </c>
      <c r="N99" s="6">
        <v>480</v>
      </c>
      <c r="O99" s="7">
        <v>2.1897981047206199E-3</v>
      </c>
      <c r="P99" s="7">
        <v>4442.2402815129999</v>
      </c>
      <c r="Q99" s="7">
        <v>1289.2740107479999</v>
      </c>
      <c r="R99" s="7">
        <v>5731.5142922610003</v>
      </c>
      <c r="S99" s="7">
        <v>4.2170021898192002E-2</v>
      </c>
    </row>
    <row r="100" spans="2:19" x14ac:dyDescent="0.2">
      <c r="B100" s="4">
        <v>95</v>
      </c>
      <c r="C100" s="5" t="s">
        <v>99</v>
      </c>
      <c r="D100" s="6">
        <v>93</v>
      </c>
      <c r="E100" s="6">
        <v>8336</v>
      </c>
      <c r="F100" s="6">
        <v>8429</v>
      </c>
      <c r="G100" s="7">
        <v>3.8453767134771E-2</v>
      </c>
      <c r="H100" s="7">
        <v>7.36531818</v>
      </c>
      <c r="I100" s="7">
        <v>3276.6265378180001</v>
      </c>
      <c r="J100" s="7">
        <v>3283.9918559980001</v>
      </c>
      <c r="K100" s="7">
        <v>2.4162202416194101E-2</v>
      </c>
      <c r="L100" s="6">
        <v>2197</v>
      </c>
      <c r="M100" s="6">
        <v>11979</v>
      </c>
      <c r="N100" s="6">
        <v>14176</v>
      </c>
      <c r="O100" s="7">
        <v>6.4672037359415499E-2</v>
      </c>
      <c r="P100" s="7">
        <v>381.55203716</v>
      </c>
      <c r="Q100" s="7">
        <v>2548.7891644400001</v>
      </c>
      <c r="R100" s="7">
        <v>2930.3412016000002</v>
      </c>
      <c r="S100" s="7">
        <v>2.15601927064023E-2</v>
      </c>
    </row>
    <row r="101" spans="2:19" x14ac:dyDescent="0.2">
      <c r="B101" s="4">
        <v>96</v>
      </c>
      <c r="C101" s="5" t="s">
        <v>100</v>
      </c>
      <c r="D101" s="6"/>
      <c r="E101" s="6">
        <v>299</v>
      </c>
      <c r="F101" s="6">
        <v>299</v>
      </c>
      <c r="G101" s="7">
        <v>1.3640617360655501E-3</v>
      </c>
      <c r="H101" s="7"/>
      <c r="I101" s="7">
        <v>30.763968167000002</v>
      </c>
      <c r="J101" s="7">
        <v>30.763968167000002</v>
      </c>
      <c r="K101" s="7">
        <v>2.2634807227635799E-4</v>
      </c>
      <c r="L101" s="6"/>
      <c r="M101" s="6">
        <v>607</v>
      </c>
      <c r="N101" s="6">
        <v>607</v>
      </c>
      <c r="O101" s="7">
        <v>2.7691821865946098E-3</v>
      </c>
      <c r="P101" s="7"/>
      <c r="Q101" s="7">
        <v>49.706440735999998</v>
      </c>
      <c r="R101" s="7">
        <v>49.706440735999998</v>
      </c>
      <c r="S101" s="7">
        <v>3.6571865434386198E-4</v>
      </c>
    </row>
    <row r="102" spans="2:19" x14ac:dyDescent="0.2">
      <c r="B102" s="4">
        <v>97</v>
      </c>
      <c r="C102" s="5" t="s">
        <v>101</v>
      </c>
      <c r="D102" s="6">
        <v>102</v>
      </c>
      <c r="E102" s="6">
        <v>60</v>
      </c>
      <c r="F102" s="6">
        <v>162</v>
      </c>
      <c r="G102" s="7">
        <v>7.39056860343208E-4</v>
      </c>
      <c r="H102" s="7">
        <v>3231.9733085789999</v>
      </c>
      <c r="I102" s="7">
        <v>1437.514810124</v>
      </c>
      <c r="J102" s="7">
        <v>4669.4881187029996</v>
      </c>
      <c r="K102" s="7">
        <v>3.4356089190065303E-2</v>
      </c>
      <c r="L102" s="6">
        <v>77</v>
      </c>
      <c r="M102" s="6">
        <v>123</v>
      </c>
      <c r="N102" s="6">
        <v>200</v>
      </c>
      <c r="O102" s="7">
        <v>9.1241587696692299E-4</v>
      </c>
      <c r="P102" s="7">
        <v>3445.5094261310001</v>
      </c>
      <c r="Q102" s="7">
        <v>1827.6165872940001</v>
      </c>
      <c r="R102" s="7">
        <v>5273.1260134249997</v>
      </c>
      <c r="S102" s="7">
        <v>3.8797397706625499E-2</v>
      </c>
    </row>
    <row r="103" spans="2:19" x14ac:dyDescent="0.2">
      <c r="B103" s="4">
        <v>98</v>
      </c>
      <c r="C103" s="5" t="s">
        <v>102</v>
      </c>
      <c r="D103" s="6">
        <v>2687</v>
      </c>
      <c r="E103" s="6">
        <v>1020282</v>
      </c>
      <c r="F103" s="6">
        <v>1022969</v>
      </c>
      <c r="G103" s="7">
        <v>4.6668657862248804</v>
      </c>
      <c r="H103" s="7">
        <v>15771.971170912</v>
      </c>
      <c r="I103" s="7">
        <v>318341.86310208298</v>
      </c>
      <c r="J103" s="7">
        <v>334113.83427299501</v>
      </c>
      <c r="K103" s="7">
        <v>2.4582661735321198</v>
      </c>
      <c r="L103" s="6">
        <v>1313</v>
      </c>
      <c r="M103" s="6">
        <v>960243</v>
      </c>
      <c r="N103" s="6">
        <v>961556</v>
      </c>
      <c r="O103" s="7">
        <v>4.3866948049640397</v>
      </c>
      <c r="P103" s="7">
        <v>16801.276745585001</v>
      </c>
      <c r="Q103" s="7">
        <v>318411.67924753798</v>
      </c>
      <c r="R103" s="7">
        <v>335212.955993123</v>
      </c>
      <c r="S103" s="7">
        <v>2.46635303934857</v>
      </c>
    </row>
    <row r="104" spans="2:19" x14ac:dyDescent="0.2">
      <c r="B104" s="4">
        <v>99</v>
      </c>
      <c r="C104" s="5" t="s">
        <v>103</v>
      </c>
      <c r="D104" s="6">
        <v>1</v>
      </c>
      <c r="E104" s="6">
        <v>2575</v>
      </c>
      <c r="F104" s="6">
        <v>2576</v>
      </c>
      <c r="G104" s="7">
        <v>1.1751916495334001E-2</v>
      </c>
      <c r="H104" s="7">
        <v>3.3356240000000002E-2</v>
      </c>
      <c r="I104" s="7">
        <v>189.85717337099999</v>
      </c>
      <c r="J104" s="7">
        <v>189.89052961100001</v>
      </c>
      <c r="K104" s="7">
        <v>1.3971330059784699E-3</v>
      </c>
      <c r="L104" s="6"/>
      <c r="M104" s="6">
        <v>5403</v>
      </c>
      <c r="N104" s="6">
        <v>5403</v>
      </c>
      <c r="O104" s="7">
        <v>2.4648914916261401E-2</v>
      </c>
      <c r="P104" s="7"/>
      <c r="Q104" s="7">
        <v>563.39744790600002</v>
      </c>
      <c r="R104" s="7">
        <v>563.39744790600002</v>
      </c>
      <c r="S104" s="7">
        <v>4.14523658218239E-3</v>
      </c>
    </row>
    <row r="105" spans="2:19" x14ac:dyDescent="0.2">
      <c r="B105" s="4">
        <v>100</v>
      </c>
      <c r="C105" s="5" t="s">
        <v>104</v>
      </c>
      <c r="D105" s="6">
        <v>9</v>
      </c>
      <c r="E105" s="6">
        <v>9620</v>
      </c>
      <c r="F105" s="6">
        <v>9629</v>
      </c>
      <c r="G105" s="7">
        <v>4.39282623965725E-2</v>
      </c>
      <c r="H105" s="7">
        <v>101.6528</v>
      </c>
      <c r="I105" s="7">
        <v>4510.2277259109997</v>
      </c>
      <c r="J105" s="7">
        <v>4611.8805259110004</v>
      </c>
      <c r="K105" s="7">
        <v>3.39322372504791E-2</v>
      </c>
      <c r="L105" s="6">
        <v>11</v>
      </c>
      <c r="M105" s="6">
        <v>16485</v>
      </c>
      <c r="N105" s="6">
        <v>16496</v>
      </c>
      <c r="O105" s="7">
        <v>7.5256061532231799E-2</v>
      </c>
      <c r="P105" s="7">
        <v>104.3302324</v>
      </c>
      <c r="Q105" s="7">
        <v>5031.3439377020004</v>
      </c>
      <c r="R105" s="7">
        <v>5135.6741701020001</v>
      </c>
      <c r="S105" s="7">
        <v>3.7786086044940499E-2</v>
      </c>
    </row>
    <row r="106" spans="2:19" x14ac:dyDescent="0.2">
      <c r="B106" s="4">
        <v>101</v>
      </c>
      <c r="C106" s="5" t="s">
        <v>105</v>
      </c>
      <c r="D106" s="6">
        <v>25</v>
      </c>
      <c r="E106" s="6">
        <v>1986</v>
      </c>
      <c r="F106" s="6">
        <v>2011</v>
      </c>
      <c r="G106" s="7">
        <v>9.1743416429024092E-3</v>
      </c>
      <c r="H106" s="7">
        <v>184.57643049999999</v>
      </c>
      <c r="I106" s="7">
        <v>315.69187322300002</v>
      </c>
      <c r="J106" s="7">
        <v>500.26830372299997</v>
      </c>
      <c r="K106" s="7">
        <v>3.68075943759849E-3</v>
      </c>
      <c r="L106" s="6"/>
      <c r="M106" s="6">
        <v>2718</v>
      </c>
      <c r="N106" s="6">
        <v>2718</v>
      </c>
      <c r="O106" s="7">
        <v>1.2399731767980499E-2</v>
      </c>
      <c r="P106" s="7"/>
      <c r="Q106" s="7">
        <v>493.009899303</v>
      </c>
      <c r="R106" s="7">
        <v>493.009899303</v>
      </c>
      <c r="S106" s="7">
        <v>3.6273552135611098E-3</v>
      </c>
    </row>
    <row r="107" spans="2:19" x14ac:dyDescent="0.2">
      <c r="B107" s="4">
        <v>102</v>
      </c>
      <c r="C107" s="5" t="s">
        <v>106</v>
      </c>
      <c r="D107" s="6">
        <v>137</v>
      </c>
      <c r="E107" s="6">
        <v>47</v>
      </c>
      <c r="F107" s="6">
        <v>184</v>
      </c>
      <c r="G107" s="7">
        <v>8.3942260680956997E-4</v>
      </c>
      <c r="H107" s="7">
        <v>393.41121495800002</v>
      </c>
      <c r="I107" s="7">
        <v>224.19255772700001</v>
      </c>
      <c r="J107" s="7">
        <v>617.60377268499997</v>
      </c>
      <c r="K107" s="7">
        <v>4.5440634517301898E-3</v>
      </c>
      <c r="L107" s="6">
        <v>92</v>
      </c>
      <c r="M107" s="6">
        <v>49</v>
      </c>
      <c r="N107" s="6">
        <v>141</v>
      </c>
      <c r="O107" s="7">
        <v>6.4325319326168095E-4</v>
      </c>
      <c r="P107" s="7">
        <v>258.82548923000002</v>
      </c>
      <c r="Q107" s="7">
        <v>296.04707218300001</v>
      </c>
      <c r="R107" s="7">
        <v>554.87256141299997</v>
      </c>
      <c r="S107" s="7">
        <v>4.0825141266919102E-3</v>
      </c>
    </row>
    <row r="108" spans="2:19" x14ac:dyDescent="0.2">
      <c r="B108" s="4">
        <v>103</v>
      </c>
      <c r="C108" s="5" t="s">
        <v>107</v>
      </c>
      <c r="D108" s="6">
        <v>18</v>
      </c>
      <c r="E108" s="6">
        <v>17037</v>
      </c>
      <c r="F108" s="6">
        <v>17055</v>
      </c>
      <c r="G108" s="7">
        <v>7.7806263908354406E-2</v>
      </c>
      <c r="H108" s="7">
        <v>10.744513400000001</v>
      </c>
      <c r="I108" s="7">
        <v>2527.0929053619998</v>
      </c>
      <c r="J108" s="7">
        <v>2537.8374187620002</v>
      </c>
      <c r="K108" s="7">
        <v>1.8672318355334099E-2</v>
      </c>
      <c r="L108" s="6">
        <v>4</v>
      </c>
      <c r="M108" s="6">
        <v>26743</v>
      </c>
      <c r="N108" s="6">
        <v>26747</v>
      </c>
      <c r="O108" s="7">
        <v>0.122021937306172</v>
      </c>
      <c r="P108" s="7">
        <v>0.6188034</v>
      </c>
      <c r="Q108" s="7">
        <v>3037.4806404010001</v>
      </c>
      <c r="R108" s="7">
        <v>3038.0994438009998</v>
      </c>
      <c r="S108" s="7">
        <v>2.2353031597070801E-2</v>
      </c>
    </row>
    <row r="109" spans="2:19" x14ac:dyDescent="0.2">
      <c r="B109" s="4">
        <v>104</v>
      </c>
      <c r="C109" s="5" t="s">
        <v>108</v>
      </c>
      <c r="D109" s="6">
        <v>168</v>
      </c>
      <c r="E109" s="6">
        <v>5312</v>
      </c>
      <c r="F109" s="6">
        <v>5480</v>
      </c>
      <c r="G109" s="7">
        <v>2.5000195028893699E-2</v>
      </c>
      <c r="H109" s="7">
        <v>3836.5643152739999</v>
      </c>
      <c r="I109" s="7">
        <v>18552.954532139</v>
      </c>
      <c r="J109" s="7">
        <v>22389.518847413001</v>
      </c>
      <c r="K109" s="7">
        <v>0.164732468932382</v>
      </c>
      <c r="L109" s="6">
        <v>231</v>
      </c>
      <c r="M109" s="6">
        <v>7890</v>
      </c>
      <c r="N109" s="6">
        <v>8121</v>
      </c>
      <c r="O109" s="7">
        <v>3.7048646684241897E-2</v>
      </c>
      <c r="P109" s="7">
        <v>2227.0103260599999</v>
      </c>
      <c r="Q109" s="7">
        <v>23070.765164403001</v>
      </c>
      <c r="R109" s="7">
        <v>25297.775490462998</v>
      </c>
      <c r="S109" s="7">
        <v>0.186130172936816</v>
      </c>
    </row>
    <row r="110" spans="2:19" x14ac:dyDescent="0.2">
      <c r="B110" s="4">
        <v>105</v>
      </c>
      <c r="C110" s="5" t="s">
        <v>109</v>
      </c>
      <c r="D110" s="6">
        <v>18</v>
      </c>
      <c r="E110" s="6">
        <v>730</v>
      </c>
      <c r="F110" s="6">
        <v>748</v>
      </c>
      <c r="G110" s="7">
        <v>3.4124353798562902E-3</v>
      </c>
      <c r="H110" s="7">
        <v>41.509686899999998</v>
      </c>
      <c r="I110" s="7">
        <v>77.207352912000005</v>
      </c>
      <c r="J110" s="7">
        <v>118.717039812</v>
      </c>
      <c r="K110" s="7">
        <v>8.7346901940388603E-4</v>
      </c>
      <c r="L110" s="6">
        <v>4</v>
      </c>
      <c r="M110" s="6">
        <v>1347</v>
      </c>
      <c r="N110" s="6">
        <v>1351</v>
      </c>
      <c r="O110" s="7">
        <v>6.1633692489115703E-3</v>
      </c>
      <c r="P110" s="7">
        <v>4</v>
      </c>
      <c r="Q110" s="7">
        <v>350.24615637099998</v>
      </c>
      <c r="R110" s="7">
        <v>354.24615637099998</v>
      </c>
      <c r="S110" s="7">
        <v>2.6063911576886898E-3</v>
      </c>
    </row>
    <row r="111" spans="2:19" x14ac:dyDescent="0.2">
      <c r="B111" s="4">
        <v>106</v>
      </c>
      <c r="C111" s="5" t="s">
        <v>110</v>
      </c>
      <c r="D111" s="6">
        <v>2</v>
      </c>
      <c r="E111" s="6">
        <v>21</v>
      </c>
      <c r="F111" s="6">
        <v>23</v>
      </c>
      <c r="G111" s="7">
        <v>1.04927825851196E-4</v>
      </c>
      <c r="H111" s="7">
        <v>0.64190000000000003</v>
      </c>
      <c r="I111" s="7">
        <v>4164.8924999999999</v>
      </c>
      <c r="J111" s="7">
        <v>4165.5343999999996</v>
      </c>
      <c r="K111" s="7">
        <v>3.06482140510159E-2</v>
      </c>
      <c r="L111" s="6">
        <v>27</v>
      </c>
      <c r="M111" s="6"/>
      <c r="N111" s="6">
        <v>27</v>
      </c>
      <c r="O111" s="7">
        <v>1.23176143390535E-4</v>
      </c>
      <c r="P111" s="7">
        <v>5480.4503670000004</v>
      </c>
      <c r="Q111" s="7"/>
      <c r="R111" s="7">
        <v>5480.4503670000004</v>
      </c>
      <c r="S111" s="7">
        <v>4.0322801305826397E-2</v>
      </c>
    </row>
    <row r="112" spans="2:19" x14ac:dyDescent="0.2">
      <c r="B112" s="4">
        <v>107</v>
      </c>
      <c r="C112" s="5" t="s">
        <v>241</v>
      </c>
      <c r="D112" s="6">
        <v>209</v>
      </c>
      <c r="E112" s="6">
        <v>6980</v>
      </c>
      <c r="F112" s="6">
        <v>7189</v>
      </c>
      <c r="G112" s="7">
        <v>3.2796788697576101E-2</v>
      </c>
      <c r="H112" s="7">
        <v>2222.0514412799998</v>
      </c>
      <c r="I112" s="7">
        <v>24648.820553033001</v>
      </c>
      <c r="J112" s="7">
        <v>26870.871994313002</v>
      </c>
      <c r="K112" s="7">
        <v>0.197704341757243</v>
      </c>
      <c r="L112" s="6">
        <v>182</v>
      </c>
      <c r="M112" s="6">
        <v>8933</v>
      </c>
      <c r="N112" s="6">
        <v>9115</v>
      </c>
      <c r="O112" s="7">
        <v>4.1583353592767498E-2</v>
      </c>
      <c r="P112" s="7">
        <v>5067.5059627760002</v>
      </c>
      <c r="Q112" s="7">
        <v>21691.569235490999</v>
      </c>
      <c r="R112" s="7">
        <v>26759.075198267001</v>
      </c>
      <c r="S112" s="7">
        <v>0.19688178892094099</v>
      </c>
    </row>
    <row r="113" spans="2:19" x14ac:dyDescent="0.2">
      <c r="B113" s="4">
        <v>108</v>
      </c>
      <c r="C113" s="5" t="s">
        <v>111</v>
      </c>
      <c r="D113" s="6">
        <v>4</v>
      </c>
      <c r="E113" s="6">
        <v>2331</v>
      </c>
      <c r="F113" s="6">
        <v>2335</v>
      </c>
      <c r="G113" s="7">
        <v>1.06524553635888E-2</v>
      </c>
      <c r="H113" s="7">
        <v>0.72249649999999999</v>
      </c>
      <c r="I113" s="7">
        <v>444.43648637199999</v>
      </c>
      <c r="J113" s="7">
        <v>445.15898287200002</v>
      </c>
      <c r="K113" s="7">
        <v>3.2752887105658201E-3</v>
      </c>
      <c r="L113" s="6"/>
      <c r="M113" s="6">
        <v>2602</v>
      </c>
      <c r="N113" s="6">
        <v>2602</v>
      </c>
      <c r="O113" s="7">
        <v>1.18705305593397E-2</v>
      </c>
      <c r="P113" s="7"/>
      <c r="Q113" s="7">
        <v>553.77249093800003</v>
      </c>
      <c r="R113" s="7">
        <v>553.77249093800003</v>
      </c>
      <c r="S113" s="7">
        <v>4.0744202803443697E-3</v>
      </c>
    </row>
    <row r="114" spans="2:19" x14ac:dyDescent="0.2">
      <c r="B114" s="4">
        <v>109</v>
      </c>
      <c r="C114" s="5" t="s">
        <v>112</v>
      </c>
      <c r="D114" s="6">
        <v>15</v>
      </c>
      <c r="E114" s="6">
        <v>503</v>
      </c>
      <c r="F114" s="6">
        <v>518</v>
      </c>
      <c r="G114" s="7">
        <v>2.3631571213443298E-3</v>
      </c>
      <c r="H114" s="7">
        <v>170.7252277</v>
      </c>
      <c r="I114" s="7">
        <v>127851.0411645</v>
      </c>
      <c r="J114" s="7">
        <v>128021.76639220001</v>
      </c>
      <c r="K114" s="7">
        <v>0.941929203508031</v>
      </c>
      <c r="L114" s="6">
        <v>1</v>
      </c>
      <c r="M114" s="6">
        <v>2500</v>
      </c>
      <c r="N114" s="6">
        <v>2501</v>
      </c>
      <c r="O114" s="7">
        <v>1.14097605414714E-2</v>
      </c>
      <c r="P114" s="7">
        <v>3.8319271000000002E-2</v>
      </c>
      <c r="Q114" s="7">
        <v>199906.72034239999</v>
      </c>
      <c r="R114" s="7">
        <v>199906.75866167099</v>
      </c>
      <c r="S114" s="7">
        <v>1.4708281198464399</v>
      </c>
    </row>
    <row r="115" spans="2:19" x14ac:dyDescent="0.2">
      <c r="B115" s="4">
        <v>110</v>
      </c>
      <c r="C115" s="5" t="s">
        <v>113</v>
      </c>
      <c r="D115" s="6">
        <v>21</v>
      </c>
      <c r="E115" s="6">
        <v>3234</v>
      </c>
      <c r="F115" s="6">
        <v>3255</v>
      </c>
      <c r="G115" s="7">
        <v>1.48495683976367E-2</v>
      </c>
      <c r="H115" s="7">
        <v>3.1669999999999998</v>
      </c>
      <c r="I115" s="7">
        <v>428.94699181599998</v>
      </c>
      <c r="J115" s="7">
        <v>432.11399181600001</v>
      </c>
      <c r="K115" s="7">
        <v>3.1793092659649401E-3</v>
      </c>
      <c r="L115" s="6"/>
      <c r="M115" s="6">
        <v>5193</v>
      </c>
      <c r="N115" s="6">
        <v>5193</v>
      </c>
      <c r="O115" s="7">
        <v>2.36908782454462E-2</v>
      </c>
      <c r="P115" s="7"/>
      <c r="Q115" s="7">
        <v>474.13411362599999</v>
      </c>
      <c r="R115" s="7">
        <v>474.13411362599999</v>
      </c>
      <c r="S115" s="7">
        <v>3.4884752850194599E-3</v>
      </c>
    </row>
    <row r="116" spans="2:19" x14ac:dyDescent="0.2">
      <c r="B116" s="4">
        <v>111</v>
      </c>
      <c r="C116" s="5" t="s">
        <v>114</v>
      </c>
      <c r="D116" s="6">
        <v>34</v>
      </c>
      <c r="E116" s="6">
        <v>2817</v>
      </c>
      <c r="F116" s="6">
        <v>2851</v>
      </c>
      <c r="G116" s="7">
        <v>1.3006488326163501E-2</v>
      </c>
      <c r="H116" s="7">
        <v>401.41111360000002</v>
      </c>
      <c r="I116" s="7">
        <v>303.895076738</v>
      </c>
      <c r="J116" s="7">
        <v>705.30619033799996</v>
      </c>
      <c r="K116" s="7">
        <v>5.18934019437833E-3</v>
      </c>
      <c r="L116" s="6">
        <v>1</v>
      </c>
      <c r="M116" s="6">
        <v>4213</v>
      </c>
      <c r="N116" s="6">
        <v>4214</v>
      </c>
      <c r="O116" s="7">
        <v>1.9224602527693101E-2</v>
      </c>
      <c r="P116" s="7">
        <v>0.1</v>
      </c>
      <c r="Q116" s="7">
        <v>737.02004029700004</v>
      </c>
      <c r="R116" s="7">
        <v>737.12004029699995</v>
      </c>
      <c r="S116" s="7">
        <v>5.4234128462163104E-3</v>
      </c>
    </row>
    <row r="117" spans="2:19" x14ac:dyDescent="0.2">
      <c r="B117" s="4">
        <v>112</v>
      </c>
      <c r="C117" s="5" t="s">
        <v>115</v>
      </c>
      <c r="D117" s="6"/>
      <c r="E117" s="6">
        <v>1</v>
      </c>
      <c r="F117" s="6">
        <v>1</v>
      </c>
      <c r="G117" s="7">
        <v>4.5620793848346202E-6</v>
      </c>
      <c r="H117" s="7"/>
      <c r="I117" s="7">
        <v>0.06</v>
      </c>
      <c r="J117" s="7">
        <v>0.06</v>
      </c>
      <c r="K117" s="7">
        <v>4.41454244876949E-7</v>
      </c>
      <c r="L117" s="6">
        <v>1</v>
      </c>
      <c r="M117" s="6">
        <v>4</v>
      </c>
      <c r="N117" s="6">
        <v>5</v>
      </c>
      <c r="O117" s="7">
        <v>2.2810396924173098E-5</v>
      </c>
      <c r="P117" s="7">
        <v>24.966000000000001</v>
      </c>
      <c r="Q117" s="7">
        <v>5.032</v>
      </c>
      <c r="R117" s="7">
        <v>29.998000000000001</v>
      </c>
      <c r="S117" s="7">
        <v>2.2071240729697899E-4</v>
      </c>
    </row>
    <row r="118" spans="2:19" x14ac:dyDescent="0.2">
      <c r="B118" s="4">
        <v>113</v>
      </c>
      <c r="C118" s="5" t="s">
        <v>116</v>
      </c>
      <c r="D118" s="6">
        <v>6</v>
      </c>
      <c r="E118" s="6">
        <v>1400</v>
      </c>
      <c r="F118" s="6">
        <v>1406</v>
      </c>
      <c r="G118" s="7">
        <v>6.4142836150774696E-3</v>
      </c>
      <c r="H118" s="7">
        <v>2.9536848</v>
      </c>
      <c r="I118" s="7">
        <v>202.188919524</v>
      </c>
      <c r="J118" s="7">
        <v>205.14260432399999</v>
      </c>
      <c r="K118" s="7">
        <v>1.50935122473237E-3</v>
      </c>
      <c r="L118" s="6"/>
      <c r="M118" s="6">
        <v>1969</v>
      </c>
      <c r="N118" s="6">
        <v>1969</v>
      </c>
      <c r="O118" s="7">
        <v>8.9827343087393596E-3</v>
      </c>
      <c r="P118" s="7"/>
      <c r="Q118" s="7">
        <v>217.24808671700001</v>
      </c>
      <c r="R118" s="7">
        <v>217.24808671700001</v>
      </c>
      <c r="S118" s="7">
        <v>1.5984181678769199E-3</v>
      </c>
    </row>
    <row r="119" spans="2:19" x14ac:dyDescent="0.2">
      <c r="B119" s="4">
        <v>114</v>
      </c>
      <c r="C119" s="5" t="s">
        <v>117</v>
      </c>
      <c r="D119" s="6"/>
      <c r="E119" s="6">
        <v>430</v>
      </c>
      <c r="F119" s="6">
        <v>430</v>
      </c>
      <c r="G119" s="7">
        <v>1.9616941354788902E-3</v>
      </c>
      <c r="H119" s="7"/>
      <c r="I119" s="7">
        <v>26.189207711000002</v>
      </c>
      <c r="J119" s="7">
        <v>26.189207711000002</v>
      </c>
      <c r="K119" s="7">
        <v>1.9268894856641801E-4</v>
      </c>
      <c r="L119" s="6">
        <v>1</v>
      </c>
      <c r="M119" s="6">
        <v>689</v>
      </c>
      <c r="N119" s="6">
        <v>690</v>
      </c>
      <c r="O119" s="7">
        <v>3.1478347755358898E-3</v>
      </c>
      <c r="P119" s="7">
        <v>2.5000000000000001E-3</v>
      </c>
      <c r="Q119" s="7">
        <v>45.522099515999997</v>
      </c>
      <c r="R119" s="7">
        <v>45.524599516000002</v>
      </c>
      <c r="S119" s="7">
        <v>3.3495046171102199E-4</v>
      </c>
    </row>
    <row r="120" spans="2:19" x14ac:dyDescent="0.2">
      <c r="B120" s="4">
        <v>115</v>
      </c>
      <c r="C120" s="5" t="s">
        <v>118</v>
      </c>
      <c r="D120" s="6">
        <v>120</v>
      </c>
      <c r="E120" s="6">
        <v>5388</v>
      </c>
      <c r="F120" s="6">
        <v>5508</v>
      </c>
      <c r="G120" s="7">
        <v>2.51279332516691E-2</v>
      </c>
      <c r="H120" s="7">
        <v>56.561438301999999</v>
      </c>
      <c r="I120" s="7">
        <v>694.88080914</v>
      </c>
      <c r="J120" s="7">
        <v>751.44224744200005</v>
      </c>
      <c r="K120" s="7">
        <v>5.5287894985524303E-3</v>
      </c>
      <c r="L120" s="6">
        <v>49</v>
      </c>
      <c r="M120" s="6">
        <v>6110</v>
      </c>
      <c r="N120" s="6">
        <v>6159</v>
      </c>
      <c r="O120" s="7">
        <v>2.80978469311964E-2</v>
      </c>
      <c r="P120" s="7">
        <v>26.178806544</v>
      </c>
      <c r="Q120" s="7">
        <v>760.36916663399995</v>
      </c>
      <c r="R120" s="7">
        <v>786.54797317800001</v>
      </c>
      <c r="S120" s="7">
        <v>5.7870823593131502E-3</v>
      </c>
    </row>
    <row r="121" spans="2:19" x14ac:dyDescent="0.2">
      <c r="B121" s="4">
        <v>116</v>
      </c>
      <c r="C121" s="5" t="s">
        <v>119</v>
      </c>
      <c r="D121" s="6">
        <v>56</v>
      </c>
      <c r="E121" s="6">
        <v>43</v>
      </c>
      <c r="F121" s="6">
        <v>99</v>
      </c>
      <c r="G121" s="7">
        <v>4.5164585909862701E-4</v>
      </c>
      <c r="H121" s="7">
        <v>10655.548575000001</v>
      </c>
      <c r="I121" s="7">
        <v>22657.419322811998</v>
      </c>
      <c r="J121" s="7">
        <v>33312.967897811999</v>
      </c>
      <c r="K121" s="7">
        <v>0.24510251813231099</v>
      </c>
      <c r="L121" s="6">
        <v>101</v>
      </c>
      <c r="M121" s="6"/>
      <c r="N121" s="6">
        <v>101</v>
      </c>
      <c r="O121" s="7">
        <v>4.6077001786829598E-4</v>
      </c>
      <c r="P121" s="7">
        <v>33322.185552401002</v>
      </c>
      <c r="Q121" s="7"/>
      <c r="R121" s="7">
        <v>33322.185552401002</v>
      </c>
      <c r="S121" s="7">
        <v>0.245170337678079</v>
      </c>
    </row>
    <row r="122" spans="2:19" x14ac:dyDescent="0.2">
      <c r="B122" s="4">
        <v>117</v>
      </c>
      <c r="C122" s="5" t="s">
        <v>120</v>
      </c>
      <c r="D122" s="6"/>
      <c r="E122" s="6">
        <v>316</v>
      </c>
      <c r="F122" s="6">
        <v>316</v>
      </c>
      <c r="G122" s="7">
        <v>1.4416170856077399E-3</v>
      </c>
      <c r="H122" s="7"/>
      <c r="I122" s="7">
        <v>22.681595217000002</v>
      </c>
      <c r="J122" s="7">
        <v>22.681595217000002</v>
      </c>
      <c r="K122" s="7">
        <v>1.66881441485423E-4</v>
      </c>
      <c r="L122" s="6"/>
      <c r="M122" s="6">
        <v>852</v>
      </c>
      <c r="N122" s="6">
        <v>852</v>
      </c>
      <c r="O122" s="7">
        <v>3.8868916358790898E-3</v>
      </c>
      <c r="P122" s="7"/>
      <c r="Q122" s="7">
        <v>312.417763713</v>
      </c>
      <c r="R122" s="7">
        <v>312.417763713</v>
      </c>
      <c r="S122" s="7">
        <v>2.2986357994344599E-3</v>
      </c>
    </row>
    <row r="123" spans="2:19" x14ac:dyDescent="0.2">
      <c r="B123" s="4">
        <v>118</v>
      </c>
      <c r="C123" s="5" t="s">
        <v>242</v>
      </c>
      <c r="D123" s="6">
        <v>28</v>
      </c>
      <c r="E123" s="6">
        <v>3192</v>
      </c>
      <c r="F123" s="6">
        <v>3220</v>
      </c>
      <c r="G123" s="7">
        <v>1.46898956191675E-2</v>
      </c>
      <c r="H123" s="7">
        <v>340.07316400000002</v>
      </c>
      <c r="I123" s="7">
        <v>2301.3006452129998</v>
      </c>
      <c r="J123" s="7">
        <v>2641.3738092130002</v>
      </c>
      <c r="K123" s="7">
        <v>1.94340946730646E-2</v>
      </c>
      <c r="L123" s="6">
        <v>28</v>
      </c>
      <c r="M123" s="6">
        <v>8817</v>
      </c>
      <c r="N123" s="6">
        <v>8845</v>
      </c>
      <c r="O123" s="7">
        <v>4.03515921588622E-2</v>
      </c>
      <c r="P123" s="7">
        <v>334</v>
      </c>
      <c r="Q123" s="7">
        <v>7488.1130141780004</v>
      </c>
      <c r="R123" s="7">
        <v>7822.1130141780004</v>
      </c>
      <c r="S123" s="7">
        <v>5.7551749900268401E-2</v>
      </c>
    </row>
    <row r="124" spans="2:19" x14ac:dyDescent="0.2">
      <c r="B124" s="4">
        <v>119</v>
      </c>
      <c r="C124" s="5" t="s">
        <v>243</v>
      </c>
      <c r="D124" s="6">
        <v>47</v>
      </c>
      <c r="E124" s="6">
        <v>5272</v>
      </c>
      <c r="F124" s="6">
        <v>5319</v>
      </c>
      <c r="G124" s="7">
        <v>2.4265700247935298E-2</v>
      </c>
      <c r="H124" s="7">
        <v>2064.0161254559998</v>
      </c>
      <c r="I124" s="7">
        <v>245159.92713644399</v>
      </c>
      <c r="J124" s="7">
        <v>247223.94326190001</v>
      </c>
      <c r="K124" s="7">
        <v>1.8189676531364001</v>
      </c>
      <c r="L124" s="6">
        <v>229</v>
      </c>
      <c r="M124" s="6">
        <v>6548</v>
      </c>
      <c r="N124" s="6">
        <v>6777</v>
      </c>
      <c r="O124" s="7">
        <v>3.09172119910242E-2</v>
      </c>
      <c r="P124" s="7">
        <v>6866.5833235310001</v>
      </c>
      <c r="Q124" s="7">
        <v>240404.41490906899</v>
      </c>
      <c r="R124" s="7">
        <v>247270.99823259999</v>
      </c>
      <c r="S124" s="7">
        <v>1.81931386341236</v>
      </c>
    </row>
    <row r="125" spans="2:19" x14ac:dyDescent="0.2">
      <c r="B125" s="4">
        <v>120</v>
      </c>
      <c r="C125" s="5" t="s">
        <v>121</v>
      </c>
      <c r="D125" s="6">
        <v>4</v>
      </c>
      <c r="E125" s="6">
        <v>7588</v>
      </c>
      <c r="F125" s="6">
        <v>7592</v>
      </c>
      <c r="G125" s="7">
        <v>3.46353066896644E-2</v>
      </c>
      <c r="H125" s="7">
        <v>1.4391615</v>
      </c>
      <c r="I125" s="7">
        <v>783.48406766400001</v>
      </c>
      <c r="J125" s="7">
        <v>784.92322916399996</v>
      </c>
      <c r="K125" s="7">
        <v>5.7751281902828399E-3</v>
      </c>
      <c r="L125" s="6"/>
      <c r="M125" s="6">
        <v>8975</v>
      </c>
      <c r="N125" s="6">
        <v>8975</v>
      </c>
      <c r="O125" s="7">
        <v>4.0944662478890698E-2</v>
      </c>
      <c r="P125" s="7"/>
      <c r="Q125" s="7">
        <v>1015.74522265</v>
      </c>
      <c r="R125" s="7">
        <v>1015.74522265</v>
      </c>
      <c r="S125" s="7">
        <v>7.4734173375387396E-3</v>
      </c>
    </row>
    <row r="126" spans="2:19" x14ac:dyDescent="0.2">
      <c r="B126" s="4">
        <v>121</v>
      </c>
      <c r="C126" s="5" t="s">
        <v>122</v>
      </c>
      <c r="D126" s="6">
        <v>20</v>
      </c>
      <c r="E126" s="6">
        <v>409</v>
      </c>
      <c r="F126" s="6">
        <v>429</v>
      </c>
      <c r="G126" s="7">
        <v>1.9571320560940499E-3</v>
      </c>
      <c r="H126" s="7">
        <v>1783.3599323000001</v>
      </c>
      <c r="I126" s="7">
        <v>4692.9807733469997</v>
      </c>
      <c r="J126" s="7">
        <v>6476.3407056469996</v>
      </c>
      <c r="K126" s="7">
        <v>4.7650134929620697E-2</v>
      </c>
      <c r="L126" s="6"/>
      <c r="M126" s="6">
        <v>1988</v>
      </c>
      <c r="N126" s="6">
        <v>1988</v>
      </c>
      <c r="O126" s="7">
        <v>9.0694138170512202E-3</v>
      </c>
      <c r="P126" s="7"/>
      <c r="Q126" s="7">
        <v>6618.1917726720003</v>
      </c>
      <c r="R126" s="7">
        <v>6618.1917726720003</v>
      </c>
      <c r="S126" s="7">
        <v>4.8693814190929302E-2</v>
      </c>
    </row>
    <row r="127" spans="2:19" x14ac:dyDescent="0.2">
      <c r="B127" s="4">
        <v>122</v>
      </c>
      <c r="C127" s="5" t="s">
        <v>123</v>
      </c>
      <c r="D127" s="6">
        <v>1</v>
      </c>
      <c r="E127" s="6">
        <v>10038</v>
      </c>
      <c r="F127" s="6">
        <v>10039</v>
      </c>
      <c r="G127" s="7">
        <v>4.5798714944354703E-2</v>
      </c>
      <c r="H127" s="7">
        <v>4.4999999999999997E-3</v>
      </c>
      <c r="I127" s="7">
        <v>16890.045687147001</v>
      </c>
      <c r="J127" s="7">
        <v>16890.050187147001</v>
      </c>
      <c r="K127" s="7">
        <v>0.124269739188346</v>
      </c>
      <c r="L127" s="6">
        <v>1</v>
      </c>
      <c r="M127" s="6">
        <v>389389</v>
      </c>
      <c r="N127" s="6">
        <v>389390</v>
      </c>
      <c r="O127" s="7">
        <v>1.77642809166075</v>
      </c>
      <c r="P127" s="7">
        <v>9.9999999999999995E-8</v>
      </c>
      <c r="Q127" s="7">
        <v>55464.912910908002</v>
      </c>
      <c r="R127" s="7">
        <v>55464.912911008003</v>
      </c>
      <c r="S127" s="7">
        <v>0.40808702077157999</v>
      </c>
    </row>
    <row r="128" spans="2:19" x14ac:dyDescent="0.2">
      <c r="B128" s="4">
        <v>123</v>
      </c>
      <c r="C128" s="5" t="s">
        <v>124</v>
      </c>
      <c r="D128" s="6">
        <v>338</v>
      </c>
      <c r="E128" s="6">
        <v>551</v>
      </c>
      <c r="F128" s="6">
        <v>889</v>
      </c>
      <c r="G128" s="7">
        <v>4.0556885731179698E-3</v>
      </c>
      <c r="H128" s="7">
        <v>37501.066670909997</v>
      </c>
      <c r="I128" s="7">
        <v>14119.956727569001</v>
      </c>
      <c r="J128" s="7">
        <v>51621.023398479003</v>
      </c>
      <c r="K128" s="7">
        <v>0.37980533173584802</v>
      </c>
      <c r="L128" s="6">
        <v>549</v>
      </c>
      <c r="M128" s="6"/>
      <c r="N128" s="6">
        <v>549</v>
      </c>
      <c r="O128" s="7">
        <v>2.5045815822742098E-3</v>
      </c>
      <c r="P128" s="7">
        <v>68230.541289273999</v>
      </c>
      <c r="Q128" s="7"/>
      <c r="R128" s="7">
        <v>68230.541289273999</v>
      </c>
      <c r="S128" s="7">
        <v>0.50201103470669906</v>
      </c>
    </row>
    <row r="129" spans="2:19" x14ac:dyDescent="0.2">
      <c r="B129" s="4">
        <v>124</v>
      </c>
      <c r="C129" s="5" t="s">
        <v>125</v>
      </c>
      <c r="D129" s="6">
        <v>1</v>
      </c>
      <c r="E129" s="6">
        <v>3330</v>
      </c>
      <c r="F129" s="6">
        <v>3331</v>
      </c>
      <c r="G129" s="7">
        <v>1.5196286430884101E-2</v>
      </c>
      <c r="H129" s="7">
        <v>0.04</v>
      </c>
      <c r="I129" s="7">
        <v>257.871639636</v>
      </c>
      <c r="J129" s="7">
        <v>257.91163963600002</v>
      </c>
      <c r="K129" s="7">
        <v>1.89760313534144E-3</v>
      </c>
      <c r="L129" s="6">
        <v>1</v>
      </c>
      <c r="M129" s="6">
        <v>7671</v>
      </c>
      <c r="N129" s="6">
        <v>7672</v>
      </c>
      <c r="O129" s="7">
        <v>3.5000273040451203E-2</v>
      </c>
      <c r="P129" s="7">
        <v>5.1499999999999997E-2</v>
      </c>
      <c r="Q129" s="7">
        <v>540.69614829700004</v>
      </c>
      <c r="R129" s="7">
        <v>540.74764829699996</v>
      </c>
      <c r="S129" s="7">
        <v>3.9785890791322999E-3</v>
      </c>
    </row>
    <row r="130" spans="2:19" x14ac:dyDescent="0.2">
      <c r="B130" s="4">
        <v>125</v>
      </c>
      <c r="C130" s="5" t="s">
        <v>126</v>
      </c>
      <c r="D130" s="6">
        <v>10</v>
      </c>
      <c r="E130" s="6">
        <v>203</v>
      </c>
      <c r="F130" s="6">
        <v>213</v>
      </c>
      <c r="G130" s="7">
        <v>9.7172290896977299E-4</v>
      </c>
      <c r="H130" s="7">
        <v>50.105244999999996</v>
      </c>
      <c r="I130" s="7">
        <v>100.11418221700001</v>
      </c>
      <c r="J130" s="7">
        <v>150.219427217</v>
      </c>
      <c r="K130" s="7">
        <v>1.1052500634654799E-3</v>
      </c>
      <c r="L130" s="6">
        <v>9</v>
      </c>
      <c r="M130" s="6">
        <v>14</v>
      </c>
      <c r="N130" s="6">
        <v>23</v>
      </c>
      <c r="O130" s="7">
        <v>1.04927825851196E-4</v>
      </c>
      <c r="P130" s="7">
        <v>65.576954400000005</v>
      </c>
      <c r="Q130" s="7">
        <v>9.6503432100000008</v>
      </c>
      <c r="R130" s="7">
        <v>75.227297609999994</v>
      </c>
      <c r="S130" s="7">
        <v>5.5349016434260096E-4</v>
      </c>
    </row>
    <row r="131" spans="2:19" x14ac:dyDescent="0.2">
      <c r="B131" s="4">
        <v>126</v>
      </c>
      <c r="C131" s="5" t="s">
        <v>127</v>
      </c>
      <c r="D131" s="6">
        <v>659</v>
      </c>
      <c r="E131" s="6">
        <v>77428</v>
      </c>
      <c r="F131" s="6">
        <v>78087</v>
      </c>
      <c r="G131" s="7">
        <v>0.35623909292358102</v>
      </c>
      <c r="H131" s="7">
        <v>668.64268532200003</v>
      </c>
      <c r="I131" s="7">
        <v>10642.430650505999</v>
      </c>
      <c r="J131" s="7">
        <v>11311.073335827999</v>
      </c>
      <c r="K131" s="7">
        <v>8.3222022303595697E-2</v>
      </c>
      <c r="L131" s="6">
        <v>1782</v>
      </c>
      <c r="M131" s="6">
        <v>104279</v>
      </c>
      <c r="N131" s="6">
        <v>106061</v>
      </c>
      <c r="O131" s="7">
        <v>0.48385870163494399</v>
      </c>
      <c r="P131" s="7">
        <v>864.01761290000002</v>
      </c>
      <c r="Q131" s="7">
        <v>13741.860383485</v>
      </c>
      <c r="R131" s="7">
        <v>14605.877996384999</v>
      </c>
      <c r="S131" s="7">
        <v>0.107463780694316</v>
      </c>
    </row>
    <row r="132" spans="2:19" x14ac:dyDescent="0.2">
      <c r="B132" s="4">
        <v>127</v>
      </c>
      <c r="C132" s="5" t="s">
        <v>128</v>
      </c>
      <c r="D132" s="6">
        <v>4454</v>
      </c>
      <c r="E132" s="6">
        <v>860667</v>
      </c>
      <c r="F132" s="6">
        <v>865121</v>
      </c>
      <c r="G132" s="7">
        <v>3.94675067948751</v>
      </c>
      <c r="H132" s="7">
        <v>48330.520857215</v>
      </c>
      <c r="I132" s="7">
        <v>247202.788037041</v>
      </c>
      <c r="J132" s="7">
        <v>295533.30889425601</v>
      </c>
      <c r="K132" s="7">
        <v>2.1744072285649998</v>
      </c>
      <c r="L132" s="6">
        <v>4289</v>
      </c>
      <c r="M132" s="6">
        <v>1127226</v>
      </c>
      <c r="N132" s="6">
        <v>1131515</v>
      </c>
      <c r="O132" s="7">
        <v>5.1620612551311398</v>
      </c>
      <c r="P132" s="7">
        <v>10346.746906017999</v>
      </c>
      <c r="Q132" s="7">
        <v>324228.13774536998</v>
      </c>
      <c r="R132" s="7">
        <v>334574.88465138798</v>
      </c>
      <c r="S132" s="7">
        <v>2.4616583843095099</v>
      </c>
    </row>
    <row r="133" spans="2:19" x14ac:dyDescent="0.2">
      <c r="B133" s="4">
        <v>128</v>
      </c>
      <c r="C133" s="5" t="s">
        <v>129</v>
      </c>
      <c r="D133" s="6">
        <v>39</v>
      </c>
      <c r="E133" s="6">
        <v>54</v>
      </c>
      <c r="F133" s="6">
        <v>93</v>
      </c>
      <c r="G133" s="7">
        <v>4.2427338278961898E-4</v>
      </c>
      <c r="H133" s="7">
        <v>615.75897310000005</v>
      </c>
      <c r="I133" s="7">
        <v>464.615073172</v>
      </c>
      <c r="J133" s="7">
        <v>1080.374046272</v>
      </c>
      <c r="K133" s="7">
        <v>7.9489284796943303E-3</v>
      </c>
      <c r="L133" s="6">
        <v>21</v>
      </c>
      <c r="M133" s="6">
        <v>77</v>
      </c>
      <c r="N133" s="6">
        <v>98</v>
      </c>
      <c r="O133" s="7">
        <v>4.4708377971379302E-4</v>
      </c>
      <c r="P133" s="7">
        <v>602.16889693799999</v>
      </c>
      <c r="Q133" s="7">
        <v>471.150327565</v>
      </c>
      <c r="R133" s="7">
        <v>1073.319224503</v>
      </c>
      <c r="S133" s="7">
        <v>7.8970221294147394E-3</v>
      </c>
    </row>
    <row r="134" spans="2:19" x14ac:dyDescent="0.2">
      <c r="B134" s="4">
        <v>129</v>
      </c>
      <c r="C134" s="5" t="s">
        <v>130</v>
      </c>
      <c r="D134" s="6">
        <v>1</v>
      </c>
      <c r="E134" s="6">
        <v>2935</v>
      </c>
      <c r="F134" s="6">
        <v>2936</v>
      </c>
      <c r="G134" s="7">
        <v>1.33942650738744E-2</v>
      </c>
      <c r="H134" s="7">
        <v>0.03</v>
      </c>
      <c r="I134" s="7">
        <v>451.99541899600001</v>
      </c>
      <c r="J134" s="7">
        <v>452.02541899599998</v>
      </c>
      <c r="K134" s="7">
        <v>3.3258090001344301E-3</v>
      </c>
      <c r="L134" s="6"/>
      <c r="M134" s="6">
        <v>4565</v>
      </c>
      <c r="N134" s="6">
        <v>4565</v>
      </c>
      <c r="O134" s="7">
        <v>2.082589239177E-2</v>
      </c>
      <c r="P134" s="7"/>
      <c r="Q134" s="7">
        <v>577.60520108699995</v>
      </c>
      <c r="R134" s="7">
        <v>577.60520108699995</v>
      </c>
      <c r="S134" s="7">
        <v>4.2497711313810001E-3</v>
      </c>
    </row>
    <row r="135" spans="2:19" x14ac:dyDescent="0.2">
      <c r="B135" s="4">
        <v>130</v>
      </c>
      <c r="C135" s="5" t="s">
        <v>131</v>
      </c>
      <c r="D135" s="6"/>
      <c r="E135" s="6">
        <v>546</v>
      </c>
      <c r="F135" s="6">
        <v>546</v>
      </c>
      <c r="G135" s="7">
        <v>2.4908953441197001E-3</v>
      </c>
      <c r="H135" s="7"/>
      <c r="I135" s="7">
        <v>40.943475266</v>
      </c>
      <c r="J135" s="7">
        <v>40.943475266</v>
      </c>
      <c r="K135" s="7">
        <v>3.0124451593650098E-4</v>
      </c>
      <c r="L135" s="6"/>
      <c r="M135" s="6">
        <v>443</v>
      </c>
      <c r="N135" s="6">
        <v>443</v>
      </c>
      <c r="O135" s="7">
        <v>2.02100116748174E-3</v>
      </c>
      <c r="P135" s="7"/>
      <c r="Q135" s="7">
        <v>25.05716593</v>
      </c>
      <c r="R135" s="7">
        <v>25.05716593</v>
      </c>
      <c r="S135" s="7">
        <v>1.8435987107307599E-4</v>
      </c>
    </row>
    <row r="136" spans="2:19" x14ac:dyDescent="0.2">
      <c r="B136" s="4">
        <v>131</v>
      </c>
      <c r="C136" s="5" t="s">
        <v>132</v>
      </c>
      <c r="D136" s="6">
        <v>35</v>
      </c>
      <c r="E136" s="6">
        <v>5737</v>
      </c>
      <c r="F136" s="6">
        <v>5772</v>
      </c>
      <c r="G136" s="7">
        <v>2.6332322209265398E-2</v>
      </c>
      <c r="H136" s="7">
        <v>792.83090179999999</v>
      </c>
      <c r="I136" s="7">
        <v>361.65202709800002</v>
      </c>
      <c r="J136" s="7">
        <v>1154.482928898</v>
      </c>
      <c r="K136" s="7">
        <v>8.4941898266665799E-3</v>
      </c>
      <c r="L136" s="6">
        <v>50</v>
      </c>
      <c r="M136" s="6">
        <v>11139</v>
      </c>
      <c r="N136" s="6">
        <v>11189</v>
      </c>
      <c r="O136" s="7">
        <v>5.1045106236914502E-2</v>
      </c>
      <c r="P136" s="7">
        <v>16.649999999999999</v>
      </c>
      <c r="Q136" s="7">
        <v>912.97944898100002</v>
      </c>
      <c r="R136" s="7">
        <v>929.629448981</v>
      </c>
      <c r="S136" s="7">
        <v>6.83981444025469E-3</v>
      </c>
    </row>
    <row r="137" spans="2:19" x14ac:dyDescent="0.2">
      <c r="B137" s="4">
        <v>132</v>
      </c>
      <c r="C137" s="5" t="s">
        <v>133</v>
      </c>
      <c r="D137" s="6">
        <v>21</v>
      </c>
      <c r="E137" s="6">
        <v>1544</v>
      </c>
      <c r="F137" s="6">
        <v>1565</v>
      </c>
      <c r="G137" s="7">
        <v>7.1396542372661803E-3</v>
      </c>
      <c r="H137" s="7">
        <v>664.23771490000001</v>
      </c>
      <c r="I137" s="7">
        <v>117.77790801</v>
      </c>
      <c r="J137" s="7">
        <v>782.01562291000005</v>
      </c>
      <c r="K137" s="7">
        <v>5.7537352715618497E-3</v>
      </c>
      <c r="L137" s="6"/>
      <c r="M137" s="6">
        <v>1836</v>
      </c>
      <c r="N137" s="6">
        <v>1836</v>
      </c>
      <c r="O137" s="7">
        <v>8.3759777505563598E-3</v>
      </c>
      <c r="P137" s="7"/>
      <c r="Q137" s="7">
        <v>891.87577038500001</v>
      </c>
      <c r="R137" s="7">
        <v>891.87577038500001</v>
      </c>
      <c r="S137" s="7">
        <v>6.5620390789892903E-3</v>
      </c>
    </row>
    <row r="138" spans="2:19" x14ac:dyDescent="0.2">
      <c r="B138" s="4">
        <v>133</v>
      </c>
      <c r="C138" s="5" t="s">
        <v>134</v>
      </c>
      <c r="D138" s="6">
        <v>15</v>
      </c>
      <c r="E138" s="6">
        <v>3971</v>
      </c>
      <c r="F138" s="6">
        <v>3986</v>
      </c>
      <c r="G138" s="7">
        <v>1.8184448427950799E-2</v>
      </c>
      <c r="H138" s="7">
        <v>3.41</v>
      </c>
      <c r="I138" s="7">
        <v>734.20820006600002</v>
      </c>
      <c r="J138" s="7">
        <v>737.61820006599999</v>
      </c>
      <c r="K138" s="7">
        <v>5.4270780919605096E-3</v>
      </c>
      <c r="L138" s="6"/>
      <c r="M138" s="6">
        <v>5509</v>
      </c>
      <c r="N138" s="6">
        <v>5509</v>
      </c>
      <c r="O138" s="7">
        <v>2.5132495331053901E-2</v>
      </c>
      <c r="P138" s="7"/>
      <c r="Q138" s="7">
        <v>498.14194932100003</v>
      </c>
      <c r="R138" s="7">
        <v>498.14194932100003</v>
      </c>
      <c r="S138" s="7">
        <v>3.6651146346505601E-3</v>
      </c>
    </row>
    <row r="139" spans="2:19" x14ac:dyDescent="0.2">
      <c r="B139" s="4">
        <v>134</v>
      </c>
      <c r="C139" s="5" t="s">
        <v>135</v>
      </c>
      <c r="D139" s="6">
        <v>213</v>
      </c>
      <c r="E139" s="6">
        <v>142281</v>
      </c>
      <c r="F139" s="6">
        <v>142494</v>
      </c>
      <c r="G139" s="7">
        <v>0.65006893986262404</v>
      </c>
      <c r="H139" s="7">
        <v>1511.4483388210001</v>
      </c>
      <c r="I139" s="7">
        <v>83366.163474358007</v>
      </c>
      <c r="J139" s="7">
        <v>84877.611813178999</v>
      </c>
      <c r="K139" s="7">
        <v>0.62449303383242905</v>
      </c>
      <c r="L139" s="6">
        <v>469</v>
      </c>
      <c r="M139" s="6">
        <v>156343</v>
      </c>
      <c r="N139" s="6">
        <v>156812</v>
      </c>
      <c r="O139" s="7">
        <v>0.71538879249468601</v>
      </c>
      <c r="P139" s="7">
        <v>2415.489818347</v>
      </c>
      <c r="Q139" s="7">
        <v>77759.736287573003</v>
      </c>
      <c r="R139" s="7">
        <v>80175.226105919995</v>
      </c>
      <c r="S139" s="7">
        <v>0.58989489830712605</v>
      </c>
    </row>
    <row r="140" spans="2:19" x14ac:dyDescent="0.2">
      <c r="B140" s="4">
        <v>135</v>
      </c>
      <c r="C140" s="5" t="s">
        <v>136</v>
      </c>
      <c r="D140" s="6">
        <v>107</v>
      </c>
      <c r="E140" s="6">
        <v>115257</v>
      </c>
      <c r="F140" s="6">
        <v>115364</v>
      </c>
      <c r="G140" s="7">
        <v>0.526299726152061</v>
      </c>
      <c r="H140" s="7">
        <v>270521.28255400801</v>
      </c>
      <c r="I140" s="7">
        <v>380915.41438212001</v>
      </c>
      <c r="J140" s="7">
        <v>651436.69693612796</v>
      </c>
      <c r="K140" s="7">
        <v>4.7929915855178704</v>
      </c>
      <c r="L140" s="6"/>
      <c r="M140" s="6"/>
      <c r="N140" s="6"/>
      <c r="O140" s="7"/>
      <c r="P140" s="7"/>
      <c r="Q140" s="7"/>
      <c r="R140" s="7"/>
      <c r="S140" s="7"/>
    </row>
    <row r="141" spans="2:19" x14ac:dyDescent="0.2">
      <c r="B141" s="4">
        <v>136</v>
      </c>
      <c r="C141" s="5" t="s">
        <v>137</v>
      </c>
      <c r="D141" s="6"/>
      <c r="E141" s="6">
        <v>609</v>
      </c>
      <c r="F141" s="6">
        <v>609</v>
      </c>
      <c r="G141" s="7">
        <v>2.7783063453642801E-3</v>
      </c>
      <c r="H141" s="7"/>
      <c r="I141" s="7">
        <v>48.303820682000001</v>
      </c>
      <c r="J141" s="7">
        <v>48.303820682000001</v>
      </c>
      <c r="K141" s="7">
        <v>3.5539877806406401E-4</v>
      </c>
      <c r="L141" s="6"/>
      <c r="M141" s="6">
        <v>1273</v>
      </c>
      <c r="N141" s="6">
        <v>1273</v>
      </c>
      <c r="O141" s="7">
        <v>5.8075270568944699E-3</v>
      </c>
      <c r="P141" s="7"/>
      <c r="Q141" s="7">
        <v>97.178435807</v>
      </c>
      <c r="R141" s="7">
        <v>97.178435807</v>
      </c>
      <c r="S141" s="7">
        <v>7.1499721662503799E-4</v>
      </c>
    </row>
    <row r="142" spans="2:19" x14ac:dyDescent="0.2">
      <c r="B142" s="4">
        <v>137</v>
      </c>
      <c r="C142" s="5" t="s">
        <v>138</v>
      </c>
      <c r="D142" s="6"/>
      <c r="E142" s="6">
        <v>734</v>
      </c>
      <c r="F142" s="6">
        <v>734</v>
      </c>
      <c r="G142" s="7">
        <v>3.3485662684686101E-3</v>
      </c>
      <c r="H142" s="7"/>
      <c r="I142" s="7">
        <v>70.033401698000006</v>
      </c>
      <c r="J142" s="7">
        <v>70.033401698000006</v>
      </c>
      <c r="K142" s="7">
        <v>5.1527570771257695E-4</v>
      </c>
      <c r="L142" s="6"/>
      <c r="M142" s="6">
        <v>651</v>
      </c>
      <c r="N142" s="6">
        <v>651</v>
      </c>
      <c r="O142" s="7">
        <v>2.96991367952734E-3</v>
      </c>
      <c r="P142" s="7"/>
      <c r="Q142" s="7">
        <v>56.569038538000001</v>
      </c>
      <c r="R142" s="7">
        <v>56.569038538000001</v>
      </c>
      <c r="S142" s="7">
        <v>4.1621070318679701E-4</v>
      </c>
    </row>
    <row r="143" spans="2:19" x14ac:dyDescent="0.2">
      <c r="B143" s="4">
        <v>138</v>
      </c>
      <c r="C143" s="5" t="s">
        <v>139</v>
      </c>
      <c r="D143" s="6"/>
      <c r="E143" s="6">
        <v>1053</v>
      </c>
      <c r="F143" s="6">
        <v>1053</v>
      </c>
      <c r="G143" s="7">
        <v>4.80386959223085E-3</v>
      </c>
      <c r="H143" s="7"/>
      <c r="I143" s="7">
        <v>263.33517386599999</v>
      </c>
      <c r="J143" s="7">
        <v>263.33517386599999</v>
      </c>
      <c r="K143" s="7">
        <v>1.9375071721425901E-3</v>
      </c>
      <c r="L143" s="6"/>
      <c r="M143" s="6">
        <v>1049</v>
      </c>
      <c r="N143" s="6">
        <v>1049</v>
      </c>
      <c r="O143" s="7">
        <v>4.7856212746915103E-3</v>
      </c>
      <c r="P143" s="7"/>
      <c r="Q143" s="7">
        <v>183.796734399</v>
      </c>
      <c r="R143" s="7">
        <v>183.796734399</v>
      </c>
      <c r="S143" s="7">
        <v>1.35229747658266E-3</v>
      </c>
    </row>
    <row r="144" spans="2:19" x14ac:dyDescent="0.2">
      <c r="B144" s="4">
        <v>139</v>
      </c>
      <c r="C144" s="5" t="s">
        <v>244</v>
      </c>
      <c r="D144" s="6">
        <v>7</v>
      </c>
      <c r="E144" s="6">
        <v>4130</v>
      </c>
      <c r="F144" s="6">
        <v>4137</v>
      </c>
      <c r="G144" s="7">
        <v>1.88733224150608E-2</v>
      </c>
      <c r="H144" s="7">
        <v>11.558164</v>
      </c>
      <c r="I144" s="7">
        <v>293.60060903900001</v>
      </c>
      <c r="J144" s="7">
        <v>305.15877303899998</v>
      </c>
      <c r="K144" s="7">
        <v>2.2452272619918E-3</v>
      </c>
      <c r="L144" s="6"/>
      <c r="M144" s="6">
        <v>4388</v>
      </c>
      <c r="N144" s="6">
        <v>4388</v>
      </c>
      <c r="O144" s="7">
        <v>2.00184043406543E-2</v>
      </c>
      <c r="P144" s="7"/>
      <c r="Q144" s="7">
        <v>408.23517576099999</v>
      </c>
      <c r="R144" s="7">
        <v>408.23517576099999</v>
      </c>
      <c r="S144" s="7">
        <v>3.0036191874630099E-3</v>
      </c>
    </row>
    <row r="145" spans="2:19" x14ac:dyDescent="0.2">
      <c r="B145" s="4">
        <v>140</v>
      </c>
      <c r="C145" s="5" t="s">
        <v>140</v>
      </c>
      <c r="D145" s="6">
        <v>59</v>
      </c>
      <c r="E145" s="6">
        <v>51</v>
      </c>
      <c r="F145" s="6">
        <v>110</v>
      </c>
      <c r="G145" s="7">
        <v>5.01828732331808E-4</v>
      </c>
      <c r="H145" s="7">
        <v>442.68570210000001</v>
      </c>
      <c r="I145" s="7">
        <v>259.837964688</v>
      </c>
      <c r="J145" s="7">
        <v>702.52366678800001</v>
      </c>
      <c r="K145" s="7">
        <v>5.1688675805013698E-3</v>
      </c>
      <c r="L145" s="6">
        <v>16</v>
      </c>
      <c r="M145" s="6">
        <v>150</v>
      </c>
      <c r="N145" s="6">
        <v>166</v>
      </c>
      <c r="O145" s="7">
        <v>7.5730517788254604E-4</v>
      </c>
      <c r="P145" s="7">
        <v>205.98840000000001</v>
      </c>
      <c r="Q145" s="7">
        <v>133.18783585099999</v>
      </c>
      <c r="R145" s="7">
        <v>339.176235851</v>
      </c>
      <c r="S145" s="7">
        <v>2.4955131512968201E-3</v>
      </c>
    </row>
    <row r="146" spans="2:19" x14ac:dyDescent="0.2">
      <c r="B146" s="4">
        <v>141</v>
      </c>
      <c r="C146" s="5" t="s">
        <v>141</v>
      </c>
      <c r="D146" s="6">
        <v>142</v>
      </c>
      <c r="E146" s="6">
        <v>816</v>
      </c>
      <c r="F146" s="6">
        <v>958</v>
      </c>
      <c r="G146" s="7">
        <v>4.3704720506715601E-3</v>
      </c>
      <c r="H146" s="7">
        <v>16474.577545175998</v>
      </c>
      <c r="I146" s="7">
        <v>24552.348203426001</v>
      </c>
      <c r="J146" s="7">
        <v>41026.925748602</v>
      </c>
      <c r="K146" s="7">
        <v>0.30185850876619602</v>
      </c>
      <c r="L146" s="6">
        <v>2586</v>
      </c>
      <c r="M146" s="6"/>
      <c r="N146" s="6">
        <v>2586</v>
      </c>
      <c r="O146" s="7">
        <v>1.17975372891823E-2</v>
      </c>
      <c r="P146" s="7">
        <v>78520.895148128999</v>
      </c>
      <c r="Q146" s="7"/>
      <c r="R146" s="7">
        <v>78520.895148128999</v>
      </c>
      <c r="S146" s="7">
        <v>0.57772304124465701</v>
      </c>
    </row>
    <row r="147" spans="2:19" x14ac:dyDescent="0.2">
      <c r="B147" s="4">
        <v>142</v>
      </c>
      <c r="C147" s="5" t="s">
        <v>142</v>
      </c>
      <c r="D147" s="6">
        <v>125</v>
      </c>
      <c r="E147" s="6">
        <v>5545</v>
      </c>
      <c r="F147" s="6">
        <v>5670</v>
      </c>
      <c r="G147" s="7">
        <v>2.5866990112012302E-2</v>
      </c>
      <c r="H147" s="7">
        <v>1117.006670194</v>
      </c>
      <c r="I147" s="7">
        <v>5436.6667417469998</v>
      </c>
      <c r="J147" s="7">
        <v>6553.6734119410003</v>
      </c>
      <c r="K147" s="7">
        <v>4.8219115787309197E-2</v>
      </c>
      <c r="L147" s="6">
        <v>113</v>
      </c>
      <c r="M147" s="6">
        <v>2841</v>
      </c>
      <c r="N147" s="6">
        <v>2954</v>
      </c>
      <c r="O147" s="7">
        <v>1.34763825028015E-2</v>
      </c>
      <c r="P147" s="7">
        <v>1187.760915011</v>
      </c>
      <c r="Q147" s="7">
        <v>4944.9226100240003</v>
      </c>
      <c r="R147" s="7">
        <v>6132.6835250349995</v>
      </c>
      <c r="S147" s="7">
        <v>4.5121652910227197E-2</v>
      </c>
    </row>
    <row r="148" spans="2:19" x14ac:dyDescent="0.2">
      <c r="B148" s="4">
        <v>143</v>
      </c>
      <c r="C148" s="5" t="s">
        <v>143</v>
      </c>
      <c r="D148" s="6">
        <v>12</v>
      </c>
      <c r="E148" s="6">
        <v>748</v>
      </c>
      <c r="F148" s="6">
        <v>760</v>
      </c>
      <c r="G148" s="7">
        <v>3.4671803324743101E-3</v>
      </c>
      <c r="H148" s="7">
        <v>30.084690500000001</v>
      </c>
      <c r="I148" s="7">
        <v>103.46836371099999</v>
      </c>
      <c r="J148" s="7">
        <v>133.55305421099999</v>
      </c>
      <c r="K148" s="7">
        <v>9.8262604496212095E-4</v>
      </c>
      <c r="L148" s="6">
        <v>10</v>
      </c>
      <c r="M148" s="6">
        <v>1573</v>
      </c>
      <c r="N148" s="6">
        <v>1583</v>
      </c>
      <c r="O148" s="7">
        <v>7.2217716661931997E-3</v>
      </c>
      <c r="P148" s="7">
        <v>30.08</v>
      </c>
      <c r="Q148" s="7">
        <v>183.13158419199999</v>
      </c>
      <c r="R148" s="7">
        <v>213.211584192</v>
      </c>
      <c r="S148" s="7">
        <v>1.5687193149749601E-3</v>
      </c>
    </row>
    <row r="149" spans="2:19" x14ac:dyDescent="0.2">
      <c r="B149" s="4">
        <v>144</v>
      </c>
      <c r="C149" s="5" t="s">
        <v>144</v>
      </c>
      <c r="D149" s="6">
        <v>930</v>
      </c>
      <c r="E149" s="6">
        <v>3038</v>
      </c>
      <c r="F149" s="6">
        <v>3968</v>
      </c>
      <c r="G149" s="7">
        <v>1.8102330999023801E-2</v>
      </c>
      <c r="H149" s="7">
        <v>2888.932251706</v>
      </c>
      <c r="I149" s="7">
        <v>6376.9795166450003</v>
      </c>
      <c r="J149" s="7">
        <v>9265.9117683509994</v>
      </c>
      <c r="K149" s="7">
        <v>6.8174601379897101E-2</v>
      </c>
      <c r="L149" s="6">
        <v>29</v>
      </c>
      <c r="M149" s="6">
        <v>2645</v>
      </c>
      <c r="N149" s="6">
        <v>2674</v>
      </c>
      <c r="O149" s="7">
        <v>1.21990002750478E-2</v>
      </c>
      <c r="P149" s="7">
        <v>2780.2145205000002</v>
      </c>
      <c r="Q149" s="7">
        <v>5697.3919346599996</v>
      </c>
      <c r="R149" s="7">
        <v>8477.6064551599993</v>
      </c>
      <c r="S149" s="7">
        <v>6.2374589267110099E-2</v>
      </c>
    </row>
    <row r="150" spans="2:19" x14ac:dyDescent="0.2">
      <c r="B150" s="4">
        <v>145</v>
      </c>
      <c r="C150" s="5" t="s">
        <v>145</v>
      </c>
      <c r="D150" s="6">
        <v>43</v>
      </c>
      <c r="E150" s="6">
        <v>4547</v>
      </c>
      <c r="F150" s="6">
        <v>4590</v>
      </c>
      <c r="G150" s="7">
        <v>2.09399443763909E-2</v>
      </c>
      <c r="H150" s="7">
        <v>20.8321325</v>
      </c>
      <c r="I150" s="7">
        <v>795.15436801600003</v>
      </c>
      <c r="J150" s="7">
        <v>815.98650051599998</v>
      </c>
      <c r="K150" s="7">
        <v>6.0036784069179196E-3</v>
      </c>
      <c r="L150" s="6"/>
      <c r="M150" s="6">
        <v>6396</v>
      </c>
      <c r="N150" s="6">
        <v>6396</v>
      </c>
      <c r="O150" s="7">
        <v>2.9179059745402199E-2</v>
      </c>
      <c r="P150" s="7"/>
      <c r="Q150" s="7">
        <v>757.73037748800004</v>
      </c>
      <c r="R150" s="7">
        <v>757.73037748800004</v>
      </c>
      <c r="S150" s="7">
        <v>5.5750548602381796E-3</v>
      </c>
    </row>
    <row r="151" spans="2:19" x14ac:dyDescent="0.2">
      <c r="B151" s="4">
        <v>146</v>
      </c>
      <c r="C151" s="5" t="s">
        <v>245</v>
      </c>
      <c r="D151" s="6">
        <v>14</v>
      </c>
      <c r="E151" s="6">
        <v>1353</v>
      </c>
      <c r="F151" s="6">
        <v>1367</v>
      </c>
      <c r="G151" s="7">
        <v>6.2363625190689203E-3</v>
      </c>
      <c r="H151" s="7">
        <v>274.07848189999999</v>
      </c>
      <c r="I151" s="7">
        <v>602.01768829699995</v>
      </c>
      <c r="J151" s="7">
        <v>876.09617019699999</v>
      </c>
      <c r="K151" s="7">
        <v>6.4459395542317303E-3</v>
      </c>
      <c r="L151" s="6">
        <v>1</v>
      </c>
      <c r="M151" s="6">
        <v>3474</v>
      </c>
      <c r="N151" s="6">
        <v>3475</v>
      </c>
      <c r="O151" s="7">
        <v>1.5853225862300299E-2</v>
      </c>
      <c r="P151" s="7">
        <v>0.10478709999999999</v>
      </c>
      <c r="Q151" s="7">
        <v>939.31568551199996</v>
      </c>
      <c r="R151" s="7">
        <v>939.42047261200003</v>
      </c>
      <c r="S151" s="7">
        <v>6.9118525893146201E-3</v>
      </c>
    </row>
    <row r="152" spans="2:19" x14ac:dyDescent="0.2">
      <c r="B152" s="4">
        <v>147</v>
      </c>
      <c r="C152" s="5" t="s">
        <v>146</v>
      </c>
      <c r="D152" s="6">
        <v>1</v>
      </c>
      <c r="E152" s="6">
        <v>2542</v>
      </c>
      <c r="F152" s="6">
        <v>2543</v>
      </c>
      <c r="G152" s="7">
        <v>1.16013678756344E-2</v>
      </c>
      <c r="H152" s="7">
        <v>0.1</v>
      </c>
      <c r="I152" s="7">
        <v>249.01694285299999</v>
      </c>
      <c r="J152" s="7">
        <v>249.11694285300001</v>
      </c>
      <c r="K152" s="7">
        <v>1.83289553155375E-3</v>
      </c>
      <c r="L152" s="6"/>
      <c r="M152" s="6">
        <v>3366</v>
      </c>
      <c r="N152" s="6">
        <v>3366</v>
      </c>
      <c r="O152" s="7">
        <v>1.5355959209353299E-2</v>
      </c>
      <c r="P152" s="7"/>
      <c r="Q152" s="7">
        <v>342.39005262699999</v>
      </c>
      <c r="R152" s="7">
        <v>342.39005262699999</v>
      </c>
      <c r="S152" s="7">
        <v>2.5191590355971901E-3</v>
      </c>
    </row>
    <row r="153" spans="2:19" x14ac:dyDescent="0.2">
      <c r="B153" s="4">
        <v>148</v>
      </c>
      <c r="C153" s="5" t="s">
        <v>147</v>
      </c>
      <c r="D153" s="6"/>
      <c r="E153" s="6">
        <v>1224</v>
      </c>
      <c r="F153" s="6">
        <v>1224</v>
      </c>
      <c r="G153" s="7">
        <v>5.5839851670375701E-3</v>
      </c>
      <c r="H153" s="7"/>
      <c r="I153" s="7">
        <v>283.41404111100002</v>
      </c>
      <c r="J153" s="7">
        <v>283.41404111100002</v>
      </c>
      <c r="K153" s="7">
        <v>2.0852388584363499E-3</v>
      </c>
      <c r="L153" s="6">
        <v>1</v>
      </c>
      <c r="M153" s="6">
        <v>2209</v>
      </c>
      <c r="N153" s="6">
        <v>2210</v>
      </c>
      <c r="O153" s="7">
        <v>1.00821954404845E-2</v>
      </c>
      <c r="P153" s="7">
        <v>0.3</v>
      </c>
      <c r="Q153" s="7">
        <v>266.555490464</v>
      </c>
      <c r="R153" s="7">
        <v>266.85549046400001</v>
      </c>
      <c r="S153" s="7">
        <v>1.96340815056755E-3</v>
      </c>
    </row>
    <row r="154" spans="2:19" x14ac:dyDescent="0.2">
      <c r="B154" s="4">
        <v>149</v>
      </c>
      <c r="C154" s="5" t="s">
        <v>246</v>
      </c>
      <c r="D154" s="6">
        <v>12</v>
      </c>
      <c r="E154" s="6">
        <v>469</v>
      </c>
      <c r="F154" s="6">
        <v>481</v>
      </c>
      <c r="G154" s="7">
        <v>2.1943601841054499E-3</v>
      </c>
      <c r="H154" s="7">
        <v>0.1779</v>
      </c>
      <c r="I154" s="7">
        <v>52.342099138000002</v>
      </c>
      <c r="J154" s="7">
        <v>52.519999138000003</v>
      </c>
      <c r="K154" s="7">
        <v>3.8641960934006402E-4</v>
      </c>
      <c r="L154" s="6">
        <v>16</v>
      </c>
      <c r="M154" s="6">
        <v>1010</v>
      </c>
      <c r="N154" s="6">
        <v>1026</v>
      </c>
      <c r="O154" s="7">
        <v>4.6806934488403196E-3</v>
      </c>
      <c r="P154" s="7">
        <v>0.92762250000000002</v>
      </c>
      <c r="Q154" s="7">
        <v>87.153480740000006</v>
      </c>
      <c r="R154" s="7">
        <v>88.081103240000004</v>
      </c>
      <c r="S154" s="7">
        <v>6.4806294864571301E-4</v>
      </c>
    </row>
    <row r="155" spans="2:19" x14ac:dyDescent="0.2">
      <c r="B155" s="4">
        <v>150</v>
      </c>
      <c r="C155" s="5" t="s">
        <v>148</v>
      </c>
      <c r="D155" s="6"/>
      <c r="E155" s="6">
        <v>153</v>
      </c>
      <c r="F155" s="6">
        <v>153</v>
      </c>
      <c r="G155" s="7">
        <v>6.9799814587969604E-4</v>
      </c>
      <c r="H155" s="7"/>
      <c r="I155" s="7">
        <v>27.354671750000001</v>
      </c>
      <c r="J155" s="7">
        <v>27.354671750000001</v>
      </c>
      <c r="K155" s="7">
        <v>2.01263932687551E-4</v>
      </c>
      <c r="L155" s="6"/>
      <c r="M155" s="6"/>
      <c r="N155" s="6"/>
      <c r="O155" s="7"/>
      <c r="P155" s="7"/>
      <c r="Q155" s="7"/>
      <c r="R155" s="7"/>
      <c r="S155" s="7"/>
    </row>
    <row r="156" spans="2:19" x14ac:dyDescent="0.2">
      <c r="B156" s="4">
        <v>151</v>
      </c>
      <c r="C156" s="5" t="s">
        <v>247</v>
      </c>
      <c r="D156" s="6">
        <v>6</v>
      </c>
      <c r="E156" s="6">
        <v>879</v>
      </c>
      <c r="F156" s="6">
        <v>885</v>
      </c>
      <c r="G156" s="7">
        <v>4.0374402555786396E-3</v>
      </c>
      <c r="H156" s="7">
        <v>5.45</v>
      </c>
      <c r="I156" s="7">
        <v>118.940218035</v>
      </c>
      <c r="J156" s="7">
        <v>124.390218035</v>
      </c>
      <c r="K156" s="7">
        <v>9.1520982954533298E-4</v>
      </c>
      <c r="L156" s="6"/>
      <c r="M156" s="6">
        <v>1740</v>
      </c>
      <c r="N156" s="6">
        <v>1740</v>
      </c>
      <c r="O156" s="7">
        <v>7.9380181296122305E-3</v>
      </c>
      <c r="P156" s="7"/>
      <c r="Q156" s="7">
        <v>173.507898684</v>
      </c>
      <c r="R156" s="7">
        <v>173.507898684</v>
      </c>
      <c r="S156" s="7">
        <v>1.2765966398955201E-3</v>
      </c>
    </row>
    <row r="157" spans="2:19" x14ac:dyDescent="0.2">
      <c r="B157" s="4">
        <v>152</v>
      </c>
      <c r="C157" s="5" t="s">
        <v>149</v>
      </c>
      <c r="D157" s="6">
        <v>44</v>
      </c>
      <c r="E157" s="6">
        <v>691</v>
      </c>
      <c r="F157" s="6">
        <v>735</v>
      </c>
      <c r="G157" s="7">
        <v>3.35312834785344E-3</v>
      </c>
      <c r="H157" s="7">
        <v>318.388776683</v>
      </c>
      <c r="I157" s="7">
        <v>2310.0005236100001</v>
      </c>
      <c r="J157" s="7">
        <v>2628.3893002929999</v>
      </c>
      <c r="K157" s="7">
        <v>1.93385602300583E-2</v>
      </c>
      <c r="L157" s="6">
        <v>77</v>
      </c>
      <c r="M157" s="6">
        <v>160</v>
      </c>
      <c r="N157" s="6">
        <v>237</v>
      </c>
      <c r="O157" s="7">
        <v>1.0812128142058E-3</v>
      </c>
      <c r="P157" s="7">
        <v>200.322153163</v>
      </c>
      <c r="Q157" s="7">
        <v>2736.5774455579999</v>
      </c>
      <c r="R157" s="7">
        <v>2936.8995987210001</v>
      </c>
      <c r="S157" s="7">
        <v>2.1608446577213201E-2</v>
      </c>
    </row>
    <row r="158" spans="2:19" x14ac:dyDescent="0.2">
      <c r="B158" s="4">
        <v>153</v>
      </c>
      <c r="C158" s="5" t="s">
        <v>150</v>
      </c>
      <c r="D158" s="6">
        <v>4</v>
      </c>
      <c r="E158" s="6">
        <v>2318</v>
      </c>
      <c r="F158" s="6">
        <v>2322</v>
      </c>
      <c r="G158" s="7">
        <v>1.0593148331586E-2</v>
      </c>
      <c r="H158" s="7">
        <v>0.95</v>
      </c>
      <c r="I158" s="7">
        <v>456.47096596300003</v>
      </c>
      <c r="J158" s="7">
        <v>457.42096596300001</v>
      </c>
      <c r="K158" s="7">
        <v>3.3655071186680101E-3</v>
      </c>
      <c r="L158" s="6"/>
      <c r="M158" s="6">
        <v>3798</v>
      </c>
      <c r="N158" s="6">
        <v>3798</v>
      </c>
      <c r="O158" s="7">
        <v>1.7326777503601901E-2</v>
      </c>
      <c r="P158" s="7"/>
      <c r="Q158" s="7">
        <v>462.80915242200001</v>
      </c>
      <c r="R158" s="7">
        <v>462.80915242200001</v>
      </c>
      <c r="S158" s="7">
        <v>3.4051510817432501E-3</v>
      </c>
    </row>
    <row r="159" spans="2:19" x14ac:dyDescent="0.2">
      <c r="B159" s="4">
        <v>154</v>
      </c>
      <c r="C159" s="5" t="s">
        <v>151</v>
      </c>
      <c r="D159" s="6">
        <v>4306</v>
      </c>
      <c r="E159" s="6">
        <v>106567</v>
      </c>
      <c r="F159" s="6">
        <v>110873</v>
      </c>
      <c r="G159" s="7">
        <v>0.50581142763476805</v>
      </c>
      <c r="H159" s="7">
        <v>8608.9503097020006</v>
      </c>
      <c r="I159" s="7">
        <v>23100.210002865999</v>
      </c>
      <c r="J159" s="7">
        <v>31709.160312568001</v>
      </c>
      <c r="K159" s="7">
        <v>0.23330239035778</v>
      </c>
      <c r="L159" s="6">
        <v>1146</v>
      </c>
      <c r="M159" s="6">
        <v>104874</v>
      </c>
      <c r="N159" s="6">
        <v>106020</v>
      </c>
      <c r="O159" s="7">
        <v>0.48367165638016602</v>
      </c>
      <c r="P159" s="7">
        <v>6563.724283988</v>
      </c>
      <c r="Q159" s="7">
        <v>25308.930580052998</v>
      </c>
      <c r="R159" s="7">
        <v>31872.654864041</v>
      </c>
      <c r="S159" s="7">
        <v>0.234505313087147</v>
      </c>
    </row>
    <row r="160" spans="2:19" x14ac:dyDescent="0.2">
      <c r="B160" s="4">
        <v>155</v>
      </c>
      <c r="C160" s="5" t="s">
        <v>152</v>
      </c>
      <c r="D160" s="6"/>
      <c r="E160" s="6">
        <v>127</v>
      </c>
      <c r="F160" s="6">
        <v>127</v>
      </c>
      <c r="G160" s="7">
        <v>5.7938408187399603E-4</v>
      </c>
      <c r="H160" s="7"/>
      <c r="I160" s="7">
        <v>31.573488439999998</v>
      </c>
      <c r="J160" s="7">
        <v>31.573488439999998</v>
      </c>
      <c r="K160" s="7">
        <v>2.3230417495685501E-4</v>
      </c>
      <c r="L160" s="6"/>
      <c r="M160" s="6">
        <v>7</v>
      </c>
      <c r="N160" s="6">
        <v>7</v>
      </c>
      <c r="O160" s="7">
        <v>3.1934555693842303E-5</v>
      </c>
      <c r="P160" s="7"/>
      <c r="Q160" s="7">
        <v>2.2090998000000002</v>
      </c>
      <c r="R160" s="7">
        <v>2.2090998000000002</v>
      </c>
      <c r="S160" s="7">
        <v>1.62536080677803E-5</v>
      </c>
    </row>
    <row r="161" spans="2:19" x14ac:dyDescent="0.2">
      <c r="B161" s="4">
        <v>156</v>
      </c>
      <c r="C161" s="5" t="s">
        <v>153</v>
      </c>
      <c r="D161" s="6">
        <v>1486</v>
      </c>
      <c r="E161" s="6">
        <v>259910</v>
      </c>
      <c r="F161" s="6">
        <v>261396</v>
      </c>
      <c r="G161" s="7">
        <v>1.1925093028782301</v>
      </c>
      <c r="H161" s="7">
        <v>32825.191554336998</v>
      </c>
      <c r="I161" s="7">
        <v>308132.46587736602</v>
      </c>
      <c r="J161" s="7">
        <v>340957.657431703</v>
      </c>
      <c r="K161" s="7">
        <v>2.50862008660877</v>
      </c>
      <c r="L161" s="6">
        <v>5593</v>
      </c>
      <c r="M161" s="6">
        <v>173621</v>
      </c>
      <c r="N161" s="6">
        <v>179214</v>
      </c>
      <c r="O161" s="7">
        <v>0.81758849487375096</v>
      </c>
      <c r="P161" s="7">
        <v>15709.58739626</v>
      </c>
      <c r="Q161" s="7">
        <v>358639.64080228203</v>
      </c>
      <c r="R161" s="7">
        <v>374349.22819854203</v>
      </c>
      <c r="S161" s="7">
        <v>2.7543009309109299</v>
      </c>
    </row>
    <row r="162" spans="2:19" x14ac:dyDescent="0.2">
      <c r="B162" s="4">
        <v>157</v>
      </c>
      <c r="C162" s="5" t="s">
        <v>154</v>
      </c>
      <c r="D162" s="6">
        <v>12298</v>
      </c>
      <c r="E162" s="6">
        <v>2929921</v>
      </c>
      <c r="F162" s="6">
        <v>2942219</v>
      </c>
      <c r="G162" s="7">
        <v>13.4226366455687</v>
      </c>
      <c r="H162" s="7">
        <v>98488.659501859001</v>
      </c>
      <c r="I162" s="7">
        <v>1444500.29675379</v>
      </c>
      <c r="J162" s="7">
        <v>1542988.9562556499</v>
      </c>
      <c r="K162" s="7">
        <v>11.352650408955199</v>
      </c>
      <c r="L162" s="6">
        <v>10805</v>
      </c>
      <c r="M162" s="6">
        <v>2598718</v>
      </c>
      <c r="N162" s="6">
        <v>2609523</v>
      </c>
      <c r="O162" s="7">
        <v>11.904851082551801</v>
      </c>
      <c r="P162" s="7">
        <v>137636.345969808</v>
      </c>
      <c r="Q162" s="7">
        <v>1530874.4264610901</v>
      </c>
      <c r="R162" s="7">
        <v>1668510.77243089</v>
      </c>
      <c r="S162" s="7">
        <v>12.2761860518756</v>
      </c>
    </row>
    <row r="163" spans="2:19" x14ac:dyDescent="0.2">
      <c r="B163" s="4">
        <v>158</v>
      </c>
      <c r="C163" s="5" t="s">
        <v>155</v>
      </c>
      <c r="D163" s="6">
        <v>288</v>
      </c>
      <c r="E163" s="6">
        <v>623</v>
      </c>
      <c r="F163" s="6">
        <v>911</v>
      </c>
      <c r="G163" s="7">
        <v>4.1560543195843401E-3</v>
      </c>
      <c r="H163" s="7">
        <v>21878.774749060001</v>
      </c>
      <c r="I163" s="7">
        <v>23783.610243122999</v>
      </c>
      <c r="J163" s="7">
        <v>45662.384992182997</v>
      </c>
      <c r="K163" s="7">
        <v>0.33596422810007798</v>
      </c>
      <c r="L163" s="6">
        <v>1271</v>
      </c>
      <c r="M163" s="6"/>
      <c r="N163" s="6">
        <v>1271</v>
      </c>
      <c r="O163" s="7">
        <v>5.7984028981247996E-3</v>
      </c>
      <c r="P163" s="7">
        <v>44900.511187089003</v>
      </c>
      <c r="Q163" s="7"/>
      <c r="R163" s="7">
        <v>44900.511187089003</v>
      </c>
      <c r="S163" s="7">
        <v>0.33035868767809001</v>
      </c>
    </row>
    <row r="164" spans="2:19" x14ac:dyDescent="0.2">
      <c r="B164" s="4">
        <v>159</v>
      </c>
      <c r="C164" s="5" t="s">
        <v>156</v>
      </c>
      <c r="D164" s="6"/>
      <c r="E164" s="6">
        <v>1208</v>
      </c>
      <c r="F164" s="6">
        <v>1208</v>
      </c>
      <c r="G164" s="7">
        <v>5.5109918968802201E-3</v>
      </c>
      <c r="H164" s="7"/>
      <c r="I164" s="7">
        <v>97.224795752000006</v>
      </c>
      <c r="J164" s="7">
        <v>97.224795752000006</v>
      </c>
      <c r="K164" s="7">
        <v>7.1533831320024605E-4</v>
      </c>
      <c r="L164" s="6"/>
      <c r="M164" s="6"/>
      <c r="N164" s="6"/>
      <c r="O164" s="7"/>
      <c r="P164" s="7"/>
      <c r="Q164" s="7"/>
      <c r="R164" s="7"/>
      <c r="S164" s="7"/>
    </row>
    <row r="165" spans="2:19" x14ac:dyDescent="0.2">
      <c r="B165" s="4">
        <v>160</v>
      </c>
      <c r="C165" s="5" t="s">
        <v>157</v>
      </c>
      <c r="D165" s="6">
        <v>62</v>
      </c>
      <c r="E165" s="6">
        <v>3636</v>
      </c>
      <c r="F165" s="6">
        <v>3698</v>
      </c>
      <c r="G165" s="7">
        <v>1.6870569565118398E-2</v>
      </c>
      <c r="H165" s="7">
        <v>1832.3195015220001</v>
      </c>
      <c r="I165" s="7">
        <v>18091.388292228999</v>
      </c>
      <c r="J165" s="7">
        <v>19923.707793751</v>
      </c>
      <c r="K165" s="7">
        <v>0.14659008965398901</v>
      </c>
      <c r="L165" s="6">
        <v>233</v>
      </c>
      <c r="M165" s="6">
        <v>4439</v>
      </c>
      <c r="N165" s="6">
        <v>4672</v>
      </c>
      <c r="O165" s="7">
        <v>2.1314034885947301E-2</v>
      </c>
      <c r="P165" s="7">
        <v>4534.6100057909998</v>
      </c>
      <c r="Q165" s="7">
        <v>20363.725497727999</v>
      </c>
      <c r="R165" s="7">
        <v>24898.335503519</v>
      </c>
      <c r="S165" s="7">
        <v>0.183191264973315</v>
      </c>
    </row>
    <row r="166" spans="2:19" x14ac:dyDescent="0.2">
      <c r="B166" s="4">
        <v>161</v>
      </c>
      <c r="C166" s="5" t="s">
        <v>158</v>
      </c>
      <c r="D166" s="6"/>
      <c r="E166" s="6">
        <v>2121</v>
      </c>
      <c r="F166" s="6">
        <v>2121</v>
      </c>
      <c r="G166" s="7">
        <v>9.67617037523422E-3</v>
      </c>
      <c r="H166" s="7"/>
      <c r="I166" s="7">
        <v>308.51754419000002</v>
      </c>
      <c r="J166" s="7">
        <v>308.51754419000002</v>
      </c>
      <c r="K166" s="7">
        <v>2.2699396583614499E-3</v>
      </c>
      <c r="L166" s="6"/>
      <c r="M166" s="6">
        <v>1688</v>
      </c>
      <c r="N166" s="6">
        <v>1688</v>
      </c>
      <c r="O166" s="7">
        <v>7.7007900016008296E-3</v>
      </c>
      <c r="P166" s="7"/>
      <c r="Q166" s="7">
        <v>350.10692865599998</v>
      </c>
      <c r="R166" s="7">
        <v>350.10692865599998</v>
      </c>
      <c r="S166" s="7">
        <v>2.5759364969337099E-3</v>
      </c>
    </row>
    <row r="167" spans="2:19" x14ac:dyDescent="0.2">
      <c r="B167" s="4">
        <v>162</v>
      </c>
      <c r="C167" s="5" t="s">
        <v>159</v>
      </c>
      <c r="D167" s="6">
        <v>51</v>
      </c>
      <c r="E167" s="6">
        <v>2243</v>
      </c>
      <c r="F167" s="6">
        <v>2294</v>
      </c>
      <c r="G167" s="7">
        <v>1.0465410108810601E-2</v>
      </c>
      <c r="H167" s="7">
        <v>1197.8346578380001</v>
      </c>
      <c r="I167" s="7">
        <v>3399.9516754679998</v>
      </c>
      <c r="J167" s="7">
        <v>4597.7863333060004</v>
      </c>
      <c r="K167" s="7">
        <v>3.3828538231252599E-2</v>
      </c>
      <c r="L167" s="6">
        <v>49</v>
      </c>
      <c r="M167" s="6">
        <v>1176</v>
      </c>
      <c r="N167" s="6">
        <v>1225</v>
      </c>
      <c r="O167" s="7">
        <v>5.5885472464224104E-3</v>
      </c>
      <c r="P167" s="7">
        <v>1121.5037732000001</v>
      </c>
      <c r="Q167" s="7">
        <v>382.70659653899997</v>
      </c>
      <c r="R167" s="7">
        <v>1504.210369739</v>
      </c>
      <c r="S167" s="7">
        <v>1.10673342151534E-2</v>
      </c>
    </row>
    <row r="168" spans="2:19" x14ac:dyDescent="0.2">
      <c r="B168" s="4">
        <v>163</v>
      </c>
      <c r="C168" s="5" t="s">
        <v>160</v>
      </c>
      <c r="D168" s="6">
        <v>111</v>
      </c>
      <c r="E168" s="6">
        <v>28420</v>
      </c>
      <c r="F168" s="6">
        <v>28531</v>
      </c>
      <c r="G168" s="7">
        <v>0.13016068692871599</v>
      </c>
      <c r="H168" s="7">
        <v>61.518922326999999</v>
      </c>
      <c r="I168" s="7">
        <v>5344.8607288040002</v>
      </c>
      <c r="J168" s="7">
        <v>5406.3796511310002</v>
      </c>
      <c r="K168" s="7">
        <v>3.9777820773469003E-2</v>
      </c>
      <c r="L168" s="6">
        <v>123</v>
      </c>
      <c r="M168" s="6">
        <v>33127</v>
      </c>
      <c r="N168" s="6">
        <v>33250</v>
      </c>
      <c r="O168" s="7">
        <v>0.151689139545751</v>
      </c>
      <c r="P168" s="7">
        <v>101.753368933</v>
      </c>
      <c r="Q168" s="7">
        <v>5464.0998402409996</v>
      </c>
      <c r="R168" s="7">
        <v>5565.8532091739999</v>
      </c>
      <c r="S168" s="7">
        <v>4.0951158759197498E-2</v>
      </c>
    </row>
    <row r="169" spans="2:19" x14ac:dyDescent="0.2">
      <c r="B169" s="4">
        <v>164</v>
      </c>
      <c r="C169" s="5" t="s">
        <v>161</v>
      </c>
      <c r="D169" s="6">
        <v>2240</v>
      </c>
      <c r="E169" s="6">
        <v>81006</v>
      </c>
      <c r="F169" s="6">
        <v>83246</v>
      </c>
      <c r="G169" s="7">
        <v>0.37977486046994302</v>
      </c>
      <c r="H169" s="7">
        <v>1724.21389432</v>
      </c>
      <c r="I169" s="7">
        <v>8634.5096255640001</v>
      </c>
      <c r="J169" s="7">
        <v>10358.723519884001</v>
      </c>
      <c r="K169" s="7">
        <v>7.6215041155991398E-2</v>
      </c>
      <c r="L169" s="6">
        <v>1033</v>
      </c>
      <c r="M169" s="6">
        <v>125786</v>
      </c>
      <c r="N169" s="6">
        <v>126819</v>
      </c>
      <c r="O169" s="7">
        <v>0.57855834550534102</v>
      </c>
      <c r="P169" s="7">
        <v>1637.0004202980001</v>
      </c>
      <c r="Q169" s="7">
        <v>12182.041725314</v>
      </c>
      <c r="R169" s="7">
        <v>13819.042145612</v>
      </c>
      <c r="S169" s="7">
        <v>0.101674580255231</v>
      </c>
    </row>
    <row r="170" spans="2:19" x14ac:dyDescent="0.2">
      <c r="B170" s="4">
        <v>165</v>
      </c>
      <c r="C170" s="5" t="s">
        <v>162</v>
      </c>
      <c r="D170" s="6">
        <v>70</v>
      </c>
      <c r="E170" s="6">
        <v>3335</v>
      </c>
      <c r="F170" s="6">
        <v>3405</v>
      </c>
      <c r="G170" s="7">
        <v>1.5533880305361901E-2</v>
      </c>
      <c r="H170" s="7">
        <v>4564.2861410369997</v>
      </c>
      <c r="I170" s="7">
        <v>4819.1508385130001</v>
      </c>
      <c r="J170" s="7">
        <v>9383.4369795500006</v>
      </c>
      <c r="K170" s="7">
        <v>6.9039301435961403E-2</v>
      </c>
      <c r="L170" s="6">
        <v>52</v>
      </c>
      <c r="M170" s="6">
        <v>8701</v>
      </c>
      <c r="N170" s="6">
        <v>8753</v>
      </c>
      <c r="O170" s="7">
        <v>3.9931880855457402E-2</v>
      </c>
      <c r="P170" s="7">
        <v>5870.6</v>
      </c>
      <c r="Q170" s="7">
        <v>3946.2178077889998</v>
      </c>
      <c r="R170" s="7">
        <v>9816.8178077890007</v>
      </c>
      <c r="S170" s="7">
        <v>7.2227931540534696E-2</v>
      </c>
    </row>
    <row r="171" spans="2:19" x14ac:dyDescent="0.2">
      <c r="B171" s="4">
        <v>166</v>
      </c>
      <c r="C171" s="5" t="s">
        <v>163</v>
      </c>
      <c r="D171" s="6"/>
      <c r="E171" s="6">
        <v>527</v>
      </c>
      <c r="F171" s="6">
        <v>527</v>
      </c>
      <c r="G171" s="7">
        <v>2.40421583580784E-3</v>
      </c>
      <c r="H171" s="7"/>
      <c r="I171" s="7">
        <v>87.482562396999995</v>
      </c>
      <c r="J171" s="7">
        <v>87.482562396999995</v>
      </c>
      <c r="K171" s="7">
        <v>6.4365914204780395E-4</v>
      </c>
      <c r="L171" s="6"/>
      <c r="M171" s="6">
        <v>699</v>
      </c>
      <c r="N171" s="6">
        <v>699</v>
      </c>
      <c r="O171" s="7">
        <v>3.1888934899993999E-3</v>
      </c>
      <c r="P171" s="7"/>
      <c r="Q171" s="7">
        <v>112.981586999</v>
      </c>
      <c r="R171" s="7">
        <v>112.981586999</v>
      </c>
      <c r="S171" s="7">
        <v>8.3127001956071497E-4</v>
      </c>
    </row>
    <row r="172" spans="2:19" x14ac:dyDescent="0.2">
      <c r="B172" s="4">
        <v>167</v>
      </c>
      <c r="C172" s="5" t="s">
        <v>164</v>
      </c>
      <c r="D172" s="6">
        <v>3</v>
      </c>
      <c r="E172" s="6">
        <v>1642</v>
      </c>
      <c r="F172" s="6">
        <v>1645</v>
      </c>
      <c r="G172" s="7">
        <v>7.5046205880529397E-3</v>
      </c>
      <c r="H172" s="7">
        <v>1.4475</v>
      </c>
      <c r="I172" s="7">
        <v>164.21398690699999</v>
      </c>
      <c r="J172" s="7">
        <v>165.66148690700001</v>
      </c>
      <c r="K172" s="7">
        <v>1.2188661101287001E-3</v>
      </c>
      <c r="L172" s="6"/>
      <c r="M172" s="6">
        <v>2126</v>
      </c>
      <c r="N172" s="6">
        <v>2126</v>
      </c>
      <c r="O172" s="7">
        <v>9.6989807721583905E-3</v>
      </c>
      <c r="P172" s="7"/>
      <c r="Q172" s="7">
        <v>225.08806826599999</v>
      </c>
      <c r="R172" s="7">
        <v>225.08806826599999</v>
      </c>
      <c r="S172" s="7">
        <v>1.6561013867862999E-3</v>
      </c>
    </row>
    <row r="173" spans="2:19" x14ac:dyDescent="0.2">
      <c r="B173" s="4">
        <v>168</v>
      </c>
      <c r="C173" s="5" t="s">
        <v>165</v>
      </c>
      <c r="D173" s="6">
        <v>2</v>
      </c>
      <c r="E173" s="6">
        <v>1603</v>
      </c>
      <c r="F173" s="6">
        <v>1605</v>
      </c>
      <c r="G173" s="7">
        <v>7.3221374126595604E-3</v>
      </c>
      <c r="H173" s="7">
        <v>8.0587999999999996E-3</v>
      </c>
      <c r="I173" s="7">
        <v>140.526974639</v>
      </c>
      <c r="J173" s="7">
        <v>140.53503343899999</v>
      </c>
      <c r="K173" s="7">
        <v>1.0339964510928401E-3</v>
      </c>
      <c r="L173" s="6"/>
      <c r="M173" s="6">
        <v>3132</v>
      </c>
      <c r="N173" s="6">
        <v>3132</v>
      </c>
      <c r="O173" s="7">
        <v>1.4288432633302E-2</v>
      </c>
      <c r="P173" s="7"/>
      <c r="Q173" s="7">
        <v>473.66670734799999</v>
      </c>
      <c r="R173" s="7">
        <v>473.66670734799999</v>
      </c>
      <c r="S173" s="7">
        <v>3.4850363102610399E-3</v>
      </c>
    </row>
    <row r="174" spans="2:19" x14ac:dyDescent="0.2">
      <c r="B174" s="4">
        <v>169</v>
      </c>
      <c r="C174" s="5" t="s">
        <v>172</v>
      </c>
      <c r="D174" s="6">
        <v>38</v>
      </c>
      <c r="E174" s="6">
        <v>4020</v>
      </c>
      <c r="F174" s="6">
        <v>4058</v>
      </c>
      <c r="G174" s="7">
        <v>1.85129181436589E-2</v>
      </c>
      <c r="H174" s="7">
        <v>7.6115389999999996</v>
      </c>
      <c r="I174" s="7">
        <v>433.83091603299999</v>
      </c>
      <c r="J174" s="7">
        <v>441.44245503299999</v>
      </c>
      <c r="K174" s="7">
        <v>3.2479440940536598E-3</v>
      </c>
      <c r="L174" s="6">
        <v>5</v>
      </c>
      <c r="M174" s="6">
        <v>6581</v>
      </c>
      <c r="N174" s="6">
        <v>6586</v>
      </c>
      <c r="O174" s="7">
        <v>3.0045854828520801E-2</v>
      </c>
      <c r="P174" s="7">
        <v>0.5</v>
      </c>
      <c r="Q174" s="7">
        <v>543.08534965700005</v>
      </c>
      <c r="R174" s="7">
        <v>543.58534965700005</v>
      </c>
      <c r="S174" s="7">
        <v>3.9994676676500598E-3</v>
      </c>
    </row>
    <row r="175" spans="2:19" x14ac:dyDescent="0.2">
      <c r="B175" s="4">
        <v>170</v>
      </c>
      <c r="C175" s="5" t="s">
        <v>166</v>
      </c>
      <c r="D175" s="6">
        <v>1</v>
      </c>
      <c r="E175" s="6">
        <v>5730</v>
      </c>
      <c r="F175" s="6">
        <v>5731</v>
      </c>
      <c r="G175" s="7">
        <v>2.61452769544872E-2</v>
      </c>
      <c r="H175" s="7">
        <v>0.117705</v>
      </c>
      <c r="I175" s="7">
        <v>528.75044101000003</v>
      </c>
      <c r="J175" s="7">
        <v>528.86814601000003</v>
      </c>
      <c r="K175" s="7">
        <v>3.8911848006052802E-3</v>
      </c>
      <c r="L175" s="6">
        <v>2</v>
      </c>
      <c r="M175" s="6">
        <v>3727</v>
      </c>
      <c r="N175" s="6">
        <v>3729</v>
      </c>
      <c r="O175" s="7">
        <v>1.7011994026048301E-2</v>
      </c>
      <c r="P175" s="7">
        <v>0.34606930000000002</v>
      </c>
      <c r="Q175" s="7">
        <v>451.99334919400002</v>
      </c>
      <c r="R175" s="7">
        <v>452.33941849399997</v>
      </c>
      <c r="S175" s="7">
        <v>3.3281192736557799E-3</v>
      </c>
    </row>
    <row r="176" spans="2:19" x14ac:dyDescent="0.2">
      <c r="B176" s="4">
        <v>171</v>
      </c>
      <c r="C176" s="5" t="s">
        <v>167</v>
      </c>
      <c r="D176" s="6">
        <v>4</v>
      </c>
      <c r="E176" s="6">
        <v>1836</v>
      </c>
      <c r="F176" s="6">
        <v>1840</v>
      </c>
      <c r="G176" s="7">
        <v>8.3942260680957004E-3</v>
      </c>
      <c r="H176" s="7">
        <v>0.20129749999999999</v>
      </c>
      <c r="I176" s="7">
        <v>419.10210555499998</v>
      </c>
      <c r="J176" s="7">
        <v>419.30340305499999</v>
      </c>
      <c r="K176" s="7">
        <v>3.0850544528330001E-3</v>
      </c>
      <c r="L176" s="6"/>
      <c r="M176" s="6">
        <v>2981</v>
      </c>
      <c r="N176" s="6">
        <v>2981</v>
      </c>
      <c r="O176" s="7">
        <v>1.3599558646192E-2</v>
      </c>
      <c r="P176" s="7"/>
      <c r="Q176" s="7">
        <v>589.51607543299997</v>
      </c>
      <c r="R176" s="7">
        <v>589.51607543299997</v>
      </c>
      <c r="S176" s="7">
        <v>4.3374062320516299E-3</v>
      </c>
    </row>
    <row r="177" spans="2:19" x14ac:dyDescent="0.2">
      <c r="B177" s="4">
        <v>172</v>
      </c>
      <c r="C177" s="5" t="s">
        <v>168</v>
      </c>
      <c r="D177" s="6">
        <v>20</v>
      </c>
      <c r="E177" s="6">
        <v>314</v>
      </c>
      <c r="F177" s="6">
        <v>334</v>
      </c>
      <c r="G177" s="7">
        <v>1.52373451453476E-3</v>
      </c>
      <c r="H177" s="7">
        <v>16.0589616</v>
      </c>
      <c r="I177" s="7">
        <v>29.20595982</v>
      </c>
      <c r="J177" s="7">
        <v>45.26492142</v>
      </c>
      <c r="K177" s="7">
        <v>3.3303986174800898E-4</v>
      </c>
      <c r="L177" s="6"/>
      <c r="M177" s="6">
        <v>705</v>
      </c>
      <c r="N177" s="6">
        <v>705</v>
      </c>
      <c r="O177" s="7">
        <v>3.2162659663084099E-3</v>
      </c>
      <c r="P177" s="7"/>
      <c r="Q177" s="7">
        <v>66.608996410000003</v>
      </c>
      <c r="R177" s="7">
        <v>66.608996410000003</v>
      </c>
      <c r="S177" s="7">
        <v>4.9008040353646601E-4</v>
      </c>
    </row>
    <row r="178" spans="2:19" x14ac:dyDescent="0.2">
      <c r="B178" s="4">
        <v>173</v>
      </c>
      <c r="C178" s="5" t="s">
        <v>169</v>
      </c>
      <c r="D178" s="6"/>
      <c r="E178" s="6">
        <v>847</v>
      </c>
      <c r="F178" s="6">
        <v>847</v>
      </c>
      <c r="G178" s="7">
        <v>3.8640812389549202E-3</v>
      </c>
      <c r="H178" s="7"/>
      <c r="I178" s="7">
        <v>141.60010502700001</v>
      </c>
      <c r="J178" s="7">
        <v>141.60010502700001</v>
      </c>
      <c r="K178" s="7">
        <v>1.04183279065318E-3</v>
      </c>
      <c r="L178" s="6">
        <v>1</v>
      </c>
      <c r="M178" s="6">
        <v>2146</v>
      </c>
      <c r="N178" s="6">
        <v>2147</v>
      </c>
      <c r="O178" s="7">
        <v>9.7947844392399196E-3</v>
      </c>
      <c r="P178" s="7">
        <v>6.3889999999999997E-4</v>
      </c>
      <c r="Q178" s="7">
        <v>744.517447834</v>
      </c>
      <c r="R178" s="7">
        <v>744.51808673400001</v>
      </c>
      <c r="S178" s="7">
        <v>5.4778444962731501E-3</v>
      </c>
    </row>
    <row r="179" spans="2:19" x14ac:dyDescent="0.2">
      <c r="B179" s="4">
        <v>174</v>
      </c>
      <c r="C179" s="5" t="s">
        <v>170</v>
      </c>
      <c r="D179" s="6">
        <v>17</v>
      </c>
      <c r="E179" s="6">
        <v>3671</v>
      </c>
      <c r="F179" s="6">
        <v>3688</v>
      </c>
      <c r="G179" s="7">
        <v>1.6824948771270099E-2</v>
      </c>
      <c r="H179" s="7">
        <v>155.0457797</v>
      </c>
      <c r="I179" s="7">
        <v>354.75971294700003</v>
      </c>
      <c r="J179" s="7">
        <v>509.80549264699999</v>
      </c>
      <c r="K179" s="7">
        <v>3.7509299798433701E-3</v>
      </c>
      <c r="L179" s="6">
        <v>51</v>
      </c>
      <c r="M179" s="6">
        <v>5585</v>
      </c>
      <c r="N179" s="6">
        <v>5636</v>
      </c>
      <c r="O179" s="7">
        <v>2.57118794129279E-2</v>
      </c>
      <c r="P179" s="7">
        <v>165.53375310600001</v>
      </c>
      <c r="Q179" s="7">
        <v>780.23764451299996</v>
      </c>
      <c r="R179" s="7">
        <v>945.77139761900003</v>
      </c>
      <c r="S179" s="7">
        <v>6.9585799693685398E-3</v>
      </c>
    </row>
    <row r="180" spans="2:19" x14ac:dyDescent="0.2">
      <c r="B180" s="4">
        <v>175</v>
      </c>
      <c r="C180" s="5" t="s">
        <v>171</v>
      </c>
      <c r="D180" s="6"/>
      <c r="E180" s="6">
        <v>2354</v>
      </c>
      <c r="F180" s="6">
        <v>2354</v>
      </c>
      <c r="G180" s="7">
        <v>1.07391348719007E-2</v>
      </c>
      <c r="H180" s="7"/>
      <c r="I180" s="7">
        <v>267.007635257</v>
      </c>
      <c r="J180" s="7">
        <v>267.007635257</v>
      </c>
      <c r="K180" s="7">
        <v>1.9645275666459799E-3</v>
      </c>
      <c r="L180" s="6"/>
      <c r="M180" s="6">
        <v>5226</v>
      </c>
      <c r="N180" s="6">
        <v>5226</v>
      </c>
      <c r="O180" s="7">
        <v>2.3841426865145701E-2</v>
      </c>
      <c r="P180" s="7"/>
      <c r="Q180" s="7">
        <v>380.98265402700002</v>
      </c>
      <c r="R180" s="7">
        <v>380.98265402700002</v>
      </c>
      <c r="S180" s="7">
        <v>2.80310683074509E-3</v>
      </c>
    </row>
    <row r="181" spans="2:19" x14ac:dyDescent="0.2">
      <c r="B181" s="4">
        <v>176</v>
      </c>
      <c r="C181" s="5" t="s">
        <v>173</v>
      </c>
      <c r="D181" s="6"/>
      <c r="E181" s="6">
        <v>1421</v>
      </c>
      <c r="F181" s="6">
        <v>1421</v>
      </c>
      <c r="G181" s="7">
        <v>6.4827148058499897E-3</v>
      </c>
      <c r="H181" s="7"/>
      <c r="I181" s="7">
        <v>344.907136896</v>
      </c>
      <c r="J181" s="7">
        <v>344.907136896</v>
      </c>
      <c r="K181" s="7">
        <v>2.5376786611849E-3</v>
      </c>
      <c r="L181" s="6">
        <v>2</v>
      </c>
      <c r="M181" s="6">
        <v>922</v>
      </c>
      <c r="N181" s="6">
        <v>924</v>
      </c>
      <c r="O181" s="7">
        <v>4.2153613515871899E-3</v>
      </c>
      <c r="P181" s="7">
        <v>1.2</v>
      </c>
      <c r="Q181" s="7">
        <v>241.082070195</v>
      </c>
      <c r="R181" s="7">
        <v>242.28207019499999</v>
      </c>
      <c r="S181" s="7">
        <v>1.7826074724192999E-3</v>
      </c>
    </row>
    <row r="182" spans="2:19" x14ac:dyDescent="0.2">
      <c r="B182" s="4">
        <v>177</v>
      </c>
      <c r="C182" s="5" t="s">
        <v>174</v>
      </c>
      <c r="D182" s="6">
        <v>2</v>
      </c>
      <c r="E182" s="6">
        <v>3</v>
      </c>
      <c r="F182" s="6">
        <v>5</v>
      </c>
      <c r="G182" s="7">
        <v>2.2810396924173098E-5</v>
      </c>
      <c r="H182" s="7">
        <v>4.1619999999999999</v>
      </c>
      <c r="I182" s="7">
        <v>1.22813204</v>
      </c>
      <c r="J182" s="7">
        <v>5.3901320400000001</v>
      </c>
      <c r="K182" s="7">
        <v>3.9658277825087499E-5</v>
      </c>
      <c r="L182" s="6"/>
      <c r="M182" s="6">
        <v>11</v>
      </c>
      <c r="N182" s="6">
        <v>11</v>
      </c>
      <c r="O182" s="7">
        <v>5.0182873233180801E-5</v>
      </c>
      <c r="P182" s="7"/>
      <c r="Q182" s="7">
        <v>2.1338132999999999</v>
      </c>
      <c r="R182" s="7">
        <v>2.1338132999999999</v>
      </c>
      <c r="S182" s="7">
        <v>1.5699682317664801E-5</v>
      </c>
    </row>
    <row r="183" spans="2:19" x14ac:dyDescent="0.2">
      <c r="B183" s="4">
        <v>178</v>
      </c>
      <c r="C183" s="5" t="s">
        <v>175</v>
      </c>
      <c r="D183" s="6">
        <v>23</v>
      </c>
      <c r="E183" s="6">
        <v>2107</v>
      </c>
      <c r="F183" s="6">
        <v>2130</v>
      </c>
      <c r="G183" s="7">
        <v>9.7172290896977292E-3</v>
      </c>
      <c r="H183" s="7">
        <v>230.0677537</v>
      </c>
      <c r="I183" s="7">
        <v>219.895209671</v>
      </c>
      <c r="J183" s="7">
        <v>449.962963371</v>
      </c>
      <c r="K183" s="7">
        <v>3.31063433695899E-3</v>
      </c>
      <c r="L183" s="6">
        <v>24</v>
      </c>
      <c r="M183" s="6">
        <v>3493</v>
      </c>
      <c r="N183" s="6">
        <v>3517</v>
      </c>
      <c r="O183" s="7">
        <v>1.6044833196463298E-2</v>
      </c>
      <c r="P183" s="7">
        <v>245</v>
      </c>
      <c r="Q183" s="7">
        <v>304.00713156</v>
      </c>
      <c r="R183" s="7">
        <v>549.00713155999995</v>
      </c>
      <c r="S183" s="7">
        <v>4.0393588115813298E-3</v>
      </c>
    </row>
    <row r="184" spans="2:19" x14ac:dyDescent="0.2">
      <c r="B184" s="4">
        <v>179</v>
      </c>
      <c r="C184" s="5" t="s">
        <v>176</v>
      </c>
      <c r="D184" s="6">
        <v>25</v>
      </c>
      <c r="E184" s="6">
        <v>14807</v>
      </c>
      <c r="F184" s="6">
        <v>14832</v>
      </c>
      <c r="G184" s="7">
        <v>6.7664761435866999E-2</v>
      </c>
      <c r="H184" s="7">
        <v>3.4213917870000001</v>
      </c>
      <c r="I184" s="7">
        <v>1788.4876567819999</v>
      </c>
      <c r="J184" s="7">
        <v>1791.9090485690001</v>
      </c>
      <c r="K184" s="7">
        <v>1.31840975987367E-2</v>
      </c>
      <c r="L184" s="6">
        <v>17</v>
      </c>
      <c r="M184" s="6">
        <v>22356</v>
      </c>
      <c r="N184" s="6">
        <v>22373</v>
      </c>
      <c r="O184" s="7">
        <v>0.102067402076905</v>
      </c>
      <c r="P184" s="7">
        <v>0.27209617699999999</v>
      </c>
      <c r="Q184" s="7">
        <v>2248.8907061099999</v>
      </c>
      <c r="R184" s="7">
        <v>2249.162802287</v>
      </c>
      <c r="S184" s="7">
        <v>1.6548374441482199E-2</v>
      </c>
    </row>
    <row r="185" spans="2:19" x14ac:dyDescent="0.2">
      <c r="B185" s="4">
        <v>180</v>
      </c>
      <c r="C185" s="5" t="s">
        <v>177</v>
      </c>
      <c r="D185" s="6">
        <v>2</v>
      </c>
      <c r="E185" s="6">
        <v>51</v>
      </c>
      <c r="F185" s="6">
        <v>53</v>
      </c>
      <c r="G185" s="7">
        <v>2.4179020739623501E-4</v>
      </c>
      <c r="H185" s="7">
        <v>9.2132000000000006E-2</v>
      </c>
      <c r="I185" s="7">
        <v>3.303642424</v>
      </c>
      <c r="J185" s="7">
        <v>3.3957744239999998</v>
      </c>
      <c r="K185" s="7">
        <v>2.4984650568656299E-5</v>
      </c>
      <c r="L185" s="6"/>
      <c r="M185" s="6">
        <v>1088</v>
      </c>
      <c r="N185" s="6">
        <v>1088</v>
      </c>
      <c r="O185" s="7">
        <v>4.9635423707000597E-3</v>
      </c>
      <c r="P185" s="7"/>
      <c r="Q185" s="7">
        <v>68.280821986999996</v>
      </c>
      <c r="R185" s="7">
        <v>68.280821986999996</v>
      </c>
      <c r="S185" s="7">
        <v>5.0238097849747497E-4</v>
      </c>
    </row>
    <row r="186" spans="2:19" x14ac:dyDescent="0.2">
      <c r="B186" s="4">
        <v>181</v>
      </c>
      <c r="C186" s="5" t="s">
        <v>178</v>
      </c>
      <c r="D186" s="6">
        <v>136</v>
      </c>
      <c r="E186" s="6">
        <v>318</v>
      </c>
      <c r="F186" s="6">
        <v>454</v>
      </c>
      <c r="G186" s="7">
        <v>2.0711840407149199E-3</v>
      </c>
      <c r="H186" s="7">
        <v>47851.565108613999</v>
      </c>
      <c r="I186" s="7">
        <v>226668.34859397801</v>
      </c>
      <c r="J186" s="7">
        <v>274519.91370259202</v>
      </c>
      <c r="K186" s="7">
        <v>2.0197996867877199</v>
      </c>
      <c r="L186" s="6">
        <v>591</v>
      </c>
      <c r="M186" s="6"/>
      <c r="N186" s="6">
        <v>591</v>
      </c>
      <c r="O186" s="7">
        <v>2.6961889164372598E-3</v>
      </c>
      <c r="P186" s="7">
        <v>280198.169665227</v>
      </c>
      <c r="Q186" s="7"/>
      <c r="R186" s="7">
        <v>280198.169665227</v>
      </c>
      <c r="S186" s="7">
        <v>2.0615778567577698</v>
      </c>
    </row>
    <row r="187" spans="2:19" x14ac:dyDescent="0.2">
      <c r="B187" s="4">
        <v>182</v>
      </c>
      <c r="C187" s="5" t="s">
        <v>179</v>
      </c>
      <c r="D187" s="6">
        <v>40</v>
      </c>
      <c r="E187" s="6">
        <v>28634</v>
      </c>
      <c r="F187" s="6">
        <v>28674</v>
      </c>
      <c r="G187" s="7">
        <v>0.13081306428074799</v>
      </c>
      <c r="H187" s="7">
        <v>19.695974381999999</v>
      </c>
      <c r="I187" s="7">
        <v>5103.0832642730002</v>
      </c>
      <c r="J187" s="7">
        <v>5122.779238655</v>
      </c>
      <c r="K187" s="7">
        <v>3.7691210674529303E-2</v>
      </c>
      <c r="L187" s="6">
        <v>14</v>
      </c>
      <c r="M187" s="6">
        <v>30961</v>
      </c>
      <c r="N187" s="6">
        <v>30975</v>
      </c>
      <c r="O187" s="7">
        <v>0.14131040894525199</v>
      </c>
      <c r="P187" s="7">
        <v>13.423947</v>
      </c>
      <c r="Q187" s="7">
        <v>4815.571365621</v>
      </c>
      <c r="R187" s="7">
        <v>4828.9953126210003</v>
      </c>
      <c r="S187" s="7">
        <v>3.5529674654123801E-2</v>
      </c>
    </row>
    <row r="188" spans="2:19" x14ac:dyDescent="0.2">
      <c r="B188" s="4">
        <v>183</v>
      </c>
      <c r="C188" s="5" t="s">
        <v>180</v>
      </c>
      <c r="D188" s="6"/>
      <c r="E188" s="6">
        <v>73</v>
      </c>
      <c r="F188" s="6">
        <v>73</v>
      </c>
      <c r="G188" s="7">
        <v>3.3303179509292701E-4</v>
      </c>
      <c r="H188" s="7"/>
      <c r="I188" s="7">
        <v>4.4117247879999999</v>
      </c>
      <c r="J188" s="7">
        <v>4.4117247879999999</v>
      </c>
      <c r="K188" s="7">
        <v>3.2459577248191001E-5</v>
      </c>
      <c r="L188" s="6"/>
      <c r="M188" s="6">
        <v>249</v>
      </c>
      <c r="N188" s="6">
        <v>249</v>
      </c>
      <c r="O188" s="7">
        <v>1.1359577668238201E-3</v>
      </c>
      <c r="P188" s="7"/>
      <c r="Q188" s="7">
        <v>16.0258863</v>
      </c>
      <c r="R188" s="7">
        <v>16.0258863</v>
      </c>
      <c r="S188" s="7">
        <v>1.17911592250839E-4</v>
      </c>
    </row>
    <row r="189" spans="2:19" x14ac:dyDescent="0.2">
      <c r="B189" s="4">
        <v>184</v>
      </c>
      <c r="C189" s="5" t="s">
        <v>181</v>
      </c>
      <c r="D189" s="6"/>
      <c r="E189" s="6">
        <v>430</v>
      </c>
      <c r="F189" s="6">
        <v>430</v>
      </c>
      <c r="G189" s="7">
        <v>1.9616941354788902E-3</v>
      </c>
      <c r="H189" s="7"/>
      <c r="I189" s="7">
        <v>103.02435471699999</v>
      </c>
      <c r="J189" s="7">
        <v>103.02435471699999</v>
      </c>
      <c r="K189" s="7">
        <v>7.5800897859213702E-4</v>
      </c>
      <c r="L189" s="6"/>
      <c r="M189" s="6">
        <v>712</v>
      </c>
      <c r="N189" s="6">
        <v>712</v>
      </c>
      <c r="O189" s="7">
        <v>3.2482005220022502E-3</v>
      </c>
      <c r="P189" s="7"/>
      <c r="Q189" s="7">
        <v>127.843074577</v>
      </c>
      <c r="R189" s="7">
        <v>127.843074577</v>
      </c>
      <c r="S189" s="7">
        <v>9.4061446583561703E-4</v>
      </c>
    </row>
    <row r="190" spans="2:19" x14ac:dyDescent="0.2">
      <c r="B190" s="4">
        <v>185</v>
      </c>
      <c r="C190" s="5" t="s">
        <v>182</v>
      </c>
      <c r="D190" s="6">
        <v>20</v>
      </c>
      <c r="E190" s="6">
        <v>365</v>
      </c>
      <c r="F190" s="6">
        <v>385</v>
      </c>
      <c r="G190" s="7">
        <v>1.75640056316133E-3</v>
      </c>
      <c r="H190" s="7">
        <v>1.7524649000000001</v>
      </c>
      <c r="I190" s="7">
        <v>57.304739755999996</v>
      </c>
      <c r="J190" s="7">
        <v>59.057204656000003</v>
      </c>
      <c r="K190" s="7">
        <v>4.3451756143263198E-4</v>
      </c>
      <c r="L190" s="6">
        <v>7</v>
      </c>
      <c r="M190" s="6">
        <v>1143</v>
      </c>
      <c r="N190" s="6">
        <v>1150</v>
      </c>
      <c r="O190" s="7">
        <v>5.2463912925598101E-3</v>
      </c>
      <c r="P190" s="7">
        <v>8.63791E-2</v>
      </c>
      <c r="Q190" s="7">
        <v>384.99537646200002</v>
      </c>
      <c r="R190" s="7">
        <v>385.08175556200001</v>
      </c>
      <c r="S190" s="7">
        <v>2.8332662602918801E-3</v>
      </c>
    </row>
    <row r="191" spans="2:19" x14ac:dyDescent="0.2">
      <c r="B191" s="4">
        <v>186</v>
      </c>
      <c r="C191" s="5" t="s">
        <v>183</v>
      </c>
      <c r="D191" s="6">
        <v>267</v>
      </c>
      <c r="E191" s="6">
        <v>1137</v>
      </c>
      <c r="F191" s="6">
        <v>1404</v>
      </c>
      <c r="G191" s="7">
        <v>6.4051594563078003E-3</v>
      </c>
      <c r="H191" s="7">
        <v>129.87958608700001</v>
      </c>
      <c r="I191" s="7">
        <v>150.99217134</v>
      </c>
      <c r="J191" s="7">
        <v>280.87175742699998</v>
      </c>
      <c r="K191" s="7">
        <v>2.06653382636997E-3</v>
      </c>
      <c r="L191" s="6"/>
      <c r="M191" s="6">
        <v>1794</v>
      </c>
      <c r="N191" s="6">
        <v>1794</v>
      </c>
      <c r="O191" s="7">
        <v>8.1843704163932999E-3</v>
      </c>
      <c r="P191" s="7"/>
      <c r="Q191" s="7">
        <v>286.11221272500001</v>
      </c>
      <c r="R191" s="7">
        <v>286.11221272500001</v>
      </c>
      <c r="S191" s="7">
        <v>2.1050908469764699E-3</v>
      </c>
    </row>
    <row r="192" spans="2:19" x14ac:dyDescent="0.2">
      <c r="B192" s="4">
        <v>187</v>
      </c>
      <c r="C192" s="5" t="s">
        <v>184</v>
      </c>
      <c r="D192" s="6">
        <v>89</v>
      </c>
      <c r="E192" s="6">
        <v>30415</v>
      </c>
      <c r="F192" s="6">
        <v>30504</v>
      </c>
      <c r="G192" s="7">
        <v>0.13916166955499501</v>
      </c>
      <c r="H192" s="7">
        <v>666.97359889999996</v>
      </c>
      <c r="I192" s="7">
        <v>11493.536634144</v>
      </c>
      <c r="J192" s="7">
        <v>12160.510233044</v>
      </c>
      <c r="K192" s="7">
        <v>8.9471814370780903E-2</v>
      </c>
      <c r="L192" s="6">
        <v>17</v>
      </c>
      <c r="M192" s="6">
        <v>55174</v>
      </c>
      <c r="N192" s="6">
        <v>55191</v>
      </c>
      <c r="O192" s="7">
        <v>0.25178572332840699</v>
      </c>
      <c r="P192" s="7">
        <v>0.75324336000000003</v>
      </c>
      <c r="Q192" s="7">
        <v>12590.760752951001</v>
      </c>
      <c r="R192" s="7">
        <v>12591.513996311</v>
      </c>
      <c r="S192" s="7">
        <v>9.26429550516501E-2</v>
      </c>
    </row>
    <row r="193" spans="2:19" x14ac:dyDescent="0.2">
      <c r="B193" s="4">
        <v>188</v>
      </c>
      <c r="C193" s="5" t="s">
        <v>185</v>
      </c>
      <c r="D193" s="6">
        <v>6</v>
      </c>
      <c r="E193" s="6">
        <v>212</v>
      </c>
      <c r="F193" s="6">
        <v>218</v>
      </c>
      <c r="G193" s="7">
        <v>9.9453330589394703E-4</v>
      </c>
      <c r="H193" s="7">
        <v>24.866390549999998</v>
      </c>
      <c r="I193" s="7">
        <v>391.13653292999999</v>
      </c>
      <c r="J193" s="7">
        <v>416.00292347999999</v>
      </c>
      <c r="K193" s="7">
        <v>3.0607709408577801E-3</v>
      </c>
      <c r="L193" s="6"/>
      <c r="M193" s="6">
        <v>184</v>
      </c>
      <c r="N193" s="6">
        <v>184</v>
      </c>
      <c r="O193" s="7">
        <v>8.3942260680956997E-4</v>
      </c>
      <c r="P193" s="7"/>
      <c r="Q193" s="7">
        <v>203.435156654</v>
      </c>
      <c r="R193" s="7">
        <v>203.435156654</v>
      </c>
      <c r="S193" s="7">
        <v>1.49678855770192E-3</v>
      </c>
    </row>
    <row r="194" spans="2:19" x14ac:dyDescent="0.2">
      <c r="B194" s="4">
        <v>189</v>
      </c>
      <c r="C194" s="5" t="s">
        <v>186</v>
      </c>
      <c r="D194" s="6">
        <v>1</v>
      </c>
      <c r="E194" s="6">
        <v>2449</v>
      </c>
      <c r="F194" s="6">
        <v>2450</v>
      </c>
      <c r="G194" s="7">
        <v>1.11770944928448E-2</v>
      </c>
      <c r="H194" s="7">
        <v>0.04</v>
      </c>
      <c r="I194" s="7">
        <v>233.165044456</v>
      </c>
      <c r="J194" s="7">
        <v>233.205044456</v>
      </c>
      <c r="K194" s="7">
        <v>1.7158226133636499E-3</v>
      </c>
      <c r="L194" s="6"/>
      <c r="M194" s="6">
        <v>4078</v>
      </c>
      <c r="N194" s="6">
        <v>4078</v>
      </c>
      <c r="O194" s="7">
        <v>1.86041597313556E-2</v>
      </c>
      <c r="P194" s="7"/>
      <c r="Q194" s="7">
        <v>377.68142288400003</v>
      </c>
      <c r="R194" s="7">
        <v>377.68142288400003</v>
      </c>
      <c r="S194" s="7">
        <v>2.7788177890551301E-3</v>
      </c>
    </row>
    <row r="195" spans="2:19" x14ac:dyDescent="0.2">
      <c r="B195" s="4">
        <v>190</v>
      </c>
      <c r="C195" s="5" t="s">
        <v>187</v>
      </c>
      <c r="D195" s="6">
        <v>69</v>
      </c>
      <c r="E195" s="6">
        <v>1840</v>
      </c>
      <c r="F195" s="6">
        <v>1909</v>
      </c>
      <c r="G195" s="7">
        <v>8.7090095456492898E-3</v>
      </c>
      <c r="H195" s="7">
        <v>1.0631142</v>
      </c>
      <c r="I195" s="7">
        <v>266.77351954800002</v>
      </c>
      <c r="J195" s="7">
        <v>267.836633748</v>
      </c>
      <c r="K195" s="7">
        <v>1.9706269816934601E-3</v>
      </c>
      <c r="L195" s="6">
        <v>88</v>
      </c>
      <c r="M195" s="6">
        <v>4192</v>
      </c>
      <c r="N195" s="6">
        <v>4280</v>
      </c>
      <c r="O195" s="7">
        <v>1.9525699767092199E-2</v>
      </c>
      <c r="P195" s="7">
        <v>2.4254321000000001</v>
      </c>
      <c r="Q195" s="7">
        <v>1056.4268413459999</v>
      </c>
      <c r="R195" s="7">
        <v>1058.852273446</v>
      </c>
      <c r="S195" s="7">
        <v>7.7905805135057501E-3</v>
      </c>
    </row>
    <row r="196" spans="2:19" x14ac:dyDescent="0.2">
      <c r="B196" s="4">
        <v>191</v>
      </c>
      <c r="C196" s="5" t="s">
        <v>188</v>
      </c>
      <c r="D196" s="6">
        <v>991</v>
      </c>
      <c r="E196" s="6">
        <v>196709</v>
      </c>
      <c r="F196" s="6">
        <v>197700</v>
      </c>
      <c r="G196" s="7">
        <v>0.90192309438180396</v>
      </c>
      <c r="H196" s="7">
        <v>33426.362561139998</v>
      </c>
      <c r="I196" s="7">
        <v>236443.22951350201</v>
      </c>
      <c r="J196" s="7">
        <v>269869.59207464202</v>
      </c>
      <c r="K196" s="7">
        <v>1.98558461640936</v>
      </c>
      <c r="L196" s="6">
        <v>973</v>
      </c>
      <c r="M196" s="6">
        <v>119155</v>
      </c>
      <c r="N196" s="6">
        <v>120128</v>
      </c>
      <c r="O196" s="7">
        <v>0.54803347234141297</v>
      </c>
      <c r="P196" s="7">
        <v>12159.811593356</v>
      </c>
      <c r="Q196" s="7">
        <v>232025.834276785</v>
      </c>
      <c r="R196" s="7">
        <v>244185.64587014099</v>
      </c>
      <c r="S196" s="7">
        <v>1.79661316512322</v>
      </c>
    </row>
    <row r="197" spans="2:19" x14ac:dyDescent="0.2">
      <c r="B197" s="4">
        <v>192</v>
      </c>
      <c r="C197" s="5" t="s">
        <v>189</v>
      </c>
      <c r="D197" s="6">
        <v>15</v>
      </c>
      <c r="E197" s="6">
        <v>2402</v>
      </c>
      <c r="F197" s="6">
        <v>2417</v>
      </c>
      <c r="G197" s="7">
        <v>1.10265458731453E-2</v>
      </c>
      <c r="H197" s="7">
        <v>4.5198238000000002</v>
      </c>
      <c r="I197" s="7">
        <v>387.744829982</v>
      </c>
      <c r="J197" s="7">
        <v>392.26465378199998</v>
      </c>
      <c r="K197" s="7">
        <v>2.88611494212085E-3</v>
      </c>
      <c r="L197" s="6">
        <v>3</v>
      </c>
      <c r="M197" s="6">
        <v>2666</v>
      </c>
      <c r="N197" s="6">
        <v>2669</v>
      </c>
      <c r="O197" s="7">
        <v>1.21761898781236E-2</v>
      </c>
      <c r="P197" s="7">
        <v>0.47408800000000001</v>
      </c>
      <c r="Q197" s="7">
        <v>314.84525159100002</v>
      </c>
      <c r="R197" s="7">
        <v>315.31933959100002</v>
      </c>
      <c r="S197" s="7">
        <v>2.3199843492373901E-3</v>
      </c>
    </row>
    <row r="198" spans="2:19" x14ac:dyDescent="0.2">
      <c r="B198" s="4">
        <v>193</v>
      </c>
      <c r="C198" s="5" t="s">
        <v>190</v>
      </c>
      <c r="D198" s="6">
        <v>471</v>
      </c>
      <c r="E198" s="6">
        <v>52585</v>
      </c>
      <c r="F198" s="6">
        <v>53056</v>
      </c>
      <c r="G198" s="7">
        <v>0.24204568384178499</v>
      </c>
      <c r="H198" s="7">
        <v>2513.9760419099998</v>
      </c>
      <c r="I198" s="7">
        <v>15408.042599565</v>
      </c>
      <c r="J198" s="7">
        <v>17922.018641474999</v>
      </c>
      <c r="K198" s="7">
        <v>0.131862520100716</v>
      </c>
      <c r="L198" s="6">
        <v>387</v>
      </c>
      <c r="M198" s="6">
        <v>90454</v>
      </c>
      <c r="N198" s="6">
        <v>90841</v>
      </c>
      <c r="O198" s="7">
        <v>0.414423853397761</v>
      </c>
      <c r="P198" s="7">
        <v>3267.5782968939998</v>
      </c>
      <c r="Q198" s="7">
        <v>21903.836589154002</v>
      </c>
      <c r="R198" s="7">
        <v>25171.414886048002</v>
      </c>
      <c r="S198" s="7">
        <v>0.18520046585007899</v>
      </c>
    </row>
    <row r="199" spans="2:19" x14ac:dyDescent="0.2">
      <c r="B199" s="4">
        <v>194</v>
      </c>
      <c r="C199" s="5" t="s">
        <v>191</v>
      </c>
      <c r="D199" s="6">
        <v>48</v>
      </c>
      <c r="E199" s="6">
        <v>23625</v>
      </c>
      <c r="F199" s="6">
        <v>23673</v>
      </c>
      <c r="G199" s="7">
        <v>0.10799810527719</v>
      </c>
      <c r="H199" s="7">
        <v>207.96606690600001</v>
      </c>
      <c r="I199" s="7">
        <v>3621.8360332299999</v>
      </c>
      <c r="J199" s="7">
        <v>3829.8021001359998</v>
      </c>
      <c r="K199" s="7">
        <v>2.81780399023949E-2</v>
      </c>
      <c r="L199" s="6">
        <v>10</v>
      </c>
      <c r="M199" s="6">
        <v>32616</v>
      </c>
      <c r="N199" s="6">
        <v>32626</v>
      </c>
      <c r="O199" s="7">
        <v>0.14884240200961399</v>
      </c>
      <c r="P199" s="7">
        <v>21.260414999999998</v>
      </c>
      <c r="Q199" s="7">
        <v>4705.6585468220001</v>
      </c>
      <c r="R199" s="7">
        <v>4726.9189618219998</v>
      </c>
      <c r="S199" s="7">
        <v>3.4778640681427699E-2</v>
      </c>
    </row>
    <row r="200" spans="2:19" x14ac:dyDescent="0.2">
      <c r="B200" s="4">
        <v>195</v>
      </c>
      <c r="C200" s="5" t="s">
        <v>192</v>
      </c>
      <c r="D200" s="6">
        <v>15</v>
      </c>
      <c r="E200" s="6">
        <v>2752</v>
      </c>
      <c r="F200" s="6">
        <v>2767</v>
      </c>
      <c r="G200" s="7">
        <v>1.26232736578374E-2</v>
      </c>
      <c r="H200" s="7">
        <v>4.5088182000000003</v>
      </c>
      <c r="I200" s="7">
        <v>332.40259471899998</v>
      </c>
      <c r="J200" s="7">
        <v>336.91141291899999</v>
      </c>
      <c r="K200" s="7">
        <v>2.4788495563430502E-3</v>
      </c>
      <c r="L200" s="6"/>
      <c r="M200" s="6">
        <v>3321</v>
      </c>
      <c r="N200" s="6">
        <v>3321</v>
      </c>
      <c r="O200" s="7">
        <v>1.51506656370358E-2</v>
      </c>
      <c r="P200" s="7"/>
      <c r="Q200" s="7">
        <v>479.89332307500001</v>
      </c>
      <c r="R200" s="7">
        <v>479.89332307500001</v>
      </c>
      <c r="S200" s="7">
        <v>3.5308490759927299E-3</v>
      </c>
    </row>
    <row r="201" spans="2:19" x14ac:dyDescent="0.2">
      <c r="B201" s="4">
        <v>196</v>
      </c>
      <c r="C201" s="5" t="s">
        <v>193</v>
      </c>
      <c r="D201" s="6">
        <v>50</v>
      </c>
      <c r="E201" s="6">
        <v>1166</v>
      </c>
      <c r="F201" s="6">
        <v>1216</v>
      </c>
      <c r="G201" s="7">
        <v>5.5474885319588899E-3</v>
      </c>
      <c r="H201" s="7">
        <v>80.816705799999994</v>
      </c>
      <c r="I201" s="7">
        <v>609.180043318</v>
      </c>
      <c r="J201" s="7">
        <v>689.99674911800003</v>
      </c>
      <c r="K201" s="7">
        <v>5.0766998974906101E-3</v>
      </c>
      <c r="L201" s="6">
        <v>77</v>
      </c>
      <c r="M201" s="6">
        <v>2508</v>
      </c>
      <c r="N201" s="6">
        <v>2585</v>
      </c>
      <c r="O201" s="7">
        <v>1.1792975209797499E-2</v>
      </c>
      <c r="P201" s="7">
        <v>1.1508244999999999</v>
      </c>
      <c r="Q201" s="7">
        <v>843.09098736800001</v>
      </c>
      <c r="R201" s="7">
        <v>844.24181186800001</v>
      </c>
      <c r="S201" s="7">
        <v>6.2115688591955903E-3</v>
      </c>
    </row>
    <row r="202" spans="2:19" x14ac:dyDescent="0.2">
      <c r="B202" s="4">
        <v>197</v>
      </c>
      <c r="C202" s="5" t="s">
        <v>194</v>
      </c>
      <c r="D202" s="6"/>
      <c r="E202" s="6">
        <v>369</v>
      </c>
      <c r="F202" s="6">
        <v>369</v>
      </c>
      <c r="G202" s="7">
        <v>1.6834072930039701E-3</v>
      </c>
      <c r="H202" s="7"/>
      <c r="I202" s="7">
        <v>20.567493245000001</v>
      </c>
      <c r="J202" s="7">
        <v>20.567493245000001</v>
      </c>
      <c r="K202" s="7">
        <v>1.5132678665805401E-4</v>
      </c>
      <c r="L202" s="6"/>
      <c r="M202" s="6"/>
      <c r="N202" s="6"/>
      <c r="O202" s="7"/>
      <c r="P202" s="7"/>
      <c r="Q202" s="7"/>
      <c r="R202" s="7"/>
      <c r="S202" s="7"/>
    </row>
    <row r="203" spans="2:19" x14ac:dyDescent="0.2">
      <c r="B203" s="4">
        <v>198</v>
      </c>
      <c r="C203" s="5" t="s">
        <v>195</v>
      </c>
      <c r="D203" s="6">
        <v>17</v>
      </c>
      <c r="E203" s="6">
        <v>3486</v>
      </c>
      <c r="F203" s="6">
        <v>3503</v>
      </c>
      <c r="G203" s="7">
        <v>1.59809640850757E-2</v>
      </c>
      <c r="H203" s="7">
        <v>4.1739348999999999</v>
      </c>
      <c r="I203" s="7">
        <v>462.09307928700002</v>
      </c>
      <c r="J203" s="7">
        <v>466.26701418699997</v>
      </c>
      <c r="K203" s="7">
        <v>3.4305925443158598E-3</v>
      </c>
      <c r="L203" s="6">
        <v>1</v>
      </c>
      <c r="M203" s="6">
        <v>6536</v>
      </c>
      <c r="N203" s="6">
        <v>6537</v>
      </c>
      <c r="O203" s="7">
        <v>2.98223129386639E-2</v>
      </c>
      <c r="P203" s="7">
        <v>0.02</v>
      </c>
      <c r="Q203" s="7">
        <v>646.38306688600005</v>
      </c>
      <c r="R203" s="7">
        <v>646.40306688600003</v>
      </c>
      <c r="S203" s="7">
        <v>4.7559562963050504E-3</v>
      </c>
    </row>
    <row r="204" spans="2:19" x14ac:dyDescent="0.2">
      <c r="B204" s="4">
        <v>199</v>
      </c>
      <c r="C204" s="5" t="s">
        <v>196</v>
      </c>
      <c r="D204" s="6">
        <v>36</v>
      </c>
      <c r="E204" s="6">
        <v>7432</v>
      </c>
      <c r="F204" s="6">
        <v>7468</v>
      </c>
      <c r="G204" s="7">
        <v>3.4069608845944899E-2</v>
      </c>
      <c r="H204" s="7">
        <v>58.787625800000001</v>
      </c>
      <c r="I204" s="7">
        <v>3100.9596460470002</v>
      </c>
      <c r="J204" s="7">
        <v>3159.7472718469999</v>
      </c>
      <c r="K204" s="7">
        <v>2.3248064098253599E-2</v>
      </c>
      <c r="L204" s="6"/>
      <c r="M204" s="6">
        <v>23795</v>
      </c>
      <c r="N204" s="6">
        <v>23795</v>
      </c>
      <c r="O204" s="7">
        <v>0.10855467896213999</v>
      </c>
      <c r="P204" s="7"/>
      <c r="Q204" s="7">
        <v>2842.388260191</v>
      </c>
      <c r="R204" s="7">
        <v>2842.388260191</v>
      </c>
      <c r="S204" s="7">
        <v>2.0913072717495401E-2</v>
      </c>
    </row>
    <row r="205" spans="2:19" x14ac:dyDescent="0.2">
      <c r="B205" s="4">
        <v>200</v>
      </c>
      <c r="C205" s="5" t="s">
        <v>197</v>
      </c>
      <c r="D205" s="6">
        <v>10</v>
      </c>
      <c r="E205" s="6">
        <v>2310</v>
      </c>
      <c r="F205" s="6">
        <v>2320</v>
      </c>
      <c r="G205" s="7">
        <v>1.05840241728163E-2</v>
      </c>
      <c r="H205" s="7">
        <v>44.3689684</v>
      </c>
      <c r="I205" s="7">
        <v>5645.2853478979996</v>
      </c>
      <c r="J205" s="7">
        <v>5689.6543162979997</v>
      </c>
      <c r="K205" s="7">
        <v>4.1862034163536802E-2</v>
      </c>
      <c r="L205" s="6">
        <v>2</v>
      </c>
      <c r="M205" s="6">
        <v>2163</v>
      </c>
      <c r="N205" s="6">
        <v>2165</v>
      </c>
      <c r="O205" s="7">
        <v>9.8769018681669502E-3</v>
      </c>
      <c r="P205" s="7">
        <v>1.0221003</v>
      </c>
      <c r="Q205" s="7">
        <v>5801.9294215999998</v>
      </c>
      <c r="R205" s="7">
        <v>5802.9515219000004</v>
      </c>
      <c r="S205" s="7">
        <v>4.2695626369298502E-2</v>
      </c>
    </row>
    <row r="206" spans="2:19" x14ac:dyDescent="0.2">
      <c r="B206" s="4">
        <v>201</v>
      </c>
      <c r="C206" s="5" t="s">
        <v>248</v>
      </c>
      <c r="D206" s="6"/>
      <c r="E206" s="6">
        <v>162</v>
      </c>
      <c r="F206" s="6">
        <v>162</v>
      </c>
      <c r="G206" s="7">
        <v>7.39056860343208E-4</v>
      </c>
      <c r="H206" s="7"/>
      <c r="I206" s="7">
        <v>13.067035015</v>
      </c>
      <c r="J206" s="7">
        <v>13.067035015</v>
      </c>
      <c r="K206" s="7">
        <v>9.6141634588791305E-5</v>
      </c>
      <c r="L206" s="6"/>
      <c r="M206" s="6">
        <v>277</v>
      </c>
      <c r="N206" s="6">
        <v>277</v>
      </c>
      <c r="O206" s="7">
        <v>1.2636959895991899E-3</v>
      </c>
      <c r="P206" s="7"/>
      <c r="Q206" s="7">
        <v>22.258962452999999</v>
      </c>
      <c r="R206" s="7">
        <v>22.258962452999999</v>
      </c>
      <c r="S206" s="7">
        <v>1.6377189102389101E-4</v>
      </c>
    </row>
    <row r="207" spans="2:19" x14ac:dyDescent="0.2">
      <c r="B207" s="4">
        <v>202</v>
      </c>
      <c r="C207" s="5" t="s">
        <v>249</v>
      </c>
      <c r="D207" s="6"/>
      <c r="E207" s="6">
        <v>163</v>
      </c>
      <c r="F207" s="6">
        <v>163</v>
      </c>
      <c r="G207" s="7">
        <v>7.4361893972804303E-4</v>
      </c>
      <c r="H207" s="7"/>
      <c r="I207" s="7">
        <v>26.701922850999999</v>
      </c>
      <c r="J207" s="7">
        <v>26.701922850999999</v>
      </c>
      <c r="K207" s="7">
        <v>1.9646128648251299E-4</v>
      </c>
      <c r="L207" s="6">
        <v>9</v>
      </c>
      <c r="M207" s="6">
        <v>408</v>
      </c>
      <c r="N207" s="6">
        <v>417</v>
      </c>
      <c r="O207" s="7">
        <v>1.90238710347604E-3</v>
      </c>
      <c r="P207" s="7">
        <v>39</v>
      </c>
      <c r="Q207" s="7">
        <v>35.646659327999998</v>
      </c>
      <c r="R207" s="7">
        <v>74.646659327999998</v>
      </c>
      <c r="S207" s="7">
        <v>5.4921807710381896E-4</v>
      </c>
    </row>
    <row r="208" spans="2:19" x14ac:dyDescent="0.2">
      <c r="B208" s="4">
        <v>203</v>
      </c>
      <c r="C208" s="5" t="s">
        <v>198</v>
      </c>
      <c r="D208" s="6">
        <v>42</v>
      </c>
      <c r="E208" s="6">
        <v>285</v>
      </c>
      <c r="F208" s="6">
        <v>327</v>
      </c>
      <c r="G208" s="7">
        <v>1.4917999588409201E-3</v>
      </c>
      <c r="H208" s="7">
        <v>900.06267030000004</v>
      </c>
      <c r="I208" s="7">
        <v>434.584315468</v>
      </c>
      <c r="J208" s="7">
        <v>1334.6469857679999</v>
      </c>
      <c r="K208" s="7">
        <v>9.8197596213251397E-3</v>
      </c>
      <c r="L208" s="6"/>
      <c r="M208" s="6">
        <v>111</v>
      </c>
      <c r="N208" s="6">
        <v>111</v>
      </c>
      <c r="O208" s="7">
        <v>5.0639081171664204E-4</v>
      </c>
      <c r="P208" s="7"/>
      <c r="Q208" s="7">
        <v>1424.4840635999999</v>
      </c>
      <c r="R208" s="7">
        <v>1424.4840635999999</v>
      </c>
      <c r="S208" s="7">
        <v>1.0480742277263101E-2</v>
      </c>
    </row>
    <row r="209" spans="2:19" x14ac:dyDescent="0.2">
      <c r="B209" s="4">
        <v>204</v>
      </c>
      <c r="C209" s="5" t="s">
        <v>199</v>
      </c>
      <c r="D209" s="6"/>
      <c r="E209" s="6">
        <v>303</v>
      </c>
      <c r="F209" s="6">
        <v>303</v>
      </c>
      <c r="G209" s="7">
        <v>1.3823100536048899E-3</v>
      </c>
      <c r="H209" s="7"/>
      <c r="I209" s="7">
        <v>26.706293737999999</v>
      </c>
      <c r="J209" s="7">
        <v>26.706293737999999</v>
      </c>
      <c r="K209" s="7">
        <v>1.9649344559284599E-4</v>
      </c>
      <c r="L209" s="6"/>
      <c r="M209" s="6">
        <v>537</v>
      </c>
      <c r="N209" s="6">
        <v>537</v>
      </c>
      <c r="O209" s="7">
        <v>2.44983662965619E-3</v>
      </c>
      <c r="P209" s="7"/>
      <c r="Q209" s="7">
        <v>32.593108583999999</v>
      </c>
      <c r="R209" s="7">
        <v>32.593108583999999</v>
      </c>
      <c r="S209" s="7">
        <v>2.3980610230236901E-4</v>
      </c>
    </row>
    <row r="210" spans="2:19" x14ac:dyDescent="0.2">
      <c r="B210" s="4">
        <v>205</v>
      </c>
      <c r="C210" s="5" t="s">
        <v>200</v>
      </c>
      <c r="D210" s="6">
        <v>188</v>
      </c>
      <c r="E210" s="6">
        <v>8374</v>
      </c>
      <c r="F210" s="6">
        <v>8562</v>
      </c>
      <c r="G210" s="7">
        <v>3.9060523692954E-2</v>
      </c>
      <c r="H210" s="7">
        <v>393.19213452999998</v>
      </c>
      <c r="I210" s="7">
        <v>1048.339262063</v>
      </c>
      <c r="J210" s="7">
        <v>1441.531396593</v>
      </c>
      <c r="K210" s="7">
        <v>1.06061692358229E-2</v>
      </c>
      <c r="L210" s="6">
        <v>98</v>
      </c>
      <c r="M210" s="6">
        <v>15066</v>
      </c>
      <c r="N210" s="6">
        <v>15164</v>
      </c>
      <c r="O210" s="7">
        <v>6.9179371791632097E-2</v>
      </c>
      <c r="P210" s="7">
        <v>500.59293150000002</v>
      </c>
      <c r="Q210" s="7">
        <v>1388.9788179940001</v>
      </c>
      <c r="R210" s="7">
        <v>1889.571749494</v>
      </c>
      <c r="S210" s="7">
        <v>1.3902657830228199E-2</v>
      </c>
    </row>
    <row r="211" spans="2:19" x14ac:dyDescent="0.2">
      <c r="B211" s="4">
        <v>206</v>
      </c>
      <c r="C211" s="5" t="s">
        <v>201</v>
      </c>
      <c r="D211" s="6">
        <v>3</v>
      </c>
      <c r="E211" s="6">
        <v>878</v>
      </c>
      <c r="F211" s="6">
        <v>881</v>
      </c>
      <c r="G211" s="7">
        <v>4.0191919380393E-3</v>
      </c>
      <c r="H211" s="7">
        <v>0.23826</v>
      </c>
      <c r="I211" s="7">
        <v>74.167043523000004</v>
      </c>
      <c r="J211" s="7">
        <v>74.405303523000001</v>
      </c>
      <c r="K211" s="7">
        <v>5.4744228469310295E-4</v>
      </c>
      <c r="L211" s="6"/>
      <c r="M211" s="6">
        <v>1157</v>
      </c>
      <c r="N211" s="6">
        <v>1157</v>
      </c>
      <c r="O211" s="7">
        <v>5.27832584825365E-3</v>
      </c>
      <c r="P211" s="7"/>
      <c r="Q211" s="7">
        <v>102.55201413499999</v>
      </c>
      <c r="R211" s="7">
        <v>102.55201413499999</v>
      </c>
      <c r="S211" s="7">
        <v>7.5453369934294395E-4</v>
      </c>
    </row>
    <row r="212" spans="2:19" x14ac:dyDescent="0.2">
      <c r="B212" s="4">
        <v>207</v>
      </c>
      <c r="C212" s="5" t="s">
        <v>202</v>
      </c>
      <c r="D212" s="6"/>
      <c r="E212" s="6">
        <v>1815</v>
      </c>
      <c r="F212" s="6">
        <v>1815</v>
      </c>
      <c r="G212" s="7">
        <v>8.2801740834748307E-3</v>
      </c>
      <c r="H212" s="7"/>
      <c r="I212" s="7">
        <v>134.74880790399999</v>
      </c>
      <c r="J212" s="7">
        <v>134.74880790399999</v>
      </c>
      <c r="K212" s="7">
        <v>9.9142388735549004E-4</v>
      </c>
      <c r="L212" s="6"/>
      <c r="M212" s="6">
        <v>2809</v>
      </c>
      <c r="N212" s="6">
        <v>2809</v>
      </c>
      <c r="O212" s="7">
        <v>1.2814880992000399E-2</v>
      </c>
      <c r="P212" s="7"/>
      <c r="Q212" s="7">
        <v>251.16718433299999</v>
      </c>
      <c r="R212" s="7">
        <v>251.16718433299999</v>
      </c>
      <c r="S212" s="7">
        <v>1.84798032829323E-3</v>
      </c>
    </row>
    <row r="213" spans="2:19" x14ac:dyDescent="0.2">
      <c r="B213" s="4">
        <v>208</v>
      </c>
      <c r="C213" s="5" t="s">
        <v>203</v>
      </c>
      <c r="D213" s="6">
        <v>4</v>
      </c>
      <c r="E213" s="6">
        <v>1456</v>
      </c>
      <c r="F213" s="6">
        <v>1460</v>
      </c>
      <c r="G213" s="7">
        <v>6.6606359018585399E-3</v>
      </c>
      <c r="H213" s="7">
        <v>0.204977465</v>
      </c>
      <c r="I213" s="7">
        <v>118.228119076</v>
      </c>
      <c r="J213" s="7">
        <v>118.433096541</v>
      </c>
      <c r="K213" s="7">
        <v>8.7137988669910003E-4</v>
      </c>
      <c r="L213" s="6"/>
      <c r="M213" s="6">
        <v>1759</v>
      </c>
      <c r="N213" s="6">
        <v>1759</v>
      </c>
      <c r="O213" s="7">
        <v>8.0246976379240893E-3</v>
      </c>
      <c r="P213" s="7"/>
      <c r="Q213" s="7">
        <v>175.98987528699999</v>
      </c>
      <c r="R213" s="7">
        <v>175.98987528699999</v>
      </c>
      <c r="S213" s="7">
        <v>1.29485795834685E-3</v>
      </c>
    </row>
    <row r="214" spans="2:19" x14ac:dyDescent="0.2">
      <c r="B214" s="4">
        <v>209</v>
      </c>
      <c r="C214" s="5" t="s">
        <v>204</v>
      </c>
      <c r="D214" s="6"/>
      <c r="E214" s="6">
        <v>931</v>
      </c>
      <c r="F214" s="6">
        <v>931</v>
      </c>
      <c r="G214" s="7">
        <v>4.2472959072810297E-3</v>
      </c>
      <c r="H214" s="7"/>
      <c r="I214" s="7">
        <v>177.09137554700001</v>
      </c>
      <c r="J214" s="7">
        <v>177.09137554700001</v>
      </c>
      <c r="K214" s="7">
        <v>1.3029623244386901E-3</v>
      </c>
      <c r="L214" s="6"/>
      <c r="M214" s="6">
        <v>1624</v>
      </c>
      <c r="N214" s="6">
        <v>1624</v>
      </c>
      <c r="O214" s="7">
        <v>7.4088169209714201E-3</v>
      </c>
      <c r="P214" s="7"/>
      <c r="Q214" s="7">
        <v>215.54109579000001</v>
      </c>
      <c r="R214" s="7">
        <v>215.54109579000001</v>
      </c>
      <c r="S214" s="7">
        <v>1.5858588613654101E-3</v>
      </c>
    </row>
    <row r="215" spans="2:19" x14ac:dyDescent="0.2">
      <c r="B215" s="4">
        <v>210</v>
      </c>
      <c r="C215" s="5" t="s">
        <v>250</v>
      </c>
      <c r="D215" s="6">
        <v>46</v>
      </c>
      <c r="E215" s="6">
        <v>382</v>
      </c>
      <c r="F215" s="6">
        <v>428</v>
      </c>
      <c r="G215" s="7">
        <v>1.9525699767092199E-3</v>
      </c>
      <c r="H215" s="7">
        <v>314.08804679999997</v>
      </c>
      <c r="I215" s="7">
        <v>47.261969381</v>
      </c>
      <c r="J215" s="7">
        <v>361.350016181</v>
      </c>
      <c r="K215" s="7">
        <v>2.6586583088242799E-3</v>
      </c>
      <c r="L215" s="6">
        <v>1</v>
      </c>
      <c r="M215" s="6">
        <v>754</v>
      </c>
      <c r="N215" s="6">
        <v>755</v>
      </c>
      <c r="O215" s="7">
        <v>3.44436993555014E-3</v>
      </c>
      <c r="P215" s="7">
        <v>2.2712300000000001E-2</v>
      </c>
      <c r="Q215" s="7">
        <v>384.15794316</v>
      </c>
      <c r="R215" s="7">
        <v>384.18065546000003</v>
      </c>
      <c r="S215" s="7">
        <v>2.82663635254043E-3</v>
      </c>
    </row>
    <row r="216" spans="2:19" x14ac:dyDescent="0.2">
      <c r="B216" s="4">
        <v>211</v>
      </c>
      <c r="C216" s="5" t="s">
        <v>205</v>
      </c>
      <c r="D216" s="6">
        <v>21</v>
      </c>
      <c r="E216" s="6">
        <v>475</v>
      </c>
      <c r="F216" s="6">
        <v>496</v>
      </c>
      <c r="G216" s="7">
        <v>2.2627913748779699E-3</v>
      </c>
      <c r="H216" s="7">
        <v>915.29837970000005</v>
      </c>
      <c r="I216" s="7">
        <v>2621.6247911249998</v>
      </c>
      <c r="J216" s="7">
        <v>3536.9231708249999</v>
      </c>
      <c r="K216" s="7">
        <v>2.6023162459405599E-2</v>
      </c>
      <c r="L216" s="6"/>
      <c r="M216" s="6">
        <v>721</v>
      </c>
      <c r="N216" s="6">
        <v>721</v>
      </c>
      <c r="O216" s="7">
        <v>3.2892592364657598E-3</v>
      </c>
      <c r="P216" s="7"/>
      <c r="Q216" s="7">
        <v>3636.0671249390002</v>
      </c>
      <c r="R216" s="7">
        <v>3636.0671249390002</v>
      </c>
      <c r="S216" s="7">
        <v>2.67526211160308E-2</v>
      </c>
    </row>
    <row r="217" spans="2:19" x14ac:dyDescent="0.2">
      <c r="B217" s="4">
        <v>212</v>
      </c>
      <c r="C217" s="5" t="s">
        <v>206</v>
      </c>
      <c r="D217" s="6"/>
      <c r="E217" s="6">
        <v>823</v>
      </c>
      <c r="F217" s="6">
        <v>823</v>
      </c>
      <c r="G217" s="7">
        <v>3.75459133371889E-3</v>
      </c>
      <c r="H217" s="7"/>
      <c r="I217" s="7">
        <v>83.130677797000004</v>
      </c>
      <c r="J217" s="7">
        <v>83.130677797000004</v>
      </c>
      <c r="K217" s="7">
        <v>6.1163984321639295E-4</v>
      </c>
      <c r="L217" s="6"/>
      <c r="M217" s="6">
        <v>1641</v>
      </c>
      <c r="N217" s="6">
        <v>1641</v>
      </c>
      <c r="O217" s="7">
        <v>7.4863722705136096E-3</v>
      </c>
      <c r="P217" s="7"/>
      <c r="Q217" s="7">
        <v>125.58876834599999</v>
      </c>
      <c r="R217" s="7">
        <v>125.58876834599999</v>
      </c>
      <c r="S217" s="7">
        <v>9.2402824825349201E-4</v>
      </c>
    </row>
    <row r="218" spans="2:19" x14ac:dyDescent="0.2">
      <c r="B218" s="4">
        <v>213</v>
      </c>
      <c r="C218" s="5" t="s">
        <v>207</v>
      </c>
      <c r="D218" s="6">
        <v>47</v>
      </c>
      <c r="E218" s="6">
        <v>1544</v>
      </c>
      <c r="F218" s="6">
        <v>1591</v>
      </c>
      <c r="G218" s="7">
        <v>7.2582683012718799E-3</v>
      </c>
      <c r="H218" s="7">
        <v>513.46536479999997</v>
      </c>
      <c r="I218" s="7">
        <v>3897.3634169050001</v>
      </c>
      <c r="J218" s="7">
        <v>4410.8287817050004</v>
      </c>
      <c r="K218" s="7">
        <v>3.2452984818484902E-2</v>
      </c>
      <c r="L218" s="6"/>
      <c r="M218" s="6">
        <v>5603</v>
      </c>
      <c r="N218" s="6">
        <v>5603</v>
      </c>
      <c r="O218" s="7">
        <v>2.55613307932284E-2</v>
      </c>
      <c r="P218" s="7"/>
      <c r="Q218" s="7">
        <v>4512.214099414</v>
      </c>
      <c r="R218" s="7">
        <v>4512.214099414</v>
      </c>
      <c r="S218" s="7">
        <v>3.3198934466332201E-2</v>
      </c>
    </row>
    <row r="219" spans="2:19" x14ac:dyDescent="0.2">
      <c r="B219" s="4">
        <v>214</v>
      </c>
      <c r="C219" s="5" t="s">
        <v>208</v>
      </c>
      <c r="D219" s="6">
        <v>491</v>
      </c>
      <c r="E219" s="6">
        <v>57180</v>
      </c>
      <c r="F219" s="6">
        <v>57671</v>
      </c>
      <c r="G219" s="7">
        <v>0.263099680202797</v>
      </c>
      <c r="H219" s="7">
        <v>365.63961297499998</v>
      </c>
      <c r="I219" s="7">
        <v>10518.647427574</v>
      </c>
      <c r="J219" s="7">
        <v>10884.287040548999</v>
      </c>
      <c r="K219" s="7">
        <v>8.0081911941825401E-2</v>
      </c>
      <c r="L219" s="6">
        <v>110</v>
      </c>
      <c r="M219" s="6">
        <v>56251</v>
      </c>
      <c r="N219" s="6">
        <v>56361</v>
      </c>
      <c r="O219" s="7">
        <v>0.257123356208664</v>
      </c>
      <c r="P219" s="7">
        <v>43.820132485999999</v>
      </c>
      <c r="Q219" s="7">
        <v>11072.259728798999</v>
      </c>
      <c r="R219" s="7">
        <v>11116.079861284999</v>
      </c>
      <c r="S219" s="7">
        <v>8.1787344019257205E-2</v>
      </c>
    </row>
    <row r="220" spans="2:19" x14ac:dyDescent="0.2">
      <c r="B220" s="4">
        <v>215</v>
      </c>
      <c r="C220" s="5" t="s">
        <v>209</v>
      </c>
      <c r="D220" s="6">
        <v>5</v>
      </c>
      <c r="E220" s="6">
        <v>1708</v>
      </c>
      <c r="F220" s="6">
        <v>1713</v>
      </c>
      <c r="G220" s="7">
        <v>7.8148419862216992E-3</v>
      </c>
      <c r="H220" s="7">
        <v>0.18392</v>
      </c>
      <c r="I220" s="7">
        <v>274.536809253</v>
      </c>
      <c r="J220" s="7">
        <v>274.720729253</v>
      </c>
      <c r="K220" s="7">
        <v>2.0212772014071298E-3</v>
      </c>
      <c r="L220" s="6"/>
      <c r="M220" s="6">
        <v>2505</v>
      </c>
      <c r="N220" s="6">
        <v>2505</v>
      </c>
      <c r="O220" s="7">
        <v>1.1428008859010699E-2</v>
      </c>
      <c r="P220" s="7"/>
      <c r="Q220" s="7">
        <v>1298.8088223</v>
      </c>
      <c r="R220" s="7">
        <v>1298.8088223</v>
      </c>
      <c r="S220" s="7">
        <v>9.5560777981327696E-3</v>
      </c>
    </row>
    <row r="221" spans="2:19" x14ac:dyDescent="0.2">
      <c r="B221" s="4">
        <v>216</v>
      </c>
      <c r="C221" s="5" t="s">
        <v>210</v>
      </c>
      <c r="D221" s="6"/>
      <c r="E221" s="6">
        <v>289</v>
      </c>
      <c r="F221" s="6">
        <v>289</v>
      </c>
      <c r="G221" s="7">
        <v>1.3184409422172E-3</v>
      </c>
      <c r="H221" s="7"/>
      <c r="I221" s="7">
        <v>25.933850103000001</v>
      </c>
      <c r="J221" s="7">
        <v>25.933850103000001</v>
      </c>
      <c r="K221" s="7">
        <v>1.9081013689953099E-4</v>
      </c>
      <c r="L221" s="6"/>
      <c r="M221" s="6">
        <v>4</v>
      </c>
      <c r="N221" s="6">
        <v>4</v>
      </c>
      <c r="O221" s="7">
        <v>1.8248317539338501E-5</v>
      </c>
      <c r="P221" s="7"/>
      <c r="Q221" s="7">
        <v>0.92100000000000004</v>
      </c>
      <c r="R221" s="7">
        <v>0.92100000000000004</v>
      </c>
      <c r="S221" s="7">
        <v>6.7763226588611704E-6</v>
      </c>
    </row>
    <row r="222" spans="2:19" x14ac:dyDescent="0.2">
      <c r="B222" s="4">
        <v>217</v>
      </c>
      <c r="C222" s="5" t="s">
        <v>211</v>
      </c>
      <c r="D222" s="6">
        <v>4</v>
      </c>
      <c r="E222" s="6">
        <v>4980</v>
      </c>
      <c r="F222" s="6">
        <v>4984</v>
      </c>
      <c r="G222" s="7">
        <v>2.2737403654015699E-2</v>
      </c>
      <c r="H222" s="7">
        <v>100.0740753</v>
      </c>
      <c r="I222" s="7">
        <v>1371.8276553129999</v>
      </c>
      <c r="J222" s="7">
        <v>1471.9017306129999</v>
      </c>
      <c r="K222" s="7">
        <v>1.08296211170139E-2</v>
      </c>
      <c r="L222" s="6"/>
      <c r="M222" s="6">
        <v>6502</v>
      </c>
      <c r="N222" s="6">
        <v>6502</v>
      </c>
      <c r="O222" s="7">
        <v>2.9662640160194698E-2</v>
      </c>
      <c r="P222" s="7"/>
      <c r="Q222" s="7">
        <v>1519.0821583219999</v>
      </c>
      <c r="R222" s="7">
        <v>1519.0821583219999</v>
      </c>
      <c r="S222" s="7">
        <v>1.1176754451801401E-2</v>
      </c>
    </row>
    <row r="223" spans="2:19" x14ac:dyDescent="0.2">
      <c r="B223" s="4">
        <v>218</v>
      </c>
      <c r="C223" s="5" t="s">
        <v>212</v>
      </c>
      <c r="D223" s="6">
        <v>7</v>
      </c>
      <c r="E223" s="6">
        <v>8243</v>
      </c>
      <c r="F223" s="6">
        <v>8250</v>
      </c>
      <c r="G223" s="7">
        <v>3.7637154924885598E-2</v>
      </c>
      <c r="H223" s="7">
        <v>0.80149999999999999</v>
      </c>
      <c r="I223" s="7">
        <v>989.10287570900005</v>
      </c>
      <c r="J223" s="7">
        <v>989.90437570899996</v>
      </c>
      <c r="K223" s="7">
        <v>7.2832914779834097E-3</v>
      </c>
      <c r="L223" s="6"/>
      <c r="M223" s="6">
        <v>10577</v>
      </c>
      <c r="N223" s="6">
        <v>10577</v>
      </c>
      <c r="O223" s="7">
        <v>4.8253113653395699E-2</v>
      </c>
      <c r="P223" s="7"/>
      <c r="Q223" s="7">
        <v>1246.3717709330001</v>
      </c>
      <c r="R223" s="7">
        <v>1246.3717709330001</v>
      </c>
      <c r="S223" s="7">
        <v>9.1702684828862194E-3</v>
      </c>
    </row>
    <row r="224" spans="2:19" x14ac:dyDescent="0.2">
      <c r="B224" s="4">
        <v>219</v>
      </c>
      <c r="C224" s="5" t="s">
        <v>213</v>
      </c>
      <c r="D224" s="6">
        <v>2</v>
      </c>
      <c r="E224" s="6">
        <v>3357</v>
      </c>
      <c r="F224" s="6">
        <v>3359</v>
      </c>
      <c r="G224" s="7">
        <v>1.53240246536595E-2</v>
      </c>
      <c r="H224" s="7">
        <v>0.71952059999999995</v>
      </c>
      <c r="I224" s="7">
        <v>331.44474245100002</v>
      </c>
      <c r="J224" s="7">
        <v>332.16426305099998</v>
      </c>
      <c r="K224" s="7">
        <v>2.4439220653381302E-3</v>
      </c>
      <c r="L224" s="6"/>
      <c r="M224" s="6">
        <v>3698</v>
      </c>
      <c r="N224" s="6">
        <v>3698</v>
      </c>
      <c r="O224" s="7">
        <v>1.6870569565118398E-2</v>
      </c>
      <c r="P224" s="7"/>
      <c r="Q224" s="7">
        <v>417.44640186700002</v>
      </c>
      <c r="R224" s="7">
        <v>417.44640186700002</v>
      </c>
      <c r="S224" s="7">
        <v>3.0713914352132701E-3</v>
      </c>
    </row>
    <row r="225" spans="2:19" x14ac:dyDescent="0.2">
      <c r="B225" s="4">
        <v>220</v>
      </c>
      <c r="C225" s="5" t="s">
        <v>214</v>
      </c>
      <c r="D225" s="6">
        <v>67</v>
      </c>
      <c r="E225" s="6">
        <v>5558</v>
      </c>
      <c r="F225" s="6">
        <v>5625</v>
      </c>
      <c r="G225" s="7">
        <v>2.56616965396947E-2</v>
      </c>
      <c r="H225" s="7">
        <v>2344.8672496720001</v>
      </c>
      <c r="I225" s="7">
        <v>4606.1345979589996</v>
      </c>
      <c r="J225" s="7">
        <v>6951.0018476309997</v>
      </c>
      <c r="K225" s="7">
        <v>5.11424878630704E-2</v>
      </c>
      <c r="L225" s="6">
        <v>364</v>
      </c>
      <c r="M225" s="6">
        <v>10230</v>
      </c>
      <c r="N225" s="6">
        <v>10594</v>
      </c>
      <c r="O225" s="7">
        <v>4.83306690029379E-2</v>
      </c>
      <c r="P225" s="7">
        <v>2992.5565267000002</v>
      </c>
      <c r="Q225" s="7">
        <v>4396.1089023430004</v>
      </c>
      <c r="R225" s="7">
        <v>7388.6654290429997</v>
      </c>
      <c r="S225" s="7">
        <v>5.4362628627109999E-2</v>
      </c>
    </row>
    <row r="226" spans="2:19" x14ac:dyDescent="0.2">
      <c r="B226" s="4">
        <v>221</v>
      </c>
      <c r="C226" s="5" t="s">
        <v>215</v>
      </c>
      <c r="D226" s="6"/>
      <c r="E226" s="6">
        <v>436</v>
      </c>
      <c r="F226" s="6">
        <v>436</v>
      </c>
      <c r="G226" s="7">
        <v>1.9890666117878902E-3</v>
      </c>
      <c r="H226" s="7"/>
      <c r="I226" s="7">
        <v>38.289219318999997</v>
      </c>
      <c r="J226" s="7">
        <v>38.289219318999997</v>
      </c>
      <c r="K226" s="7">
        <v>2.8171564002328397E-4</v>
      </c>
      <c r="L226" s="6"/>
      <c r="M226" s="6">
        <v>1133</v>
      </c>
      <c r="N226" s="6">
        <v>1133</v>
      </c>
      <c r="O226" s="7">
        <v>5.1688359430176198E-3</v>
      </c>
      <c r="P226" s="7"/>
      <c r="Q226" s="7">
        <v>84.737035333999998</v>
      </c>
      <c r="R226" s="7">
        <v>84.737035333999998</v>
      </c>
      <c r="S226" s="7">
        <v>6.23458732441372E-4</v>
      </c>
    </row>
    <row r="227" spans="2:19" x14ac:dyDescent="0.2">
      <c r="B227" s="4">
        <v>222</v>
      </c>
      <c r="C227" s="5" t="s">
        <v>216</v>
      </c>
      <c r="D227" s="6"/>
      <c r="E227" s="6">
        <v>5018</v>
      </c>
      <c r="F227" s="6">
        <v>5018</v>
      </c>
      <c r="G227" s="7">
        <v>2.28925143531001E-2</v>
      </c>
      <c r="H227" s="7"/>
      <c r="I227" s="7">
        <v>469.709276563</v>
      </c>
      <c r="J227" s="7">
        <v>469.709276563</v>
      </c>
      <c r="K227" s="7">
        <v>3.4559192332802901E-3</v>
      </c>
      <c r="L227" s="6"/>
      <c r="M227" s="6">
        <v>3456</v>
      </c>
      <c r="N227" s="6">
        <v>3456</v>
      </c>
      <c r="O227" s="7">
        <v>1.57665463539884E-2</v>
      </c>
      <c r="P227" s="7"/>
      <c r="Q227" s="7">
        <v>556.19094444200005</v>
      </c>
      <c r="R227" s="7">
        <v>556.19094444200005</v>
      </c>
      <c r="S227" s="7">
        <v>4.0922142231006702E-3</v>
      </c>
    </row>
    <row r="228" spans="2:19" x14ac:dyDescent="0.2">
      <c r="B228" s="4">
        <v>223</v>
      </c>
      <c r="C228" s="5" t="s">
        <v>217</v>
      </c>
      <c r="D228" s="6">
        <v>2</v>
      </c>
      <c r="E228" s="6">
        <v>942</v>
      </c>
      <c r="F228" s="6">
        <v>944</v>
      </c>
      <c r="G228" s="7">
        <v>4.3066029392838804E-3</v>
      </c>
      <c r="H228" s="7">
        <v>0.1325036</v>
      </c>
      <c r="I228" s="7">
        <v>91.947409429999993</v>
      </c>
      <c r="J228" s="7">
        <v>92.07991303</v>
      </c>
      <c r="K228" s="7">
        <v>6.7748447458323004E-4</v>
      </c>
      <c r="L228" s="6">
        <v>1</v>
      </c>
      <c r="M228" s="6">
        <v>1435</v>
      </c>
      <c r="N228" s="6">
        <v>1436</v>
      </c>
      <c r="O228" s="7">
        <v>6.5511459966225098E-3</v>
      </c>
      <c r="P228" s="7">
        <v>0.213889</v>
      </c>
      <c r="Q228" s="7">
        <v>142.561760744</v>
      </c>
      <c r="R228" s="7">
        <v>142.77564974399999</v>
      </c>
      <c r="S228" s="7">
        <v>1.05048194407589E-3</v>
      </c>
    </row>
    <row r="229" spans="2:19" x14ac:dyDescent="0.2">
      <c r="B229" s="4">
        <v>224</v>
      </c>
      <c r="C229" s="5" t="s">
        <v>218</v>
      </c>
      <c r="D229" s="6">
        <v>50</v>
      </c>
      <c r="E229" s="6">
        <v>2278</v>
      </c>
      <c r="F229" s="6">
        <v>2328</v>
      </c>
      <c r="G229" s="7">
        <v>1.0620520807895001E-2</v>
      </c>
      <c r="H229" s="7">
        <v>414.1101443</v>
      </c>
      <c r="I229" s="7">
        <v>257.74726497500001</v>
      </c>
      <c r="J229" s="7">
        <v>671.85740927500001</v>
      </c>
      <c r="K229" s="7">
        <v>4.9432384212746401E-3</v>
      </c>
      <c r="L229" s="6">
        <v>51</v>
      </c>
      <c r="M229" s="6">
        <v>3719</v>
      </c>
      <c r="N229" s="6">
        <v>3770</v>
      </c>
      <c r="O229" s="7">
        <v>1.71990392808265E-2</v>
      </c>
      <c r="P229" s="7">
        <v>421</v>
      </c>
      <c r="Q229" s="7">
        <v>415.51125592599999</v>
      </c>
      <c r="R229" s="7">
        <v>836.51125592599999</v>
      </c>
      <c r="S229" s="7">
        <v>6.1546907469313397E-3</v>
      </c>
    </row>
    <row r="230" spans="2:19" x14ac:dyDescent="0.2">
      <c r="B230" s="4">
        <v>225</v>
      </c>
      <c r="C230" s="5" t="s">
        <v>219</v>
      </c>
      <c r="D230" s="6">
        <v>16</v>
      </c>
      <c r="E230" s="6">
        <v>1537</v>
      </c>
      <c r="F230" s="6">
        <v>1553</v>
      </c>
      <c r="G230" s="7">
        <v>7.0849092846481604E-3</v>
      </c>
      <c r="H230" s="7">
        <v>44.004125000000002</v>
      </c>
      <c r="I230" s="7">
        <v>2425.6704267129999</v>
      </c>
      <c r="J230" s="7">
        <v>2469.6745517129998</v>
      </c>
      <c r="K230" s="7">
        <v>1.8170805238638E-2</v>
      </c>
      <c r="L230" s="6">
        <v>6</v>
      </c>
      <c r="M230" s="6">
        <v>6957</v>
      </c>
      <c r="N230" s="6">
        <v>6963</v>
      </c>
      <c r="O230" s="7">
        <v>3.1765758756603403E-2</v>
      </c>
      <c r="P230" s="7">
        <v>41.046187600000003</v>
      </c>
      <c r="Q230" s="7">
        <v>2064.9501406750001</v>
      </c>
      <c r="R230" s="7">
        <v>2105.996328275</v>
      </c>
      <c r="S230" s="7">
        <v>1.54950169802045E-2</v>
      </c>
    </row>
    <row r="231" spans="2:19" x14ac:dyDescent="0.2">
      <c r="B231" s="4">
        <v>226</v>
      </c>
      <c r="C231" s="5" t="s">
        <v>220</v>
      </c>
      <c r="D231" s="6">
        <v>27</v>
      </c>
      <c r="E231" s="6">
        <v>668</v>
      </c>
      <c r="F231" s="6">
        <v>695</v>
      </c>
      <c r="G231" s="7">
        <v>3.1706451724600598E-3</v>
      </c>
      <c r="H231" s="7">
        <v>405.2266156</v>
      </c>
      <c r="I231" s="7">
        <v>100.797942701</v>
      </c>
      <c r="J231" s="7">
        <v>506.02455830100001</v>
      </c>
      <c r="K231" s="7">
        <v>3.7231114878993302E-3</v>
      </c>
      <c r="L231" s="6"/>
      <c r="M231" s="6">
        <v>935</v>
      </c>
      <c r="N231" s="6">
        <v>935</v>
      </c>
      <c r="O231" s="7">
        <v>4.2655442248203702E-3</v>
      </c>
      <c r="P231" s="7"/>
      <c r="Q231" s="7">
        <v>565.79699856000002</v>
      </c>
      <c r="R231" s="7">
        <v>565.79699856000002</v>
      </c>
      <c r="S231" s="7">
        <v>4.1628914458824899E-3</v>
      </c>
    </row>
    <row r="232" spans="2:19" x14ac:dyDescent="0.2">
      <c r="B232" s="4">
        <v>227</v>
      </c>
      <c r="C232" s="5" t="s">
        <v>221</v>
      </c>
      <c r="D232" s="6">
        <v>70</v>
      </c>
      <c r="E232" s="6">
        <v>15784</v>
      </c>
      <c r="F232" s="6">
        <v>15854</v>
      </c>
      <c r="G232" s="7">
        <v>7.2327206567167998E-2</v>
      </c>
      <c r="H232" s="7">
        <v>19.707810779999999</v>
      </c>
      <c r="I232" s="7">
        <v>2768.217341048</v>
      </c>
      <c r="J232" s="7">
        <v>2787.9251518279998</v>
      </c>
      <c r="K232" s="7">
        <v>2.0512356544561398E-2</v>
      </c>
      <c r="L232" s="6">
        <v>78</v>
      </c>
      <c r="M232" s="6">
        <v>20481</v>
      </c>
      <c r="N232" s="6">
        <v>20559</v>
      </c>
      <c r="O232" s="7">
        <v>9.3791790072814907E-2</v>
      </c>
      <c r="P232" s="7">
        <v>26.650993904</v>
      </c>
      <c r="Q232" s="7">
        <v>3055.0636699349998</v>
      </c>
      <c r="R232" s="7">
        <v>3081.714663839</v>
      </c>
      <c r="S232" s="7">
        <v>2.2673933664187799E-2</v>
      </c>
    </row>
    <row r="233" spans="2:19" x14ac:dyDescent="0.2">
      <c r="B233" s="4">
        <v>228</v>
      </c>
      <c r="C233" s="5" t="s">
        <v>222</v>
      </c>
      <c r="D233" s="6">
        <v>42</v>
      </c>
      <c r="E233" s="6">
        <v>934</v>
      </c>
      <c r="F233" s="6">
        <v>976</v>
      </c>
      <c r="G233" s="7">
        <v>4.4525894795985899E-3</v>
      </c>
      <c r="H233" s="7">
        <v>414.63697300000001</v>
      </c>
      <c r="I233" s="7">
        <v>145.93986007500001</v>
      </c>
      <c r="J233" s="7">
        <v>560.57683307499997</v>
      </c>
      <c r="K233" s="7">
        <v>4.1244837090106002E-3</v>
      </c>
      <c r="L233" s="6">
        <v>42</v>
      </c>
      <c r="M233" s="6">
        <v>1621</v>
      </c>
      <c r="N233" s="6">
        <v>1663</v>
      </c>
      <c r="O233" s="7">
        <v>7.5867380169799704E-3</v>
      </c>
      <c r="P233" s="7">
        <v>400.5</v>
      </c>
      <c r="Q233" s="7">
        <v>152.05881052999999</v>
      </c>
      <c r="R233" s="7">
        <v>552.55881052999996</v>
      </c>
      <c r="S233" s="7">
        <v>4.0654905408771102E-3</v>
      </c>
    </row>
    <row r="234" spans="2:19" x14ac:dyDescent="0.2">
      <c r="B234" s="4">
        <v>229</v>
      </c>
      <c r="C234" s="5" t="s">
        <v>223</v>
      </c>
      <c r="D234" s="6">
        <v>2663</v>
      </c>
      <c r="E234" s="6">
        <v>113698</v>
      </c>
      <c r="F234" s="6">
        <v>116361</v>
      </c>
      <c r="G234" s="7">
        <v>0.53084811929874098</v>
      </c>
      <c r="H234" s="7">
        <v>8274.8439544379999</v>
      </c>
      <c r="I234" s="7">
        <v>40056.431569608998</v>
      </c>
      <c r="J234" s="7">
        <v>48331.275524047</v>
      </c>
      <c r="K234" s="7">
        <v>0.35560077900679898</v>
      </c>
      <c r="L234" s="6">
        <v>2189</v>
      </c>
      <c r="M234" s="6">
        <v>179864</v>
      </c>
      <c r="N234" s="6">
        <v>182053</v>
      </c>
      <c r="O234" s="7">
        <v>0.83054023824729695</v>
      </c>
      <c r="P234" s="7">
        <v>1879.5523347850001</v>
      </c>
      <c r="Q234" s="7">
        <v>52995.647775489</v>
      </c>
      <c r="R234" s="7">
        <v>54875.200110274003</v>
      </c>
      <c r="S234" s="7">
        <v>0.40374816711920802</v>
      </c>
    </row>
    <row r="235" spans="2:19" x14ac:dyDescent="0.2">
      <c r="B235" s="4">
        <v>230</v>
      </c>
      <c r="C235" s="5" t="s">
        <v>251</v>
      </c>
      <c r="D235" s="6">
        <v>73</v>
      </c>
      <c r="E235" s="6">
        <v>16424</v>
      </c>
      <c r="F235" s="6">
        <v>16497</v>
      </c>
      <c r="G235" s="7">
        <v>7.52606236116167E-2</v>
      </c>
      <c r="H235" s="7">
        <v>332.2082805</v>
      </c>
      <c r="I235" s="7">
        <v>3907.2828618680001</v>
      </c>
      <c r="J235" s="7">
        <v>4239.4911423679996</v>
      </c>
      <c r="K235" s="7">
        <v>3.1192356015276299E-2</v>
      </c>
      <c r="L235" s="6">
        <v>107</v>
      </c>
      <c r="M235" s="6">
        <v>17759</v>
      </c>
      <c r="N235" s="6">
        <v>17866</v>
      </c>
      <c r="O235" s="7">
        <v>8.15061102894553E-2</v>
      </c>
      <c r="P235" s="7">
        <v>361.343505779</v>
      </c>
      <c r="Q235" s="7">
        <v>4246.3790264830004</v>
      </c>
      <c r="R235" s="7">
        <v>4607.7225322619997</v>
      </c>
      <c r="S235" s="7">
        <v>3.3901644518037101E-2</v>
      </c>
    </row>
    <row r="236" spans="2:19" x14ac:dyDescent="0.2">
      <c r="B236" s="4">
        <v>231</v>
      </c>
      <c r="C236" s="5" t="s">
        <v>224</v>
      </c>
      <c r="D236" s="6">
        <v>2</v>
      </c>
      <c r="E236" s="6">
        <v>25</v>
      </c>
      <c r="F236" s="6">
        <v>27</v>
      </c>
      <c r="G236" s="7">
        <v>1.23176143390535E-4</v>
      </c>
      <c r="H236" s="7">
        <v>0.37479750000000001</v>
      </c>
      <c r="I236" s="7">
        <v>458.88987457100001</v>
      </c>
      <c r="J236" s="7">
        <v>459.26467207100001</v>
      </c>
      <c r="K236" s="7">
        <v>3.3790723167960498E-3</v>
      </c>
      <c r="L236" s="6">
        <v>2</v>
      </c>
      <c r="M236" s="6">
        <v>32</v>
      </c>
      <c r="N236" s="6">
        <v>34</v>
      </c>
      <c r="O236" s="7">
        <v>1.55110699084377E-4</v>
      </c>
      <c r="P236" s="7">
        <v>1.6590799999999999E-2</v>
      </c>
      <c r="Q236" s="7">
        <v>770.843423003</v>
      </c>
      <c r="R236" s="7">
        <v>770.86001380300002</v>
      </c>
      <c r="S236" s="7">
        <v>5.6716570883206304E-3</v>
      </c>
    </row>
    <row r="237" spans="2:19" x14ac:dyDescent="0.2">
      <c r="B237" s="4">
        <v>232</v>
      </c>
      <c r="C237" s="5" t="s">
        <v>225</v>
      </c>
      <c r="D237" s="6">
        <v>4134</v>
      </c>
      <c r="E237" s="6">
        <v>718047</v>
      </c>
      <c r="F237" s="6">
        <v>722181</v>
      </c>
      <c r="G237" s="7">
        <v>3.2946470522192501</v>
      </c>
      <c r="H237" s="7">
        <v>3215.4485530020002</v>
      </c>
      <c r="I237" s="7">
        <v>214670.629638082</v>
      </c>
      <c r="J237" s="7">
        <v>217886.078191084</v>
      </c>
      <c r="K237" s="7">
        <v>1.6031122352840801</v>
      </c>
      <c r="L237" s="6">
        <v>5217</v>
      </c>
      <c r="M237" s="6">
        <v>870483</v>
      </c>
      <c r="N237" s="6">
        <v>875700</v>
      </c>
      <c r="O237" s="7">
        <v>3.99501291729967</v>
      </c>
      <c r="P237" s="7">
        <v>17757.921026508</v>
      </c>
      <c r="Q237" s="7">
        <v>239398.28081892399</v>
      </c>
      <c r="R237" s="7">
        <v>257156.20184543199</v>
      </c>
      <c r="S237" s="7">
        <v>1.8920449483516599</v>
      </c>
    </row>
    <row r="238" spans="2:19" x14ac:dyDescent="0.2">
      <c r="B238" s="4">
        <v>233</v>
      </c>
      <c r="C238" s="5" t="s">
        <v>252</v>
      </c>
      <c r="D238" s="6">
        <v>1</v>
      </c>
      <c r="E238" s="6">
        <v>905</v>
      </c>
      <c r="F238" s="6">
        <v>906</v>
      </c>
      <c r="G238" s="7">
        <v>4.1332439226601601E-3</v>
      </c>
      <c r="H238" s="7">
        <v>1.503082E-3</v>
      </c>
      <c r="I238" s="7">
        <v>1088.0378725329999</v>
      </c>
      <c r="J238" s="7">
        <v>1088.0393756149999</v>
      </c>
      <c r="K238" s="7">
        <v>8.00532668264178E-3</v>
      </c>
      <c r="L238" s="6">
        <v>16</v>
      </c>
      <c r="M238" s="6">
        <v>937</v>
      </c>
      <c r="N238" s="6">
        <v>953</v>
      </c>
      <c r="O238" s="7">
        <v>4.3476616537473896E-3</v>
      </c>
      <c r="P238" s="7">
        <v>39.009273899999997</v>
      </c>
      <c r="Q238" s="7">
        <v>1112.522460311</v>
      </c>
      <c r="R238" s="7">
        <v>1151.531734211</v>
      </c>
      <c r="S238" s="7">
        <v>8.4724762029660099E-3</v>
      </c>
    </row>
    <row r="239" spans="2:19" x14ac:dyDescent="0.2">
      <c r="B239" s="4">
        <v>234</v>
      </c>
      <c r="C239" s="5" t="s">
        <v>253</v>
      </c>
      <c r="D239" s="6"/>
      <c r="E239" s="6">
        <v>158</v>
      </c>
      <c r="F239" s="6">
        <v>158</v>
      </c>
      <c r="G239" s="7">
        <v>7.2080854280386899E-4</v>
      </c>
      <c r="H239" s="7"/>
      <c r="I239" s="7">
        <v>13.461666593</v>
      </c>
      <c r="J239" s="7">
        <v>13.461666593</v>
      </c>
      <c r="K239" s="7">
        <v>9.9045164343301105E-5</v>
      </c>
      <c r="L239" s="6"/>
      <c r="M239" s="6"/>
      <c r="N239" s="6"/>
      <c r="O239" s="7"/>
      <c r="P239" s="7"/>
      <c r="Q239" s="7"/>
      <c r="R239" s="7"/>
      <c r="S239" s="7"/>
    </row>
    <row r="240" spans="2:19" x14ac:dyDescent="0.2">
      <c r="B240" s="4">
        <v>235</v>
      </c>
      <c r="C240" s="5" t="s">
        <v>226</v>
      </c>
      <c r="D240" s="6"/>
      <c r="E240" s="6">
        <v>255</v>
      </c>
      <c r="F240" s="6">
        <v>255</v>
      </c>
      <c r="G240" s="7">
        <v>1.16333024313283E-3</v>
      </c>
      <c r="H240" s="7"/>
      <c r="I240" s="7">
        <v>26.533850807</v>
      </c>
      <c r="J240" s="7">
        <v>26.533850807</v>
      </c>
      <c r="K240" s="7">
        <v>1.9522468452802999E-4</v>
      </c>
      <c r="L240" s="6"/>
      <c r="M240" s="6">
        <v>1076</v>
      </c>
      <c r="N240" s="6">
        <v>1076</v>
      </c>
      <c r="O240" s="7">
        <v>4.9087974180820502E-3</v>
      </c>
      <c r="P240" s="7"/>
      <c r="Q240" s="7">
        <v>65.131307528999997</v>
      </c>
      <c r="R240" s="7">
        <v>65.131307528999997</v>
      </c>
      <c r="S240" s="7">
        <v>4.7920820305105103E-4</v>
      </c>
    </row>
    <row r="241" spans="2:19" x14ac:dyDescent="0.2">
      <c r="B241" s="4">
        <v>236</v>
      </c>
      <c r="C241" s="5" t="s">
        <v>227</v>
      </c>
      <c r="D241" s="6">
        <v>122</v>
      </c>
      <c r="E241" s="6">
        <v>6889</v>
      </c>
      <c r="F241" s="6">
        <v>7011</v>
      </c>
      <c r="G241" s="7">
        <v>3.1984738567075503E-2</v>
      </c>
      <c r="H241" s="7">
        <v>4102.4536098999997</v>
      </c>
      <c r="I241" s="7">
        <v>3388.5901632619998</v>
      </c>
      <c r="J241" s="7">
        <v>7491.0437731620004</v>
      </c>
      <c r="K241" s="7">
        <v>5.5115884537023402E-2</v>
      </c>
      <c r="L241" s="6">
        <v>168</v>
      </c>
      <c r="M241" s="6">
        <v>8768</v>
      </c>
      <c r="N241" s="6">
        <v>8936</v>
      </c>
      <c r="O241" s="7">
        <v>4.0766741382882103E-2</v>
      </c>
      <c r="P241" s="7">
        <v>4206.2250000000004</v>
      </c>
      <c r="Q241" s="7">
        <v>1443.6602140959999</v>
      </c>
      <c r="R241" s="7">
        <v>5649.8852140959998</v>
      </c>
      <c r="S241" s="7">
        <v>4.15694301805032E-2</v>
      </c>
    </row>
    <row r="242" spans="2:19" x14ac:dyDescent="0.2">
      <c r="B242" s="4">
        <v>237</v>
      </c>
      <c r="C242" s="5" t="s">
        <v>228</v>
      </c>
      <c r="D242" s="6">
        <v>20</v>
      </c>
      <c r="E242" s="6">
        <v>3862</v>
      </c>
      <c r="F242" s="6">
        <v>3882</v>
      </c>
      <c r="G242" s="7">
        <v>1.7709992171928E-2</v>
      </c>
      <c r="H242" s="7">
        <v>217.43325279999999</v>
      </c>
      <c r="I242" s="7">
        <v>5104.8219679650001</v>
      </c>
      <c r="J242" s="7">
        <v>5322.2552207649996</v>
      </c>
      <c r="K242" s="7">
        <v>3.9158869325420197E-2</v>
      </c>
      <c r="L242" s="6"/>
      <c r="M242" s="6">
        <v>9323</v>
      </c>
      <c r="N242" s="6">
        <v>9323</v>
      </c>
      <c r="O242" s="7">
        <v>4.2532266104813102E-2</v>
      </c>
      <c r="P242" s="7"/>
      <c r="Q242" s="7">
        <v>3740.5775807629998</v>
      </c>
      <c r="R242" s="7">
        <v>3740.5775807629998</v>
      </c>
      <c r="S242" s="7">
        <v>2.7521564188656301E-2</v>
      </c>
    </row>
    <row r="243" spans="2:19" x14ac:dyDescent="0.2">
      <c r="B243" s="4">
        <v>238</v>
      </c>
      <c r="C243" s="5" t="s">
        <v>254</v>
      </c>
      <c r="D243" s="6"/>
      <c r="E243" s="6">
        <v>493</v>
      </c>
      <c r="F243" s="6">
        <v>493</v>
      </c>
      <c r="G243" s="7">
        <v>2.2491051367234702E-3</v>
      </c>
      <c r="H243" s="7"/>
      <c r="I243" s="7">
        <v>48.934166304999998</v>
      </c>
      <c r="J243" s="7">
        <v>48.934166304999998</v>
      </c>
      <c r="K243" s="7">
        <v>3.6003659058094699E-4</v>
      </c>
      <c r="L243" s="6"/>
      <c r="M243" s="6">
        <v>503</v>
      </c>
      <c r="N243" s="6">
        <v>503</v>
      </c>
      <c r="O243" s="7">
        <v>2.2947259305718102E-3</v>
      </c>
      <c r="P243" s="7"/>
      <c r="Q243" s="7">
        <v>64.850804373000003</v>
      </c>
      <c r="R243" s="7">
        <v>64.850804373000003</v>
      </c>
      <c r="S243" s="7">
        <v>4.7714438123575801E-4</v>
      </c>
    </row>
    <row r="244" spans="2:19" x14ac:dyDescent="0.2">
      <c r="B244" s="4">
        <v>239</v>
      </c>
      <c r="C244" s="5" t="s">
        <v>229</v>
      </c>
      <c r="D244" s="6">
        <v>1</v>
      </c>
      <c r="E244" s="6">
        <v>1307</v>
      </c>
      <c r="F244" s="6">
        <v>1308</v>
      </c>
      <c r="G244" s="7">
        <v>5.9671998353636804E-3</v>
      </c>
      <c r="H244" s="7">
        <v>0.193</v>
      </c>
      <c r="I244" s="7">
        <v>207.63573506399999</v>
      </c>
      <c r="J244" s="7">
        <v>207.828735064</v>
      </c>
      <c r="K244" s="7">
        <v>1.5291146216901599E-3</v>
      </c>
      <c r="L244" s="6"/>
      <c r="M244" s="6">
        <v>2109</v>
      </c>
      <c r="N244" s="6">
        <v>2109</v>
      </c>
      <c r="O244" s="7">
        <v>9.6214254226162105E-3</v>
      </c>
      <c r="P244" s="7"/>
      <c r="Q244" s="7">
        <v>212.68535018099999</v>
      </c>
      <c r="R244" s="7">
        <v>212.68535018099999</v>
      </c>
      <c r="S244" s="7">
        <v>1.56484751100905E-3</v>
      </c>
    </row>
    <row r="245" spans="2:19" x14ac:dyDescent="0.2">
      <c r="B245" s="4">
        <v>240</v>
      </c>
      <c r="C245" s="5" t="s">
        <v>230</v>
      </c>
      <c r="D245" s="6">
        <v>116</v>
      </c>
      <c r="E245" s="6">
        <v>585</v>
      </c>
      <c r="F245" s="6">
        <v>701</v>
      </c>
      <c r="G245" s="7">
        <v>3.1980176487690702E-3</v>
      </c>
      <c r="H245" s="7">
        <v>189.47853561100001</v>
      </c>
      <c r="I245" s="7">
        <v>2395.3145063830002</v>
      </c>
      <c r="J245" s="7">
        <v>2584.7930419939999</v>
      </c>
      <c r="K245" s="7">
        <v>1.9017797675277601E-2</v>
      </c>
      <c r="L245" s="6">
        <v>22</v>
      </c>
      <c r="M245" s="6">
        <v>346</v>
      </c>
      <c r="N245" s="6">
        <v>368</v>
      </c>
      <c r="O245" s="7">
        <v>1.6788452136191399E-3</v>
      </c>
      <c r="P245" s="7">
        <v>205.76667349300001</v>
      </c>
      <c r="Q245" s="7">
        <v>2211.0743745959999</v>
      </c>
      <c r="R245" s="7">
        <v>2416.8410480890002</v>
      </c>
      <c r="S245" s="7">
        <v>1.77820789978624E-2</v>
      </c>
    </row>
    <row r="246" spans="2:19" x14ac:dyDescent="0.2">
      <c r="B246" s="4">
        <v>241</v>
      </c>
      <c r="C246" s="5" t="s">
        <v>231</v>
      </c>
      <c r="D246" s="6">
        <v>1258</v>
      </c>
      <c r="E246" s="6">
        <v>489737</v>
      </c>
      <c r="F246" s="6">
        <v>490995</v>
      </c>
      <c r="G246" s="7">
        <v>2.2399581675568698</v>
      </c>
      <c r="H246" s="7">
        <v>25690.302331101</v>
      </c>
      <c r="I246" s="7">
        <v>249700.909256891</v>
      </c>
      <c r="J246" s="7">
        <v>275391.21158799197</v>
      </c>
      <c r="K246" s="7">
        <v>2.0262103226220902</v>
      </c>
      <c r="L246" s="6">
        <v>2028</v>
      </c>
      <c r="M246" s="6">
        <v>459852</v>
      </c>
      <c r="N246" s="6">
        <v>461880</v>
      </c>
      <c r="O246" s="7">
        <v>2.1071332262674098</v>
      </c>
      <c r="P246" s="7">
        <v>4778.2831310689999</v>
      </c>
      <c r="Q246" s="7">
        <v>222856.11580371499</v>
      </c>
      <c r="R246" s="7">
        <v>227634.398934784</v>
      </c>
      <c r="S246" s="7">
        <v>1.67483619482955</v>
      </c>
    </row>
    <row r="247" spans="2:19" x14ac:dyDescent="0.2">
      <c r="B247" s="4">
        <v>242</v>
      </c>
      <c r="C247" s="5" t="s">
        <v>232</v>
      </c>
      <c r="D247" s="6"/>
      <c r="E247" s="6">
        <v>477</v>
      </c>
      <c r="F247" s="6">
        <v>477</v>
      </c>
      <c r="G247" s="7">
        <v>2.1761118665661102E-3</v>
      </c>
      <c r="H247" s="7"/>
      <c r="I247" s="7">
        <v>66.511055248999995</v>
      </c>
      <c r="J247" s="7">
        <v>66.511055248999995</v>
      </c>
      <c r="K247" s="7">
        <v>4.8935979451527202E-4</v>
      </c>
      <c r="L247" s="6"/>
      <c r="M247" s="6">
        <v>701</v>
      </c>
      <c r="N247" s="6">
        <v>701</v>
      </c>
      <c r="O247" s="7">
        <v>3.1980176487690702E-3</v>
      </c>
      <c r="P247" s="7"/>
      <c r="Q247" s="7">
        <v>112.47278398</v>
      </c>
      <c r="R247" s="7">
        <v>112.47278398</v>
      </c>
      <c r="S247" s="7">
        <v>8.2752646535165205E-4</v>
      </c>
    </row>
    <row r="248" spans="2:19" x14ac:dyDescent="0.2">
      <c r="B248" s="8"/>
      <c r="C248" s="13" t="s">
        <v>233</v>
      </c>
      <c r="D248" s="9">
        <v>115254</v>
      </c>
      <c r="E248" s="9">
        <v>21804575</v>
      </c>
      <c r="F248" s="9">
        <v>21919829</v>
      </c>
      <c r="G248" s="9">
        <v>100</v>
      </c>
      <c r="H248" s="10">
        <v>1512645.4272261199</v>
      </c>
      <c r="I248" s="10">
        <v>12078797.1053345</v>
      </c>
      <c r="J248" s="11">
        <v>13591442.5325606</v>
      </c>
      <c r="K248" s="12">
        <v>100</v>
      </c>
      <c r="L248" s="9">
        <v>115254</v>
      </c>
      <c r="M248" s="9">
        <v>21804575</v>
      </c>
      <c r="N248" s="9">
        <v>21919829</v>
      </c>
      <c r="O248" s="9">
        <v>100</v>
      </c>
      <c r="P248" s="10">
        <v>1512645.4272261199</v>
      </c>
      <c r="Q248" s="10">
        <v>12078797.1053345</v>
      </c>
      <c r="R248" s="11">
        <v>13591442.5325606</v>
      </c>
      <c r="S248" s="12">
        <v>99.999999999999901</v>
      </c>
    </row>
  </sheetData>
  <mergeCells count="9">
    <mergeCell ref="B2:S2"/>
    <mergeCell ref="B3:B5"/>
    <mergeCell ref="C3:C5"/>
    <mergeCell ref="D3:K3"/>
    <mergeCell ref="L3:S3"/>
    <mergeCell ref="D4:G4"/>
    <mergeCell ref="H4:K4"/>
    <mergeCell ref="L4:O4"/>
    <mergeCell ref="P4:S4"/>
  </mergeCells>
  <pageMargins left="7.874015748031496E-2" right="3.937007874015748E-2" top="7.874015748031496E-2" bottom="0.11811023622047245" header="3.937007874015748E-2" footer="7.874015748031496E-2"/>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48"/>
  <sheetViews>
    <sheetView tabSelected="1" topLeftCell="A415" workbookViewId="0">
      <selection activeCell="I497" sqref="I497"/>
    </sheetView>
  </sheetViews>
  <sheetFormatPr defaultColWidth="9.140625" defaultRowHeight="12.75" x14ac:dyDescent="0.2"/>
  <cols>
    <col min="1" max="1" width="3" style="28" customWidth="1"/>
    <col min="2" max="2" width="8.28515625" style="28" customWidth="1"/>
    <col min="3" max="3" width="92.5703125" style="28" customWidth="1"/>
    <col min="4" max="5" width="16.28515625" style="28" customWidth="1"/>
    <col min="6" max="6" width="16.7109375" style="28" customWidth="1"/>
    <col min="7" max="16384" width="9.140625" style="28"/>
  </cols>
  <sheetData>
    <row r="2" spans="2:6" x14ac:dyDescent="0.2">
      <c r="B2" s="69" t="s">
        <v>448</v>
      </c>
      <c r="C2" s="69"/>
      <c r="D2" s="69"/>
      <c r="E2" s="69"/>
      <c r="F2" s="69"/>
    </row>
    <row r="3" spans="2:6" ht="44.25" customHeight="1" x14ac:dyDescent="0.2">
      <c r="B3" s="70" t="s">
        <v>449</v>
      </c>
      <c r="C3" s="70" t="s">
        <v>450</v>
      </c>
      <c r="D3" s="71" t="s">
        <v>451</v>
      </c>
      <c r="E3" s="71" t="s">
        <v>452</v>
      </c>
      <c r="F3" s="71" t="s">
        <v>453</v>
      </c>
    </row>
    <row r="4" spans="2:6" x14ac:dyDescent="0.2">
      <c r="B4" s="72">
        <v>1</v>
      </c>
      <c r="C4" s="73" t="s">
        <v>454</v>
      </c>
      <c r="D4" s="67">
        <v>11802</v>
      </c>
      <c r="E4" s="68">
        <v>432904.92645999999</v>
      </c>
      <c r="F4" s="67">
        <v>4583</v>
      </c>
    </row>
    <row r="5" spans="2:6" x14ac:dyDescent="0.2">
      <c r="B5" s="72">
        <v>2</v>
      </c>
      <c r="C5" s="73" t="s">
        <v>455</v>
      </c>
      <c r="D5" s="67">
        <v>1920</v>
      </c>
      <c r="E5" s="68">
        <v>122916.507</v>
      </c>
      <c r="F5" s="67">
        <v>289</v>
      </c>
    </row>
    <row r="6" spans="2:6" x14ac:dyDescent="0.2">
      <c r="B6" s="72">
        <v>3</v>
      </c>
      <c r="C6" s="73" t="s">
        <v>456</v>
      </c>
      <c r="D6" s="67">
        <v>9274</v>
      </c>
      <c r="E6" s="68">
        <v>185469.03112999999</v>
      </c>
      <c r="F6" s="67">
        <v>1541</v>
      </c>
    </row>
    <row r="7" spans="2:6" x14ac:dyDescent="0.2">
      <c r="B7" s="72">
        <v>4</v>
      </c>
      <c r="C7" s="73" t="s">
        <v>457</v>
      </c>
      <c r="D7" s="67">
        <v>5373592</v>
      </c>
      <c r="E7" s="68">
        <v>8559636.7249800004</v>
      </c>
      <c r="F7" s="67">
        <v>207601</v>
      </c>
    </row>
    <row r="8" spans="2:6" x14ac:dyDescent="0.2">
      <c r="B8" s="72">
        <v>5</v>
      </c>
      <c r="C8" s="73" t="s">
        <v>458</v>
      </c>
      <c r="D8" s="67">
        <v>53818</v>
      </c>
      <c r="E8" s="68">
        <v>84976.052739999999</v>
      </c>
      <c r="F8" s="67">
        <v>2215</v>
      </c>
    </row>
    <row r="9" spans="2:6" x14ac:dyDescent="0.2">
      <c r="B9" s="72">
        <v>6</v>
      </c>
      <c r="C9" s="73" t="s">
        <v>459</v>
      </c>
      <c r="D9" s="67">
        <v>302674</v>
      </c>
      <c r="E9" s="68">
        <v>2851045.7892199997</v>
      </c>
      <c r="F9" s="67">
        <v>28584</v>
      </c>
    </row>
    <row r="10" spans="2:6" x14ac:dyDescent="0.2">
      <c r="B10" s="72">
        <v>7</v>
      </c>
      <c r="C10" s="74" t="s">
        <v>460</v>
      </c>
      <c r="D10" s="66">
        <v>3783</v>
      </c>
      <c r="E10" s="65">
        <v>145767.29399999999</v>
      </c>
      <c r="F10" s="64">
        <v>439</v>
      </c>
    </row>
    <row r="11" spans="2:6" x14ac:dyDescent="0.2">
      <c r="B11" s="72">
        <v>8</v>
      </c>
      <c r="C11" s="74" t="s">
        <v>461</v>
      </c>
      <c r="D11" s="66">
        <v>11780</v>
      </c>
      <c r="E11" s="65">
        <v>613250.18036</v>
      </c>
      <c r="F11" s="64">
        <v>1521</v>
      </c>
    </row>
    <row r="12" spans="2:6" x14ac:dyDescent="0.2">
      <c r="B12" s="72">
        <v>9</v>
      </c>
      <c r="C12" s="74" t="s">
        <v>462</v>
      </c>
      <c r="D12" s="66">
        <v>1312</v>
      </c>
      <c r="E12" s="65">
        <v>20219.200100000002</v>
      </c>
      <c r="F12" s="64">
        <v>2502</v>
      </c>
    </row>
    <row r="13" spans="2:6" x14ac:dyDescent="0.2">
      <c r="B13" s="72">
        <v>10</v>
      </c>
      <c r="C13" s="74" t="s">
        <v>463</v>
      </c>
      <c r="D13" s="66">
        <v>270212564</v>
      </c>
      <c r="E13" s="65">
        <v>160408738.22885999</v>
      </c>
      <c r="F13" s="64">
        <v>14640088</v>
      </c>
    </row>
    <row r="14" spans="2:6" x14ac:dyDescent="0.2">
      <c r="B14" s="72">
        <v>11</v>
      </c>
      <c r="C14" s="74" t="s">
        <v>464</v>
      </c>
      <c r="D14" s="66">
        <v>9448</v>
      </c>
      <c r="E14" s="65">
        <v>538152.27286999999</v>
      </c>
      <c r="F14" s="64">
        <v>1167</v>
      </c>
    </row>
    <row r="15" spans="2:6" x14ac:dyDescent="0.2">
      <c r="B15" s="72">
        <v>12</v>
      </c>
      <c r="C15" s="74" t="s">
        <v>465</v>
      </c>
      <c r="D15" s="66">
        <v>763</v>
      </c>
      <c r="E15" s="65">
        <v>38686.648999999998</v>
      </c>
      <c r="F15" s="64">
        <v>161</v>
      </c>
    </row>
    <row r="16" spans="2:6" x14ac:dyDescent="0.2">
      <c r="B16" s="72">
        <v>13</v>
      </c>
      <c r="C16" s="74" t="s">
        <v>466</v>
      </c>
      <c r="D16" s="66">
        <v>85</v>
      </c>
      <c r="E16" s="65">
        <v>3527.346</v>
      </c>
      <c r="F16" s="64">
        <v>38</v>
      </c>
    </row>
    <row r="17" spans="2:6" x14ac:dyDescent="0.2">
      <c r="B17" s="72">
        <v>14</v>
      </c>
      <c r="C17" s="74" t="s">
        <v>467</v>
      </c>
      <c r="D17" s="66">
        <v>179</v>
      </c>
      <c r="E17" s="65">
        <v>11471.23616</v>
      </c>
      <c r="F17" s="64">
        <v>37</v>
      </c>
    </row>
    <row r="18" spans="2:6" x14ac:dyDescent="0.2">
      <c r="B18" s="72">
        <v>15</v>
      </c>
      <c r="C18" s="74" t="s">
        <v>468</v>
      </c>
      <c r="D18" s="66">
        <v>2461</v>
      </c>
      <c r="E18" s="65">
        <v>159065.136</v>
      </c>
      <c r="F18" s="64">
        <v>418</v>
      </c>
    </row>
    <row r="19" spans="2:6" x14ac:dyDescent="0.2">
      <c r="B19" s="72">
        <v>16</v>
      </c>
      <c r="C19" s="74" t="s">
        <v>469</v>
      </c>
      <c r="D19" s="66">
        <v>8978</v>
      </c>
      <c r="E19" s="65">
        <v>220895.34480000002</v>
      </c>
      <c r="F19" s="64">
        <v>1658</v>
      </c>
    </row>
    <row r="20" spans="2:6" x14ac:dyDescent="0.2">
      <c r="B20" s="72">
        <v>17</v>
      </c>
      <c r="C20" s="74" t="s">
        <v>470</v>
      </c>
      <c r="D20" s="66">
        <v>191686</v>
      </c>
      <c r="E20" s="65">
        <v>1124009.1776700001</v>
      </c>
      <c r="F20" s="64">
        <v>13435</v>
      </c>
    </row>
    <row r="21" spans="2:6" x14ac:dyDescent="0.2">
      <c r="B21" s="72">
        <v>18</v>
      </c>
      <c r="C21" s="74" t="s">
        <v>471</v>
      </c>
      <c r="D21" s="66">
        <v>785</v>
      </c>
      <c r="E21" s="65">
        <v>186542.52600000001</v>
      </c>
      <c r="F21" s="64">
        <v>143</v>
      </c>
    </row>
    <row r="22" spans="2:6" x14ac:dyDescent="0.2">
      <c r="B22" s="72">
        <v>19</v>
      </c>
      <c r="C22" s="74" t="s">
        <v>16</v>
      </c>
      <c r="D22" s="66">
        <v>123227</v>
      </c>
      <c r="E22" s="65">
        <v>4928010.5992299896</v>
      </c>
      <c r="F22" s="64">
        <v>51586</v>
      </c>
    </row>
    <row r="23" spans="2:6" x14ac:dyDescent="0.2">
      <c r="B23" s="72">
        <v>20</v>
      </c>
      <c r="C23" s="74" t="s">
        <v>19</v>
      </c>
      <c r="D23" s="66">
        <v>197272</v>
      </c>
      <c r="E23" s="65">
        <v>2040472.5006400002</v>
      </c>
      <c r="F23" s="64">
        <v>6236</v>
      </c>
    </row>
    <row r="24" spans="2:6" x14ac:dyDescent="0.2">
      <c r="B24" s="72">
        <v>21</v>
      </c>
      <c r="C24" s="74" t="s">
        <v>472</v>
      </c>
      <c r="D24" s="66">
        <v>840</v>
      </c>
      <c r="E24" s="65">
        <v>5616.335</v>
      </c>
      <c r="F24" s="64">
        <v>223</v>
      </c>
    </row>
    <row r="25" spans="2:6" x14ac:dyDescent="0.2">
      <c r="B25" s="72">
        <v>22</v>
      </c>
      <c r="C25" s="74" t="s">
        <v>473</v>
      </c>
      <c r="D25" s="66">
        <v>45</v>
      </c>
      <c r="E25" s="65">
        <v>1103.002</v>
      </c>
      <c r="F25" s="64">
        <v>37</v>
      </c>
    </row>
    <row r="26" spans="2:6" x14ac:dyDescent="0.2">
      <c r="B26" s="72">
        <v>23</v>
      </c>
      <c r="C26" s="74" t="s">
        <v>271</v>
      </c>
      <c r="D26" s="66">
        <v>132439</v>
      </c>
      <c r="E26" s="65">
        <v>319918.98659000004</v>
      </c>
      <c r="F26" s="64">
        <v>394</v>
      </c>
    </row>
    <row r="27" spans="2:6" x14ac:dyDescent="0.2">
      <c r="B27" s="72">
        <v>24</v>
      </c>
      <c r="C27" s="74" t="s">
        <v>474</v>
      </c>
      <c r="D27" s="66">
        <v>1706118</v>
      </c>
      <c r="E27" s="65">
        <v>2073159.6392999999</v>
      </c>
      <c r="F27" s="64">
        <v>15733</v>
      </c>
    </row>
    <row r="28" spans="2:6" x14ac:dyDescent="0.2">
      <c r="B28" s="72">
        <v>25</v>
      </c>
      <c r="C28" s="74" t="s">
        <v>475</v>
      </c>
      <c r="D28" s="66">
        <v>6010</v>
      </c>
      <c r="E28" s="65">
        <v>717412.58577999996</v>
      </c>
      <c r="F28" s="64">
        <v>5512</v>
      </c>
    </row>
    <row r="29" spans="2:6" x14ac:dyDescent="0.2">
      <c r="B29" s="72">
        <v>26</v>
      </c>
      <c r="C29" s="74" t="s">
        <v>21</v>
      </c>
      <c r="D29" s="66">
        <v>33912759</v>
      </c>
      <c r="E29" s="65">
        <v>211137058.67344004</v>
      </c>
      <c r="F29" s="64">
        <v>306351</v>
      </c>
    </row>
    <row r="30" spans="2:6" x14ac:dyDescent="0.2">
      <c r="B30" s="72">
        <v>27</v>
      </c>
      <c r="C30" s="74" t="s">
        <v>476</v>
      </c>
      <c r="D30" s="66">
        <v>548029903</v>
      </c>
      <c r="E30" s="65">
        <v>1792648890.56481</v>
      </c>
      <c r="F30" s="64">
        <v>4907158</v>
      </c>
    </row>
    <row r="31" spans="2:6" x14ac:dyDescent="0.2">
      <c r="B31" s="72">
        <v>28</v>
      </c>
      <c r="C31" s="74" t="s">
        <v>477</v>
      </c>
      <c r="D31" s="66">
        <v>3954</v>
      </c>
      <c r="E31" s="65">
        <v>95292.116560000009</v>
      </c>
      <c r="F31" s="64">
        <v>312</v>
      </c>
    </row>
    <row r="32" spans="2:6" x14ac:dyDescent="0.2">
      <c r="B32" s="72">
        <v>29</v>
      </c>
      <c r="C32" s="74" t="s">
        <v>478</v>
      </c>
      <c r="D32" s="66">
        <v>33</v>
      </c>
      <c r="E32" s="65">
        <v>333.81299999999999</v>
      </c>
      <c r="F32" s="64">
        <v>215</v>
      </c>
    </row>
    <row r="33" spans="2:6" x14ac:dyDescent="0.2">
      <c r="B33" s="72">
        <v>30</v>
      </c>
      <c r="C33" s="74" t="s">
        <v>479</v>
      </c>
      <c r="D33" s="66">
        <v>52246</v>
      </c>
      <c r="E33" s="65">
        <v>645001.77403999993</v>
      </c>
      <c r="F33" s="64">
        <v>2056</v>
      </c>
    </row>
    <row r="34" spans="2:6" x14ac:dyDescent="0.2">
      <c r="B34" s="72">
        <v>31</v>
      </c>
      <c r="C34" s="74" t="s">
        <v>480</v>
      </c>
      <c r="D34" s="66">
        <v>12</v>
      </c>
      <c r="E34" s="65">
        <v>212.33699999999999</v>
      </c>
      <c r="F34" s="64">
        <v>12</v>
      </c>
    </row>
    <row r="35" spans="2:6" x14ac:dyDescent="0.2">
      <c r="B35" s="72">
        <v>32</v>
      </c>
      <c r="C35" s="74" t="s">
        <v>481</v>
      </c>
      <c r="D35" s="66">
        <v>25371</v>
      </c>
      <c r="E35" s="65">
        <v>2235963.7814000002</v>
      </c>
      <c r="F35" s="64">
        <v>103</v>
      </c>
    </row>
    <row r="36" spans="2:6" x14ac:dyDescent="0.2">
      <c r="B36" s="72">
        <v>33</v>
      </c>
      <c r="C36" s="74" t="s">
        <v>482</v>
      </c>
      <c r="D36" s="66">
        <v>41380200</v>
      </c>
      <c r="E36" s="65">
        <v>138788213.56939003</v>
      </c>
      <c r="F36" s="64">
        <v>231424</v>
      </c>
    </row>
    <row r="37" spans="2:6" x14ac:dyDescent="0.2">
      <c r="B37" s="72">
        <v>34</v>
      </c>
      <c r="C37" s="73" t="s">
        <v>26</v>
      </c>
      <c r="D37" s="67">
        <v>609</v>
      </c>
      <c r="E37" s="68">
        <v>8326.5499999999993</v>
      </c>
      <c r="F37" s="67">
        <v>156</v>
      </c>
    </row>
    <row r="38" spans="2:6" x14ac:dyDescent="0.2">
      <c r="B38" s="72">
        <v>35</v>
      </c>
      <c r="C38" s="73" t="s">
        <v>27</v>
      </c>
      <c r="D38" s="67">
        <v>716421219</v>
      </c>
      <c r="E38" s="68">
        <v>1349977645.1402602</v>
      </c>
      <c r="F38" s="67">
        <v>3414663</v>
      </c>
    </row>
    <row r="39" spans="2:6" x14ac:dyDescent="0.2">
      <c r="B39" s="72">
        <v>36</v>
      </c>
      <c r="C39" s="74" t="s">
        <v>29</v>
      </c>
      <c r="D39" s="66">
        <v>357855758</v>
      </c>
      <c r="E39" s="65">
        <v>654692865.61257994</v>
      </c>
      <c r="F39" s="64">
        <v>403060</v>
      </c>
    </row>
    <row r="40" spans="2:6" x14ac:dyDescent="0.2">
      <c r="B40" s="72">
        <v>37</v>
      </c>
      <c r="C40" s="74" t="s">
        <v>30</v>
      </c>
      <c r="D40" s="66">
        <v>170793119</v>
      </c>
      <c r="E40" s="65">
        <v>276253905.59653997</v>
      </c>
      <c r="F40" s="64">
        <v>504065</v>
      </c>
    </row>
    <row r="41" spans="2:6" x14ac:dyDescent="0.2">
      <c r="B41" s="72">
        <v>38</v>
      </c>
      <c r="C41" s="73" t="s">
        <v>483</v>
      </c>
      <c r="D41" s="67">
        <v>17641</v>
      </c>
      <c r="E41" s="68">
        <v>495975.73762000003</v>
      </c>
      <c r="F41" s="67">
        <v>1371</v>
      </c>
    </row>
    <row r="42" spans="2:6" x14ac:dyDescent="0.2">
      <c r="B42" s="72">
        <v>39</v>
      </c>
      <c r="C42" s="74" t="s">
        <v>484</v>
      </c>
      <c r="D42" s="66">
        <v>140892</v>
      </c>
      <c r="E42" s="65">
        <v>2451641.937158104</v>
      </c>
      <c r="F42" s="64">
        <v>351266</v>
      </c>
    </row>
    <row r="43" spans="2:6" x14ac:dyDescent="0.2">
      <c r="B43" s="72">
        <v>40</v>
      </c>
      <c r="C43" s="74" t="s">
        <v>485</v>
      </c>
      <c r="D43" s="66">
        <v>74046</v>
      </c>
      <c r="E43" s="65">
        <v>5834053.8992900001</v>
      </c>
      <c r="F43" s="64">
        <v>17827</v>
      </c>
    </row>
    <row r="44" spans="2:6" x14ac:dyDescent="0.2">
      <c r="B44" s="72">
        <v>41</v>
      </c>
      <c r="C44" s="73" t="s">
        <v>486</v>
      </c>
      <c r="D44" s="67">
        <v>165876</v>
      </c>
      <c r="E44" s="68">
        <v>348699.36499999999</v>
      </c>
      <c r="F44" s="67">
        <v>268</v>
      </c>
    </row>
    <row r="45" spans="2:6" x14ac:dyDescent="0.2">
      <c r="B45" s="72">
        <v>42</v>
      </c>
      <c r="C45" s="74" t="s">
        <v>487</v>
      </c>
      <c r="D45" s="66">
        <v>519119</v>
      </c>
      <c r="E45" s="65">
        <v>776823.73142999993</v>
      </c>
      <c r="F45" s="64">
        <v>24720</v>
      </c>
    </row>
    <row r="46" spans="2:6" x14ac:dyDescent="0.2">
      <c r="B46" s="72">
        <v>43</v>
      </c>
      <c r="C46" s="73" t="s">
        <v>488</v>
      </c>
      <c r="D46" s="67">
        <v>4703271</v>
      </c>
      <c r="E46" s="68">
        <v>15392744.092</v>
      </c>
      <c r="F46" s="67">
        <v>32982</v>
      </c>
    </row>
    <row r="47" spans="2:6" x14ac:dyDescent="0.2">
      <c r="B47" s="72">
        <v>44</v>
      </c>
      <c r="C47" s="74" t="s">
        <v>489</v>
      </c>
      <c r="D47" s="66">
        <v>1217</v>
      </c>
      <c r="E47" s="65">
        <v>53471.557780000003</v>
      </c>
      <c r="F47" s="64">
        <v>1216</v>
      </c>
    </row>
    <row r="48" spans="2:6" x14ac:dyDescent="0.2">
      <c r="B48" s="72">
        <v>45</v>
      </c>
      <c r="C48" s="74" t="s">
        <v>490</v>
      </c>
      <c r="D48" s="66">
        <v>2</v>
      </c>
      <c r="E48" s="65">
        <v>18</v>
      </c>
      <c r="F48" s="64">
        <v>10</v>
      </c>
    </row>
    <row r="49" spans="2:6" x14ac:dyDescent="0.2">
      <c r="B49" s="72">
        <v>46</v>
      </c>
      <c r="C49" s="74" t="s">
        <v>491</v>
      </c>
      <c r="D49" s="66">
        <v>6431</v>
      </c>
      <c r="E49" s="65">
        <v>265489.17485000001</v>
      </c>
      <c r="F49" s="64">
        <v>8500</v>
      </c>
    </row>
    <row r="50" spans="2:6" x14ac:dyDescent="0.2">
      <c r="B50" s="72">
        <v>47</v>
      </c>
      <c r="C50" s="73" t="s">
        <v>492</v>
      </c>
      <c r="D50" s="67">
        <v>19484</v>
      </c>
      <c r="E50" s="68">
        <v>77004.648300000001</v>
      </c>
      <c r="F50" s="67">
        <v>664</v>
      </c>
    </row>
    <row r="51" spans="2:6" x14ac:dyDescent="0.2">
      <c r="B51" s="72">
        <v>48</v>
      </c>
      <c r="C51" s="74" t="s">
        <v>493</v>
      </c>
      <c r="D51" s="66">
        <v>277569</v>
      </c>
      <c r="E51" s="65">
        <v>954521.463080007</v>
      </c>
      <c r="F51" s="64">
        <v>1400</v>
      </c>
    </row>
    <row r="52" spans="2:6" x14ac:dyDescent="0.2">
      <c r="B52" s="72">
        <v>49</v>
      </c>
      <c r="C52" s="74" t="s">
        <v>494</v>
      </c>
      <c r="D52" s="66">
        <v>47946</v>
      </c>
      <c r="E52" s="65">
        <v>120614.022</v>
      </c>
      <c r="F52" s="64">
        <v>2230</v>
      </c>
    </row>
    <row r="53" spans="2:6" x14ac:dyDescent="0.2">
      <c r="B53" s="72">
        <v>50</v>
      </c>
      <c r="C53" s="74" t="s">
        <v>287</v>
      </c>
      <c r="D53" s="66">
        <v>536427414</v>
      </c>
      <c r="E53" s="65">
        <v>1328741936.1935298</v>
      </c>
      <c r="F53" s="64">
        <v>1600163</v>
      </c>
    </row>
    <row r="54" spans="2:6" x14ac:dyDescent="0.2">
      <c r="B54" s="72">
        <v>51</v>
      </c>
      <c r="C54" s="74" t="s">
        <v>37</v>
      </c>
      <c r="D54" s="66">
        <v>1130379</v>
      </c>
      <c r="E54" s="65">
        <v>7598732.02874</v>
      </c>
      <c r="F54" s="64">
        <v>20133</v>
      </c>
    </row>
    <row r="55" spans="2:6" x14ac:dyDescent="0.2">
      <c r="B55" s="72">
        <v>52</v>
      </c>
      <c r="C55" s="73" t="s">
        <v>495</v>
      </c>
      <c r="D55" s="67">
        <v>5993367</v>
      </c>
      <c r="E55" s="68">
        <v>15128819.55243</v>
      </c>
      <c r="F55" s="67">
        <v>50320</v>
      </c>
    </row>
    <row r="56" spans="2:6" x14ac:dyDescent="0.2">
      <c r="B56" s="72">
        <v>53</v>
      </c>
      <c r="C56" s="74" t="s">
        <v>39</v>
      </c>
      <c r="D56" s="66">
        <v>165150722</v>
      </c>
      <c r="E56" s="65">
        <v>355523390.49045998</v>
      </c>
      <c r="F56" s="64">
        <v>362352</v>
      </c>
    </row>
    <row r="57" spans="2:6" x14ac:dyDescent="0.2">
      <c r="B57" s="72">
        <v>54</v>
      </c>
      <c r="C57" s="73" t="s">
        <v>496</v>
      </c>
      <c r="D57" s="67">
        <v>4755723</v>
      </c>
      <c r="E57" s="68">
        <v>6916787.0410000002</v>
      </c>
      <c r="F57" s="67">
        <v>199289</v>
      </c>
    </row>
    <row r="58" spans="2:6" x14ac:dyDescent="0.2">
      <c r="B58" s="72">
        <v>55</v>
      </c>
      <c r="C58" s="74" t="s">
        <v>497</v>
      </c>
      <c r="D58" s="66">
        <v>771</v>
      </c>
      <c r="E58" s="65">
        <v>12742.225</v>
      </c>
      <c r="F58" s="64">
        <v>150</v>
      </c>
    </row>
    <row r="59" spans="2:6" x14ac:dyDescent="0.2">
      <c r="B59" s="72">
        <v>56</v>
      </c>
      <c r="C59" s="73" t="s">
        <v>498</v>
      </c>
      <c r="D59" s="67">
        <v>181365</v>
      </c>
      <c r="E59" s="68">
        <v>410763.40659000003</v>
      </c>
      <c r="F59" s="67">
        <v>6351</v>
      </c>
    </row>
    <row r="60" spans="2:6" x14ac:dyDescent="0.2">
      <c r="B60" s="72">
        <v>57</v>
      </c>
      <c r="C60" s="73" t="s">
        <v>499</v>
      </c>
      <c r="D60" s="67">
        <v>7165</v>
      </c>
      <c r="E60" s="68">
        <v>764443.0496400001</v>
      </c>
      <c r="F60" s="67">
        <v>551</v>
      </c>
    </row>
    <row r="61" spans="2:6" x14ac:dyDescent="0.2">
      <c r="B61" s="72">
        <v>58</v>
      </c>
      <c r="C61" s="74" t="s">
        <v>42</v>
      </c>
      <c r="D61" s="66">
        <v>49201192</v>
      </c>
      <c r="E61" s="65">
        <v>107588796.96386999</v>
      </c>
      <c r="F61" s="64">
        <v>230556</v>
      </c>
    </row>
    <row r="62" spans="2:6" x14ac:dyDescent="0.2">
      <c r="B62" s="72">
        <v>59</v>
      </c>
      <c r="C62" s="73" t="s">
        <v>500</v>
      </c>
      <c r="D62" s="67">
        <v>7009</v>
      </c>
      <c r="E62" s="68">
        <v>319605.41899999999</v>
      </c>
      <c r="F62" s="67">
        <v>1665</v>
      </c>
    </row>
    <row r="63" spans="2:6" x14ac:dyDescent="0.2">
      <c r="B63" s="72">
        <v>60</v>
      </c>
      <c r="C63" s="74" t="s">
        <v>501</v>
      </c>
      <c r="D63" s="66">
        <v>81</v>
      </c>
      <c r="E63" s="65">
        <v>700.68100000000004</v>
      </c>
      <c r="F63" s="64">
        <v>30</v>
      </c>
    </row>
    <row r="64" spans="2:6" x14ac:dyDescent="0.2">
      <c r="B64" s="72">
        <v>61</v>
      </c>
      <c r="C64" s="73" t="s">
        <v>502</v>
      </c>
      <c r="D64" s="67">
        <v>12</v>
      </c>
      <c r="E64" s="68">
        <v>16.117000000000001</v>
      </c>
      <c r="F64" s="67">
        <v>36</v>
      </c>
    </row>
    <row r="65" spans="2:6" x14ac:dyDescent="0.2">
      <c r="B65" s="72">
        <v>62</v>
      </c>
      <c r="C65" s="74" t="s">
        <v>503</v>
      </c>
      <c r="D65" s="66">
        <v>918</v>
      </c>
      <c r="E65" s="65">
        <v>32251.463600000003</v>
      </c>
      <c r="F65" s="64">
        <v>246</v>
      </c>
    </row>
    <row r="66" spans="2:6" x14ac:dyDescent="0.2">
      <c r="B66" s="72">
        <v>63</v>
      </c>
      <c r="C66" s="73" t="s">
        <v>504</v>
      </c>
      <c r="D66" s="67">
        <v>43019</v>
      </c>
      <c r="E66" s="68">
        <v>1072753.3914699999</v>
      </c>
      <c r="F66" s="67">
        <v>25463</v>
      </c>
    </row>
    <row r="67" spans="2:6" x14ac:dyDescent="0.2">
      <c r="B67" s="72">
        <v>64</v>
      </c>
      <c r="C67" s="74" t="s">
        <v>505</v>
      </c>
      <c r="D67" s="66">
        <v>0</v>
      </c>
      <c r="E67" s="65">
        <v>0</v>
      </c>
      <c r="F67" s="64">
        <v>0</v>
      </c>
    </row>
    <row r="68" spans="2:6" x14ac:dyDescent="0.2">
      <c r="B68" s="72">
        <v>65</v>
      </c>
      <c r="C68" s="73" t="s">
        <v>506</v>
      </c>
      <c r="D68" s="67">
        <v>9361</v>
      </c>
      <c r="E68" s="68">
        <v>241250.93500999999</v>
      </c>
      <c r="F68" s="67">
        <v>349</v>
      </c>
    </row>
    <row r="69" spans="2:6" x14ac:dyDescent="0.2">
      <c r="B69" s="72">
        <v>66</v>
      </c>
      <c r="C69" s="73" t="s">
        <v>507</v>
      </c>
      <c r="D69" s="67">
        <v>23224982</v>
      </c>
      <c r="E69" s="68">
        <v>51908821.97598999</v>
      </c>
      <c r="F69" s="67">
        <v>677815</v>
      </c>
    </row>
    <row r="70" spans="2:6" x14ac:dyDescent="0.2">
      <c r="B70" s="72">
        <v>67</v>
      </c>
      <c r="C70" s="74" t="s">
        <v>48</v>
      </c>
      <c r="D70" s="66">
        <v>4767386</v>
      </c>
      <c r="E70" s="65">
        <v>24515168.02871</v>
      </c>
      <c r="F70" s="64">
        <v>72887</v>
      </c>
    </row>
    <row r="71" spans="2:6" x14ac:dyDescent="0.2">
      <c r="B71" s="72">
        <v>68</v>
      </c>
      <c r="C71" s="74" t="s">
        <v>508</v>
      </c>
      <c r="D71" s="66">
        <v>1371</v>
      </c>
      <c r="E71" s="65">
        <v>23334.169550000002</v>
      </c>
      <c r="F71" s="64">
        <v>829</v>
      </c>
    </row>
    <row r="72" spans="2:6" x14ac:dyDescent="0.2">
      <c r="B72" s="72">
        <v>69</v>
      </c>
      <c r="C72" s="73" t="s">
        <v>509</v>
      </c>
      <c r="D72" s="67">
        <v>868</v>
      </c>
      <c r="E72" s="68">
        <v>35425.925999999999</v>
      </c>
      <c r="F72" s="67">
        <v>962</v>
      </c>
    </row>
    <row r="73" spans="2:6" x14ac:dyDescent="0.2">
      <c r="B73" s="72">
        <v>70</v>
      </c>
      <c r="C73" s="74" t="s">
        <v>510</v>
      </c>
      <c r="D73" s="66">
        <v>14288</v>
      </c>
      <c r="E73" s="65">
        <v>424986.45579999901</v>
      </c>
      <c r="F73" s="64">
        <v>1952</v>
      </c>
    </row>
    <row r="74" spans="2:6" x14ac:dyDescent="0.2">
      <c r="B74" s="72">
        <v>71</v>
      </c>
      <c r="C74" s="73" t="s">
        <v>511</v>
      </c>
      <c r="D74" s="67">
        <v>771552</v>
      </c>
      <c r="E74" s="68">
        <v>3638912.394249999</v>
      </c>
      <c r="F74" s="67">
        <v>33964</v>
      </c>
    </row>
    <row r="75" spans="2:6" x14ac:dyDescent="0.2">
      <c r="B75" s="72">
        <v>72</v>
      </c>
      <c r="C75" s="73" t="s">
        <v>512</v>
      </c>
      <c r="D75" s="67">
        <v>7859</v>
      </c>
      <c r="E75" s="68">
        <v>1327023.3387200001</v>
      </c>
      <c r="F75" s="67">
        <v>767</v>
      </c>
    </row>
    <row r="76" spans="2:6" x14ac:dyDescent="0.2">
      <c r="B76" s="72">
        <v>73</v>
      </c>
      <c r="C76" s="73" t="s">
        <v>513</v>
      </c>
      <c r="D76" s="67">
        <v>84117</v>
      </c>
      <c r="E76" s="68">
        <v>3099483.74596</v>
      </c>
      <c r="F76" s="67">
        <v>32754</v>
      </c>
    </row>
    <row r="77" spans="2:6" x14ac:dyDescent="0.2">
      <c r="B77" s="72">
        <v>74</v>
      </c>
      <c r="C77" s="74" t="s">
        <v>514</v>
      </c>
      <c r="D77" s="66">
        <v>251</v>
      </c>
      <c r="E77" s="65">
        <v>1026.664</v>
      </c>
      <c r="F77" s="64">
        <v>115</v>
      </c>
    </row>
    <row r="78" spans="2:6" x14ac:dyDescent="0.2">
      <c r="B78" s="72">
        <v>75</v>
      </c>
      <c r="C78" s="74" t="s">
        <v>305</v>
      </c>
      <c r="D78" s="66">
        <v>10646</v>
      </c>
      <c r="E78" s="65">
        <v>168929.04238</v>
      </c>
      <c r="F78" s="64">
        <v>2405</v>
      </c>
    </row>
    <row r="79" spans="2:6" x14ac:dyDescent="0.2">
      <c r="B79" s="72">
        <v>76</v>
      </c>
      <c r="C79" s="73" t="s">
        <v>54</v>
      </c>
      <c r="D79" s="67">
        <v>1735</v>
      </c>
      <c r="E79" s="68">
        <v>70158.306379999995</v>
      </c>
      <c r="F79" s="67">
        <v>1461</v>
      </c>
    </row>
    <row r="80" spans="2:6" x14ac:dyDescent="0.2">
      <c r="B80" s="72">
        <v>77</v>
      </c>
      <c r="C80" s="74" t="s">
        <v>515</v>
      </c>
      <c r="D80" s="66">
        <v>3591424</v>
      </c>
      <c r="E80" s="65">
        <v>11960642.446580021</v>
      </c>
      <c r="F80" s="64">
        <v>665</v>
      </c>
    </row>
    <row r="81" spans="2:6" x14ac:dyDescent="0.2">
      <c r="B81" s="72">
        <v>78</v>
      </c>
      <c r="C81" s="73" t="s">
        <v>516</v>
      </c>
      <c r="D81" s="67">
        <v>2980</v>
      </c>
      <c r="E81" s="68">
        <v>38423.743660000007</v>
      </c>
      <c r="F81" s="67">
        <v>960</v>
      </c>
    </row>
    <row r="82" spans="2:6" x14ac:dyDescent="0.2">
      <c r="B82" s="72">
        <v>79</v>
      </c>
      <c r="C82" s="74" t="s">
        <v>309</v>
      </c>
      <c r="D82" s="66">
        <v>285535</v>
      </c>
      <c r="E82" s="65">
        <v>13556840.89191</v>
      </c>
      <c r="F82" s="64">
        <v>80308</v>
      </c>
    </row>
    <row r="83" spans="2:6" x14ac:dyDescent="0.2">
      <c r="B83" s="72">
        <v>80</v>
      </c>
      <c r="C83" s="73" t="s">
        <v>517</v>
      </c>
      <c r="D83" s="67">
        <v>174391</v>
      </c>
      <c r="E83" s="68">
        <v>4453334.1702699997</v>
      </c>
      <c r="F83" s="67">
        <v>42490</v>
      </c>
    </row>
    <row r="84" spans="2:6" x14ac:dyDescent="0.2">
      <c r="B84" s="72">
        <v>81</v>
      </c>
      <c r="C84" s="73" t="s">
        <v>61</v>
      </c>
      <c r="D84" s="67">
        <v>13482867</v>
      </c>
      <c r="E84" s="68">
        <v>158005598.96377003</v>
      </c>
      <c r="F84" s="67">
        <v>1593949</v>
      </c>
    </row>
    <row r="85" spans="2:6" x14ac:dyDescent="0.2">
      <c r="B85" s="72">
        <v>82</v>
      </c>
      <c r="C85" s="74" t="s">
        <v>518</v>
      </c>
      <c r="D85" s="66">
        <v>330493</v>
      </c>
      <c r="E85" s="65">
        <v>5984262.16775</v>
      </c>
      <c r="F85" s="64">
        <v>235664</v>
      </c>
    </row>
    <row r="86" spans="2:6" x14ac:dyDescent="0.2">
      <c r="B86" s="72">
        <v>83</v>
      </c>
      <c r="C86" s="74" t="s">
        <v>519</v>
      </c>
      <c r="D86" s="66">
        <v>11802</v>
      </c>
      <c r="E86" s="65">
        <v>848073.60499999998</v>
      </c>
      <c r="F86" s="64">
        <v>6129</v>
      </c>
    </row>
    <row r="87" spans="2:6" x14ac:dyDescent="0.2">
      <c r="B87" s="72">
        <v>84</v>
      </c>
      <c r="C87" s="73" t="s">
        <v>520</v>
      </c>
      <c r="D87" s="67">
        <v>87635868</v>
      </c>
      <c r="E87" s="68">
        <v>42077319.419239998</v>
      </c>
      <c r="F87" s="67">
        <v>3068893</v>
      </c>
    </row>
    <row r="88" spans="2:6" x14ac:dyDescent="0.2">
      <c r="B88" s="72">
        <v>85</v>
      </c>
      <c r="C88" s="74" t="s">
        <v>521</v>
      </c>
      <c r="D88" s="66">
        <v>96195</v>
      </c>
      <c r="E88" s="65">
        <v>1063398.6801199999</v>
      </c>
      <c r="F88" s="64">
        <v>4918</v>
      </c>
    </row>
    <row r="89" spans="2:6" x14ac:dyDescent="0.2">
      <c r="B89" s="72">
        <v>86</v>
      </c>
      <c r="C89" s="73" t="s">
        <v>522</v>
      </c>
      <c r="D89" s="67">
        <v>3814674</v>
      </c>
      <c r="E89" s="68">
        <v>6822497.4994799998</v>
      </c>
      <c r="F89" s="67">
        <v>3418</v>
      </c>
    </row>
    <row r="90" spans="2:6" x14ac:dyDescent="0.2">
      <c r="B90" s="72">
        <v>87</v>
      </c>
      <c r="C90" s="73" t="s">
        <v>523</v>
      </c>
      <c r="D90" s="67">
        <v>342</v>
      </c>
      <c r="E90" s="68">
        <v>6802.3519999999999</v>
      </c>
      <c r="F90" s="67">
        <v>17</v>
      </c>
    </row>
    <row r="91" spans="2:6" x14ac:dyDescent="0.2">
      <c r="B91" s="72">
        <v>88</v>
      </c>
      <c r="C91" s="74" t="s">
        <v>524</v>
      </c>
      <c r="D91" s="66">
        <v>1187</v>
      </c>
      <c r="E91" s="65">
        <v>15338.155000000001</v>
      </c>
      <c r="F91" s="64">
        <v>1471</v>
      </c>
    </row>
    <row r="92" spans="2:6" x14ac:dyDescent="0.2">
      <c r="B92" s="72">
        <v>89</v>
      </c>
      <c r="C92" s="74" t="s">
        <v>525</v>
      </c>
      <c r="D92" s="66">
        <v>7203</v>
      </c>
      <c r="E92" s="65">
        <v>155467.35981999998</v>
      </c>
      <c r="F92" s="64">
        <v>254</v>
      </c>
    </row>
    <row r="93" spans="2:6" x14ac:dyDescent="0.2">
      <c r="B93" s="72">
        <v>90</v>
      </c>
      <c r="C93" s="74" t="s">
        <v>70</v>
      </c>
      <c r="D93" s="66">
        <v>973716437</v>
      </c>
      <c r="E93" s="65">
        <v>3245548209.057704</v>
      </c>
      <c r="F93" s="64">
        <v>17489943</v>
      </c>
    </row>
    <row r="94" spans="2:6" x14ac:dyDescent="0.2">
      <c r="B94" s="72">
        <v>91</v>
      </c>
      <c r="C94" s="74" t="s">
        <v>526</v>
      </c>
      <c r="D94" s="66">
        <v>91403</v>
      </c>
      <c r="E94" s="65">
        <v>14400513.092049999</v>
      </c>
      <c r="F94" s="64">
        <v>49059</v>
      </c>
    </row>
    <row r="95" spans="2:6" x14ac:dyDescent="0.2">
      <c r="B95" s="72">
        <v>92</v>
      </c>
      <c r="C95" s="74" t="s">
        <v>527</v>
      </c>
      <c r="D95" s="66">
        <v>2794</v>
      </c>
      <c r="E95" s="65">
        <v>439640.54450000002</v>
      </c>
      <c r="F95" s="64">
        <v>2392</v>
      </c>
    </row>
    <row r="96" spans="2:6" x14ac:dyDescent="0.2">
      <c r="B96" s="72">
        <v>93</v>
      </c>
      <c r="C96" s="74" t="s">
        <v>528</v>
      </c>
      <c r="D96" s="66">
        <v>73</v>
      </c>
      <c r="E96" s="65">
        <v>692.28499999999997</v>
      </c>
      <c r="F96" s="64">
        <v>110</v>
      </c>
    </row>
    <row r="97" spans="2:6" x14ac:dyDescent="0.2">
      <c r="B97" s="72">
        <v>94</v>
      </c>
      <c r="C97" s="74" t="s">
        <v>529</v>
      </c>
      <c r="D97" s="66">
        <v>7493574</v>
      </c>
      <c r="E97" s="65">
        <v>35057788.196700215</v>
      </c>
      <c r="F97" s="64">
        <v>155245</v>
      </c>
    </row>
    <row r="98" spans="2:6" x14ac:dyDescent="0.2">
      <c r="B98" s="72">
        <v>95</v>
      </c>
      <c r="C98" s="74" t="s">
        <v>530</v>
      </c>
      <c r="D98" s="66">
        <v>2391</v>
      </c>
      <c r="E98" s="65">
        <v>42071.625</v>
      </c>
      <c r="F98" s="64">
        <v>500</v>
      </c>
    </row>
    <row r="99" spans="2:6" x14ac:dyDescent="0.2">
      <c r="B99" s="72">
        <v>96</v>
      </c>
      <c r="C99" s="74" t="s">
        <v>322</v>
      </c>
      <c r="D99" s="66">
        <v>525179235</v>
      </c>
      <c r="E99" s="65">
        <v>2720998988.5317101</v>
      </c>
      <c r="F99" s="64">
        <v>16220915</v>
      </c>
    </row>
    <row r="100" spans="2:6" x14ac:dyDescent="0.2">
      <c r="B100" s="72">
        <v>97</v>
      </c>
      <c r="C100" s="74" t="s">
        <v>531</v>
      </c>
      <c r="D100" s="66">
        <v>128092323</v>
      </c>
      <c r="E100" s="65">
        <v>309110096.42932999</v>
      </c>
      <c r="F100" s="64">
        <v>406885</v>
      </c>
    </row>
    <row r="101" spans="2:6" x14ac:dyDescent="0.2">
      <c r="B101" s="72">
        <v>98</v>
      </c>
      <c r="C101" s="74" t="s">
        <v>532</v>
      </c>
      <c r="D101" s="66">
        <v>71958266</v>
      </c>
      <c r="E101" s="65">
        <v>347398241.76067001</v>
      </c>
      <c r="F101" s="64">
        <v>1198532</v>
      </c>
    </row>
    <row r="102" spans="2:6" x14ac:dyDescent="0.2">
      <c r="B102" s="72">
        <v>99</v>
      </c>
      <c r="C102" s="74" t="s">
        <v>78</v>
      </c>
      <c r="D102" s="66">
        <v>8188405</v>
      </c>
      <c r="E102" s="65">
        <v>19806723.847910002</v>
      </c>
      <c r="F102" s="64">
        <v>1161807</v>
      </c>
    </row>
    <row r="103" spans="2:6" x14ac:dyDescent="0.2">
      <c r="B103" s="72">
        <v>100</v>
      </c>
      <c r="C103" s="74" t="s">
        <v>75</v>
      </c>
      <c r="D103" s="66">
        <v>307459055</v>
      </c>
      <c r="E103" s="65">
        <v>533761517.46702999</v>
      </c>
      <c r="F103" s="64">
        <v>1556910</v>
      </c>
    </row>
    <row r="104" spans="2:6" x14ac:dyDescent="0.2">
      <c r="B104" s="72">
        <v>101</v>
      </c>
      <c r="C104" s="74" t="s">
        <v>77</v>
      </c>
      <c r="D104" s="66">
        <v>240668739</v>
      </c>
      <c r="E104" s="65">
        <v>476469273.40676004</v>
      </c>
      <c r="F104" s="64">
        <v>184102</v>
      </c>
    </row>
    <row r="105" spans="2:6" x14ac:dyDescent="0.2">
      <c r="B105" s="72">
        <v>102</v>
      </c>
      <c r="C105" s="74" t="s">
        <v>533</v>
      </c>
      <c r="D105" s="66">
        <v>2855</v>
      </c>
      <c r="E105" s="65">
        <v>76686.813129999995</v>
      </c>
      <c r="F105" s="64">
        <v>111</v>
      </c>
    </row>
    <row r="106" spans="2:6" x14ac:dyDescent="0.2">
      <c r="B106" s="72">
        <v>103</v>
      </c>
      <c r="C106" s="74" t="s">
        <v>534</v>
      </c>
      <c r="D106" s="66">
        <v>14462</v>
      </c>
      <c r="E106" s="65">
        <v>45232.55431</v>
      </c>
      <c r="F106" s="64">
        <v>1447</v>
      </c>
    </row>
    <row r="107" spans="2:6" x14ac:dyDescent="0.2">
      <c r="B107" s="72">
        <v>104</v>
      </c>
      <c r="C107" s="74" t="s">
        <v>535</v>
      </c>
      <c r="D107" s="66">
        <v>2295</v>
      </c>
      <c r="E107" s="65">
        <v>121788.1431</v>
      </c>
      <c r="F107" s="64">
        <v>383</v>
      </c>
    </row>
    <row r="108" spans="2:6" x14ac:dyDescent="0.2">
      <c r="B108" s="72">
        <v>105</v>
      </c>
      <c r="C108" s="74" t="s">
        <v>536</v>
      </c>
      <c r="D108" s="66">
        <v>487</v>
      </c>
      <c r="E108" s="65">
        <v>10213.902</v>
      </c>
      <c r="F108" s="64">
        <v>128</v>
      </c>
    </row>
    <row r="109" spans="2:6" x14ac:dyDescent="0.2">
      <c r="B109" s="72">
        <v>106</v>
      </c>
      <c r="C109" s="74" t="s">
        <v>537</v>
      </c>
      <c r="D109" s="66">
        <v>114396493</v>
      </c>
      <c r="E109" s="65">
        <v>655066415.77935994</v>
      </c>
      <c r="F109" s="64">
        <v>959208</v>
      </c>
    </row>
    <row r="110" spans="2:6" x14ac:dyDescent="0.2">
      <c r="B110" s="72">
        <v>107</v>
      </c>
      <c r="C110" s="74" t="s">
        <v>538</v>
      </c>
      <c r="D110" s="66">
        <v>1353212</v>
      </c>
      <c r="E110" s="65">
        <v>3530400.5929999999</v>
      </c>
      <c r="F110" s="64">
        <v>97200</v>
      </c>
    </row>
    <row r="111" spans="2:6" x14ac:dyDescent="0.2">
      <c r="B111" s="72">
        <v>108</v>
      </c>
      <c r="C111" s="74" t="s">
        <v>539</v>
      </c>
      <c r="D111" s="66">
        <v>3502</v>
      </c>
      <c r="E111" s="65">
        <v>81233.926299999992</v>
      </c>
      <c r="F111" s="64">
        <v>1634</v>
      </c>
    </row>
    <row r="112" spans="2:6" x14ac:dyDescent="0.2">
      <c r="B112" s="72">
        <v>109</v>
      </c>
      <c r="C112" s="74" t="s">
        <v>540</v>
      </c>
      <c r="D112" s="66">
        <v>890426</v>
      </c>
      <c r="E112" s="65">
        <v>2416686.3273700001</v>
      </c>
      <c r="F112" s="64">
        <v>4226</v>
      </c>
    </row>
    <row r="113" spans="2:6" x14ac:dyDescent="0.2">
      <c r="B113" s="72">
        <v>110</v>
      </c>
      <c r="C113" s="74" t="s">
        <v>541</v>
      </c>
      <c r="D113" s="66">
        <v>224654</v>
      </c>
      <c r="E113" s="65">
        <v>591428.61398999998</v>
      </c>
      <c r="F113" s="64">
        <v>2844</v>
      </c>
    </row>
    <row r="114" spans="2:6" x14ac:dyDescent="0.2">
      <c r="B114" s="72">
        <v>111</v>
      </c>
      <c r="C114" s="74" t="s">
        <v>542</v>
      </c>
      <c r="D114" s="66">
        <v>1709</v>
      </c>
      <c r="E114" s="65">
        <v>46783.4254</v>
      </c>
      <c r="F114" s="64">
        <v>310</v>
      </c>
    </row>
    <row r="115" spans="2:6" x14ac:dyDescent="0.2">
      <c r="B115" s="72">
        <v>112</v>
      </c>
      <c r="C115" s="74" t="s">
        <v>543</v>
      </c>
      <c r="D115" s="66">
        <v>3132</v>
      </c>
      <c r="E115" s="65">
        <v>26076.25332999989</v>
      </c>
      <c r="F115" s="64">
        <v>486</v>
      </c>
    </row>
    <row r="116" spans="2:6" x14ac:dyDescent="0.2">
      <c r="B116" s="72">
        <v>113</v>
      </c>
      <c r="C116" s="74" t="s">
        <v>86</v>
      </c>
      <c r="D116" s="66">
        <v>158037</v>
      </c>
      <c r="E116" s="65">
        <v>5076934.7009299994</v>
      </c>
      <c r="F116" s="64">
        <v>232227</v>
      </c>
    </row>
    <row r="117" spans="2:6" x14ac:dyDescent="0.2">
      <c r="B117" s="72">
        <v>114</v>
      </c>
      <c r="C117" s="74" t="s">
        <v>544</v>
      </c>
      <c r="D117" s="66">
        <v>36289</v>
      </c>
      <c r="E117" s="65">
        <v>787473.08453999995</v>
      </c>
      <c r="F117" s="64">
        <v>5776</v>
      </c>
    </row>
    <row r="118" spans="2:6" x14ac:dyDescent="0.2">
      <c r="B118" s="72">
        <v>115</v>
      </c>
      <c r="C118" s="74" t="s">
        <v>545</v>
      </c>
      <c r="D118" s="66">
        <v>1036</v>
      </c>
      <c r="E118" s="65">
        <v>29204.085999999999</v>
      </c>
      <c r="F118" s="64">
        <v>582</v>
      </c>
    </row>
    <row r="119" spans="2:6" x14ac:dyDescent="0.2">
      <c r="B119" s="72">
        <v>116</v>
      </c>
      <c r="C119" s="74" t="s">
        <v>546</v>
      </c>
      <c r="D119" s="66">
        <v>685</v>
      </c>
      <c r="E119" s="65">
        <v>23630.201990000001</v>
      </c>
      <c r="F119" s="64">
        <v>105</v>
      </c>
    </row>
    <row r="120" spans="2:6" x14ac:dyDescent="0.2">
      <c r="B120" s="72">
        <v>117</v>
      </c>
      <c r="C120" s="74" t="s">
        <v>547</v>
      </c>
      <c r="D120" s="66">
        <v>1451</v>
      </c>
      <c r="E120" s="65">
        <v>39456.042000000001</v>
      </c>
      <c r="F120" s="64">
        <v>3147</v>
      </c>
    </row>
    <row r="121" spans="2:6" x14ac:dyDescent="0.2">
      <c r="B121" s="72">
        <v>118</v>
      </c>
      <c r="C121" s="74" t="s">
        <v>548</v>
      </c>
      <c r="D121" s="66">
        <v>3999223</v>
      </c>
      <c r="E121" s="65">
        <v>5784996.9818699211</v>
      </c>
      <c r="F121" s="64">
        <v>38533</v>
      </c>
    </row>
    <row r="122" spans="2:6" x14ac:dyDescent="0.2">
      <c r="B122" s="72">
        <v>119</v>
      </c>
      <c r="C122" s="74" t="s">
        <v>549</v>
      </c>
      <c r="D122" s="66">
        <v>94845</v>
      </c>
      <c r="E122" s="65">
        <v>143942.59274000002</v>
      </c>
      <c r="F122" s="64">
        <v>249</v>
      </c>
    </row>
    <row r="123" spans="2:6" x14ac:dyDescent="0.2">
      <c r="B123" s="72">
        <v>120</v>
      </c>
      <c r="C123" s="74" t="s">
        <v>550</v>
      </c>
      <c r="D123" s="66">
        <v>219050</v>
      </c>
      <c r="E123" s="65">
        <v>398681.28968000005</v>
      </c>
      <c r="F123" s="64">
        <v>3518</v>
      </c>
    </row>
    <row r="124" spans="2:6" x14ac:dyDescent="0.2">
      <c r="B124" s="72">
        <v>121</v>
      </c>
      <c r="C124" s="74" t="s">
        <v>551</v>
      </c>
      <c r="D124" s="66">
        <v>1088</v>
      </c>
      <c r="E124" s="65">
        <v>11183.413</v>
      </c>
      <c r="F124" s="64">
        <v>733</v>
      </c>
    </row>
    <row r="125" spans="2:6" x14ac:dyDescent="0.2">
      <c r="B125" s="72">
        <v>122</v>
      </c>
      <c r="C125" s="74" t="s">
        <v>552</v>
      </c>
      <c r="D125" s="66">
        <v>4181</v>
      </c>
      <c r="E125" s="65">
        <v>252961.66399999999</v>
      </c>
      <c r="F125" s="64">
        <v>979</v>
      </c>
    </row>
    <row r="126" spans="2:6" x14ac:dyDescent="0.2">
      <c r="B126" s="72">
        <v>123</v>
      </c>
      <c r="C126" s="74" t="s">
        <v>553</v>
      </c>
      <c r="D126" s="66">
        <v>2048</v>
      </c>
      <c r="E126" s="65">
        <v>52047.894820000009</v>
      </c>
      <c r="F126" s="64">
        <v>1614</v>
      </c>
    </row>
    <row r="127" spans="2:6" x14ac:dyDescent="0.2">
      <c r="B127" s="72">
        <v>124</v>
      </c>
      <c r="C127" s="74" t="s">
        <v>554</v>
      </c>
      <c r="D127" s="66">
        <v>5318365</v>
      </c>
      <c r="E127" s="65">
        <v>4012752.0154100005</v>
      </c>
      <c r="F127" s="64">
        <v>83742</v>
      </c>
    </row>
    <row r="128" spans="2:6" x14ac:dyDescent="0.2">
      <c r="B128" s="72">
        <v>125</v>
      </c>
      <c r="C128" s="74" t="s">
        <v>555</v>
      </c>
      <c r="D128" s="66">
        <v>3929</v>
      </c>
      <c r="E128" s="65">
        <v>202788.27559999999</v>
      </c>
      <c r="F128" s="64">
        <v>407</v>
      </c>
    </row>
    <row r="129" spans="2:6" x14ac:dyDescent="0.2">
      <c r="B129" s="72">
        <v>126</v>
      </c>
      <c r="C129" s="74" t="s">
        <v>556</v>
      </c>
      <c r="D129" s="66">
        <v>14059</v>
      </c>
      <c r="E129" s="65">
        <v>170547.88339999999</v>
      </c>
      <c r="F129" s="64">
        <v>1971</v>
      </c>
    </row>
    <row r="130" spans="2:6" x14ac:dyDescent="0.2">
      <c r="B130" s="72">
        <v>127</v>
      </c>
      <c r="C130" s="74" t="s">
        <v>557</v>
      </c>
      <c r="D130" s="66">
        <v>2601</v>
      </c>
      <c r="E130" s="65">
        <v>68578.577659999995</v>
      </c>
      <c r="F130" s="64">
        <v>1017</v>
      </c>
    </row>
    <row r="131" spans="2:6" x14ac:dyDescent="0.2">
      <c r="B131" s="72">
        <v>128</v>
      </c>
      <c r="C131" s="74" t="s">
        <v>558</v>
      </c>
      <c r="D131" s="66">
        <v>874054</v>
      </c>
      <c r="E131" s="65">
        <v>2537953.59</v>
      </c>
      <c r="F131" s="64">
        <v>33118</v>
      </c>
    </row>
    <row r="132" spans="2:6" x14ac:dyDescent="0.2">
      <c r="B132" s="72">
        <v>129</v>
      </c>
      <c r="C132" s="74" t="s">
        <v>559</v>
      </c>
      <c r="D132" s="66">
        <v>42258</v>
      </c>
      <c r="E132" s="65">
        <v>261220.72962</v>
      </c>
      <c r="F132" s="64">
        <v>2893</v>
      </c>
    </row>
    <row r="133" spans="2:6" x14ac:dyDescent="0.2">
      <c r="B133" s="72">
        <v>130</v>
      </c>
      <c r="C133" s="74" t="s">
        <v>560</v>
      </c>
      <c r="D133" s="66">
        <v>113</v>
      </c>
      <c r="E133" s="65">
        <v>653.15200000000004</v>
      </c>
      <c r="F133" s="64">
        <v>39</v>
      </c>
    </row>
    <row r="134" spans="2:6" x14ac:dyDescent="0.2">
      <c r="B134" s="72">
        <v>131</v>
      </c>
      <c r="C134" s="74" t="s">
        <v>561</v>
      </c>
      <c r="D134" s="66">
        <v>1452</v>
      </c>
      <c r="E134" s="65">
        <v>74849.108999999997</v>
      </c>
      <c r="F134" s="64">
        <v>533</v>
      </c>
    </row>
    <row r="135" spans="2:6" x14ac:dyDescent="0.2">
      <c r="B135" s="72">
        <v>132</v>
      </c>
      <c r="C135" s="74" t="s">
        <v>93</v>
      </c>
      <c r="D135" s="66">
        <v>2480742</v>
      </c>
      <c r="E135" s="65">
        <v>46197425.336999997</v>
      </c>
      <c r="F135" s="64">
        <v>425457</v>
      </c>
    </row>
    <row r="136" spans="2:6" x14ac:dyDescent="0.2">
      <c r="B136" s="72">
        <v>133</v>
      </c>
      <c r="C136" s="74" t="s">
        <v>562</v>
      </c>
      <c r="D136" s="66">
        <v>8362035</v>
      </c>
      <c r="E136" s="65">
        <v>9534640.6837600004</v>
      </c>
      <c r="F136" s="64">
        <v>187578</v>
      </c>
    </row>
    <row r="137" spans="2:6" x14ac:dyDescent="0.2">
      <c r="B137" s="72">
        <v>134</v>
      </c>
      <c r="C137" s="74" t="s">
        <v>563</v>
      </c>
      <c r="D137" s="66">
        <v>53858267</v>
      </c>
      <c r="E137" s="65">
        <v>194166334.92091998</v>
      </c>
      <c r="F137" s="64">
        <v>318332</v>
      </c>
    </row>
    <row r="138" spans="2:6" x14ac:dyDescent="0.2">
      <c r="B138" s="72">
        <v>135</v>
      </c>
      <c r="C138" s="74" t="s">
        <v>564</v>
      </c>
      <c r="D138" s="66">
        <v>47185834</v>
      </c>
      <c r="E138" s="65">
        <v>58365758.696099997</v>
      </c>
      <c r="F138" s="64">
        <v>18888</v>
      </c>
    </row>
    <row r="139" spans="2:6" x14ac:dyDescent="0.2">
      <c r="B139" s="72">
        <v>136</v>
      </c>
      <c r="C139" s="74" t="s">
        <v>565</v>
      </c>
      <c r="D139" s="66">
        <v>72018</v>
      </c>
      <c r="E139" s="65">
        <v>1176007.55333</v>
      </c>
      <c r="F139" s="64">
        <v>19307</v>
      </c>
    </row>
    <row r="140" spans="2:6" x14ac:dyDescent="0.2">
      <c r="B140" s="72">
        <v>137</v>
      </c>
      <c r="C140" s="74" t="s">
        <v>566</v>
      </c>
      <c r="D140" s="66">
        <v>75</v>
      </c>
      <c r="E140" s="65">
        <v>1035.84034</v>
      </c>
      <c r="F140" s="64">
        <v>108</v>
      </c>
    </row>
    <row r="141" spans="2:6" x14ac:dyDescent="0.2">
      <c r="B141" s="72">
        <v>138</v>
      </c>
      <c r="C141" s="74" t="s">
        <v>567</v>
      </c>
      <c r="D141" s="66">
        <v>213</v>
      </c>
      <c r="E141" s="65">
        <v>3042.7640000000001</v>
      </c>
      <c r="F141" s="64">
        <v>80</v>
      </c>
    </row>
    <row r="142" spans="2:6" x14ac:dyDescent="0.2">
      <c r="B142" s="72">
        <v>139</v>
      </c>
      <c r="C142" s="74" t="s">
        <v>568</v>
      </c>
      <c r="D142" s="66">
        <v>13178</v>
      </c>
      <c r="E142" s="65">
        <v>259363.03347999998</v>
      </c>
      <c r="F142" s="64">
        <v>2192</v>
      </c>
    </row>
    <row r="143" spans="2:6" x14ac:dyDescent="0.2">
      <c r="B143" s="72">
        <v>140</v>
      </c>
      <c r="C143" s="74" t="s">
        <v>569</v>
      </c>
      <c r="D143" s="66">
        <v>1043</v>
      </c>
      <c r="E143" s="65">
        <v>59316.158499999998</v>
      </c>
      <c r="F143" s="64">
        <v>772</v>
      </c>
    </row>
    <row r="144" spans="2:6" x14ac:dyDescent="0.2">
      <c r="B144" s="72">
        <v>141</v>
      </c>
      <c r="C144" s="74" t="s">
        <v>570</v>
      </c>
      <c r="D144" s="66">
        <v>6160</v>
      </c>
      <c r="E144" s="65">
        <v>60022.340219999998</v>
      </c>
      <c r="F144" s="64">
        <v>499</v>
      </c>
    </row>
    <row r="145" spans="2:6" x14ac:dyDescent="0.2">
      <c r="B145" s="72">
        <v>142</v>
      </c>
      <c r="C145" s="74" t="s">
        <v>571</v>
      </c>
      <c r="D145" s="66">
        <v>277</v>
      </c>
      <c r="E145" s="65">
        <v>5317.9489999999996</v>
      </c>
      <c r="F145" s="64">
        <v>199</v>
      </c>
    </row>
    <row r="146" spans="2:6" x14ac:dyDescent="0.2">
      <c r="B146" s="72">
        <v>143</v>
      </c>
      <c r="C146" s="74" t="s">
        <v>344</v>
      </c>
      <c r="D146" s="66">
        <v>529809204</v>
      </c>
      <c r="E146" s="65">
        <v>1244683394.3001029</v>
      </c>
      <c r="F146" s="64">
        <v>16057021</v>
      </c>
    </row>
    <row r="147" spans="2:6" x14ac:dyDescent="0.2">
      <c r="B147" s="72">
        <v>144</v>
      </c>
      <c r="C147" s="74" t="s">
        <v>572</v>
      </c>
      <c r="D147" s="66">
        <v>12260</v>
      </c>
      <c r="E147" s="65">
        <v>17785.322989999997</v>
      </c>
      <c r="F147" s="64">
        <v>10</v>
      </c>
    </row>
    <row r="148" spans="2:6" x14ac:dyDescent="0.2">
      <c r="B148" s="72">
        <v>145</v>
      </c>
      <c r="C148" s="74" t="s">
        <v>573</v>
      </c>
      <c r="D148" s="66">
        <v>3001</v>
      </c>
      <c r="E148" s="65">
        <v>53217.0363</v>
      </c>
      <c r="F148" s="64">
        <v>1186</v>
      </c>
    </row>
    <row r="149" spans="2:6" x14ac:dyDescent="0.2">
      <c r="B149" s="72">
        <v>146</v>
      </c>
      <c r="C149" s="74" t="s">
        <v>574</v>
      </c>
      <c r="D149" s="66">
        <v>275</v>
      </c>
      <c r="E149" s="65">
        <v>666.29399999999998</v>
      </c>
      <c r="F149" s="64">
        <v>820</v>
      </c>
    </row>
    <row r="150" spans="2:6" x14ac:dyDescent="0.2">
      <c r="B150" s="72">
        <v>147</v>
      </c>
      <c r="C150" s="74" t="s">
        <v>575</v>
      </c>
      <c r="D150" s="66">
        <v>3528</v>
      </c>
      <c r="E150" s="65">
        <v>30149.2052</v>
      </c>
      <c r="F150" s="64">
        <v>662</v>
      </c>
    </row>
    <row r="151" spans="2:6" x14ac:dyDescent="0.2">
      <c r="B151" s="72">
        <v>148</v>
      </c>
      <c r="C151" s="74" t="s">
        <v>576</v>
      </c>
      <c r="D151" s="66">
        <v>15201</v>
      </c>
      <c r="E151" s="65">
        <v>1247428.2438300001</v>
      </c>
      <c r="F151" s="64">
        <v>1761</v>
      </c>
    </row>
    <row r="152" spans="2:6" x14ac:dyDescent="0.2">
      <c r="B152" s="72">
        <v>149</v>
      </c>
      <c r="C152" s="74" t="s">
        <v>577</v>
      </c>
      <c r="D152" s="66">
        <v>21492</v>
      </c>
      <c r="E152" s="65">
        <v>123292.10799999999</v>
      </c>
      <c r="F152" s="64">
        <v>943</v>
      </c>
    </row>
    <row r="153" spans="2:6" x14ac:dyDescent="0.2">
      <c r="B153" s="72">
        <v>150</v>
      </c>
      <c r="C153" s="74" t="s">
        <v>578</v>
      </c>
      <c r="D153" s="66">
        <v>519</v>
      </c>
      <c r="E153" s="65">
        <v>6190.6334999999999</v>
      </c>
      <c r="F153" s="64">
        <v>139</v>
      </c>
    </row>
    <row r="154" spans="2:6" x14ac:dyDescent="0.2">
      <c r="B154" s="72">
        <v>151</v>
      </c>
      <c r="C154" s="74" t="s">
        <v>579</v>
      </c>
      <c r="D154" s="66">
        <v>617</v>
      </c>
      <c r="E154" s="65">
        <v>10137.056</v>
      </c>
      <c r="F154" s="64">
        <v>709</v>
      </c>
    </row>
    <row r="155" spans="2:6" x14ac:dyDescent="0.2">
      <c r="B155" s="72">
        <v>152</v>
      </c>
      <c r="C155" s="74" t="s">
        <v>580</v>
      </c>
      <c r="D155" s="66">
        <v>1905</v>
      </c>
      <c r="E155" s="65">
        <v>41515.66835</v>
      </c>
      <c r="F155" s="64">
        <v>279</v>
      </c>
    </row>
    <row r="156" spans="2:6" x14ac:dyDescent="0.2">
      <c r="B156" s="72">
        <v>153</v>
      </c>
      <c r="C156" s="74" t="s">
        <v>581</v>
      </c>
      <c r="D156" s="66">
        <v>4072</v>
      </c>
      <c r="E156" s="65">
        <v>103594.88176</v>
      </c>
      <c r="F156" s="64">
        <v>536</v>
      </c>
    </row>
    <row r="157" spans="2:6" x14ac:dyDescent="0.2">
      <c r="B157" s="72">
        <v>154</v>
      </c>
      <c r="C157" s="74" t="s">
        <v>582</v>
      </c>
      <c r="D157" s="66">
        <v>321</v>
      </c>
      <c r="E157" s="65">
        <v>3132.7860000000001</v>
      </c>
      <c r="F157" s="64">
        <v>234</v>
      </c>
    </row>
    <row r="158" spans="2:6" x14ac:dyDescent="0.2">
      <c r="B158" s="72">
        <v>155</v>
      </c>
      <c r="C158" s="74" t="s">
        <v>583</v>
      </c>
      <c r="D158" s="66">
        <v>911</v>
      </c>
      <c r="E158" s="65">
        <v>11715.026</v>
      </c>
      <c r="F158" s="64">
        <v>275</v>
      </c>
    </row>
    <row r="159" spans="2:6" x14ac:dyDescent="0.2">
      <c r="B159" s="72">
        <v>156</v>
      </c>
      <c r="C159" s="74" t="s">
        <v>584</v>
      </c>
      <c r="D159" s="66">
        <v>774</v>
      </c>
      <c r="E159" s="65">
        <v>47856.777999999998</v>
      </c>
      <c r="F159" s="64">
        <v>68</v>
      </c>
    </row>
    <row r="160" spans="2:6" x14ac:dyDescent="0.2">
      <c r="B160" s="72">
        <v>157</v>
      </c>
      <c r="C160" s="74" t="s">
        <v>104</v>
      </c>
      <c r="D160" s="66">
        <v>89253</v>
      </c>
      <c r="E160" s="65">
        <v>869159.40184000006</v>
      </c>
      <c r="F160" s="64">
        <v>25281</v>
      </c>
    </row>
    <row r="161" spans="2:6" x14ac:dyDescent="0.2">
      <c r="B161" s="72">
        <v>158</v>
      </c>
      <c r="C161" s="74" t="s">
        <v>585</v>
      </c>
      <c r="D161" s="66">
        <v>7773</v>
      </c>
      <c r="E161" s="65">
        <v>87982.559299999994</v>
      </c>
      <c r="F161" s="64">
        <v>9718</v>
      </c>
    </row>
    <row r="162" spans="2:6" x14ac:dyDescent="0.2">
      <c r="B162" s="72">
        <v>159</v>
      </c>
      <c r="C162" s="74" t="s">
        <v>586</v>
      </c>
      <c r="D162" s="66">
        <v>2936</v>
      </c>
      <c r="E162" s="65">
        <v>337899.56851999997</v>
      </c>
      <c r="F162" s="64">
        <v>340</v>
      </c>
    </row>
    <row r="163" spans="2:6" x14ac:dyDescent="0.2">
      <c r="B163" s="72">
        <v>160</v>
      </c>
      <c r="C163" s="74" t="s">
        <v>587</v>
      </c>
      <c r="D163" s="66">
        <v>4069</v>
      </c>
      <c r="E163" s="65">
        <v>6428.5421999999999</v>
      </c>
      <c r="F163" s="64">
        <v>3</v>
      </c>
    </row>
    <row r="164" spans="2:6" x14ac:dyDescent="0.2">
      <c r="B164" s="72">
        <v>161</v>
      </c>
      <c r="C164" s="74" t="s">
        <v>588</v>
      </c>
      <c r="D164" s="66">
        <v>409</v>
      </c>
      <c r="E164" s="65">
        <v>121492.30698000001</v>
      </c>
      <c r="F164" s="64">
        <v>471</v>
      </c>
    </row>
    <row r="165" spans="2:6" x14ac:dyDescent="0.2">
      <c r="B165" s="72">
        <v>162</v>
      </c>
      <c r="C165" s="74" t="s">
        <v>589</v>
      </c>
      <c r="D165" s="66">
        <v>163097</v>
      </c>
      <c r="E165" s="65">
        <v>45122.105000000003</v>
      </c>
      <c r="F165" s="64">
        <v>268</v>
      </c>
    </row>
    <row r="166" spans="2:6" x14ac:dyDescent="0.2">
      <c r="B166" s="72">
        <v>163</v>
      </c>
      <c r="C166" s="74" t="s">
        <v>590</v>
      </c>
      <c r="D166" s="66">
        <v>194942</v>
      </c>
      <c r="E166" s="65">
        <v>240822.26037</v>
      </c>
      <c r="F166" s="64">
        <v>1650</v>
      </c>
    </row>
    <row r="167" spans="2:6" x14ac:dyDescent="0.2">
      <c r="B167" s="72">
        <v>164</v>
      </c>
      <c r="C167" s="74" t="s">
        <v>591</v>
      </c>
      <c r="D167" s="66">
        <v>250</v>
      </c>
      <c r="E167" s="65">
        <v>5233.2430000000004</v>
      </c>
      <c r="F167" s="64">
        <v>48</v>
      </c>
    </row>
    <row r="168" spans="2:6" x14ac:dyDescent="0.2">
      <c r="B168" s="72">
        <v>165</v>
      </c>
      <c r="C168" s="74" t="s">
        <v>592</v>
      </c>
      <c r="D168" s="66">
        <v>1667</v>
      </c>
      <c r="E168" s="65">
        <v>67468.286800000002</v>
      </c>
      <c r="F168" s="64">
        <v>230</v>
      </c>
    </row>
    <row r="169" spans="2:6" x14ac:dyDescent="0.2">
      <c r="B169" s="72">
        <v>166</v>
      </c>
      <c r="C169" s="74" t="s">
        <v>593</v>
      </c>
      <c r="D169" s="66">
        <v>1454</v>
      </c>
      <c r="E169" s="65">
        <v>47781.756820000002</v>
      </c>
      <c r="F169" s="64">
        <v>167</v>
      </c>
    </row>
    <row r="170" spans="2:6" x14ac:dyDescent="0.2">
      <c r="B170" s="72">
        <v>167</v>
      </c>
      <c r="C170" s="74" t="s">
        <v>594</v>
      </c>
      <c r="D170" s="66">
        <v>666552</v>
      </c>
      <c r="E170" s="65">
        <v>1027912.6215800692</v>
      </c>
      <c r="F170" s="64">
        <v>3549</v>
      </c>
    </row>
    <row r="171" spans="2:6" x14ac:dyDescent="0.2">
      <c r="B171" s="72">
        <v>168</v>
      </c>
      <c r="C171" s="74" t="s">
        <v>595</v>
      </c>
      <c r="D171" s="66">
        <v>1167397</v>
      </c>
      <c r="E171" s="65">
        <v>3024.0493099999999</v>
      </c>
      <c r="F171" s="64">
        <v>72072</v>
      </c>
    </row>
    <row r="172" spans="2:6" x14ac:dyDescent="0.2">
      <c r="B172" s="72">
        <v>169</v>
      </c>
      <c r="C172" s="74" t="s">
        <v>596</v>
      </c>
      <c r="D172" s="66">
        <v>73</v>
      </c>
      <c r="E172" s="65">
        <v>2072.4989999999998</v>
      </c>
      <c r="F172" s="64">
        <v>23</v>
      </c>
    </row>
    <row r="173" spans="2:6" x14ac:dyDescent="0.2">
      <c r="B173" s="72">
        <v>170</v>
      </c>
      <c r="C173" s="74" t="s">
        <v>109</v>
      </c>
      <c r="D173" s="66">
        <v>13633</v>
      </c>
      <c r="E173" s="65">
        <v>189247.10081</v>
      </c>
      <c r="F173" s="64">
        <v>3073</v>
      </c>
    </row>
    <row r="174" spans="2:6" x14ac:dyDescent="0.2">
      <c r="B174" s="72">
        <v>171</v>
      </c>
      <c r="C174" s="74" t="s">
        <v>597</v>
      </c>
      <c r="D174" s="66">
        <v>1776</v>
      </c>
      <c r="E174" s="65">
        <v>39204.897730000004</v>
      </c>
      <c r="F174" s="64">
        <v>1558</v>
      </c>
    </row>
    <row r="175" spans="2:6" x14ac:dyDescent="0.2">
      <c r="B175" s="72">
        <v>172</v>
      </c>
      <c r="C175" s="74" t="s">
        <v>598</v>
      </c>
      <c r="D175" s="66">
        <v>2450</v>
      </c>
      <c r="E175" s="65">
        <v>8929.303689999997</v>
      </c>
      <c r="F175" s="64">
        <v>128</v>
      </c>
    </row>
    <row r="176" spans="2:6" x14ac:dyDescent="0.2">
      <c r="B176" s="72">
        <v>173</v>
      </c>
      <c r="C176" s="74" t="s">
        <v>599</v>
      </c>
      <c r="D176" s="66">
        <v>74</v>
      </c>
      <c r="E176" s="65">
        <v>1076.4739999999999</v>
      </c>
      <c r="F176" s="64">
        <v>152</v>
      </c>
    </row>
    <row r="177" spans="2:6" x14ac:dyDescent="0.2">
      <c r="B177" s="72">
        <v>174</v>
      </c>
      <c r="C177" s="74" t="s">
        <v>600</v>
      </c>
      <c r="D177" s="66">
        <v>718</v>
      </c>
      <c r="E177" s="65">
        <v>26854.626</v>
      </c>
      <c r="F177" s="64">
        <v>89</v>
      </c>
    </row>
    <row r="178" spans="2:6" x14ac:dyDescent="0.2">
      <c r="B178" s="72">
        <v>175</v>
      </c>
      <c r="C178" s="74" t="s">
        <v>601</v>
      </c>
      <c r="D178" s="66">
        <v>575</v>
      </c>
      <c r="E178" s="65">
        <v>6708.6559999999999</v>
      </c>
      <c r="F178" s="64">
        <v>167</v>
      </c>
    </row>
    <row r="179" spans="2:6" x14ac:dyDescent="0.2">
      <c r="B179" s="72">
        <v>176</v>
      </c>
      <c r="C179" s="74" t="s">
        <v>602</v>
      </c>
      <c r="D179" s="66">
        <v>0</v>
      </c>
      <c r="E179" s="65">
        <v>0</v>
      </c>
      <c r="F179" s="64">
        <v>0</v>
      </c>
    </row>
    <row r="180" spans="2:6" x14ac:dyDescent="0.2">
      <c r="B180" s="72">
        <v>177</v>
      </c>
      <c r="C180" s="74" t="s">
        <v>603</v>
      </c>
      <c r="D180" s="66">
        <v>32646</v>
      </c>
      <c r="E180" s="65">
        <v>64130.583180000001</v>
      </c>
      <c r="F180" s="64">
        <v>104</v>
      </c>
    </row>
    <row r="181" spans="2:6" x14ac:dyDescent="0.2">
      <c r="B181" s="72">
        <v>178</v>
      </c>
      <c r="C181" s="74" t="s">
        <v>604</v>
      </c>
      <c r="D181" s="66">
        <v>46</v>
      </c>
      <c r="E181" s="65">
        <v>603.29999999999995</v>
      </c>
      <c r="F181" s="64">
        <v>289</v>
      </c>
    </row>
    <row r="182" spans="2:6" x14ac:dyDescent="0.2">
      <c r="B182" s="72">
        <v>179</v>
      </c>
      <c r="C182" s="74" t="s">
        <v>605</v>
      </c>
      <c r="D182" s="66">
        <v>4222</v>
      </c>
      <c r="E182" s="65">
        <v>319456.00193999999</v>
      </c>
      <c r="F182" s="64">
        <v>921</v>
      </c>
    </row>
    <row r="183" spans="2:6" x14ac:dyDescent="0.2">
      <c r="B183" s="72">
        <v>180</v>
      </c>
      <c r="C183" s="74" t="s">
        <v>606</v>
      </c>
      <c r="D183" s="66">
        <v>1675</v>
      </c>
      <c r="E183" s="65">
        <v>34707.269840000001</v>
      </c>
      <c r="F183" s="64">
        <v>376</v>
      </c>
    </row>
    <row r="184" spans="2:6" x14ac:dyDescent="0.2">
      <c r="B184" s="72">
        <v>181</v>
      </c>
      <c r="C184" s="74" t="s">
        <v>607</v>
      </c>
      <c r="D184" s="66">
        <v>4629</v>
      </c>
      <c r="E184" s="65">
        <v>69149.213690000004</v>
      </c>
      <c r="F184" s="64">
        <v>6266</v>
      </c>
    </row>
    <row r="185" spans="2:6" x14ac:dyDescent="0.2">
      <c r="B185" s="72">
        <v>182</v>
      </c>
      <c r="C185" s="74" t="s">
        <v>608</v>
      </c>
      <c r="D185" s="66">
        <v>929</v>
      </c>
      <c r="E185" s="65">
        <v>40060.251420000001</v>
      </c>
      <c r="F185" s="64">
        <v>656</v>
      </c>
    </row>
    <row r="186" spans="2:6" x14ac:dyDescent="0.2">
      <c r="B186" s="72">
        <v>183</v>
      </c>
      <c r="C186" s="74" t="s">
        <v>116</v>
      </c>
      <c r="D186" s="66">
        <v>15526</v>
      </c>
      <c r="E186" s="65">
        <v>320305.31910000002</v>
      </c>
      <c r="F186" s="64">
        <v>1568</v>
      </c>
    </row>
    <row r="187" spans="2:6" x14ac:dyDescent="0.2">
      <c r="B187" s="72">
        <v>184</v>
      </c>
      <c r="C187" s="74" t="s">
        <v>609</v>
      </c>
      <c r="D187" s="66">
        <v>3024</v>
      </c>
      <c r="E187" s="65">
        <v>151118.63435000001</v>
      </c>
      <c r="F187" s="64">
        <v>1243</v>
      </c>
    </row>
    <row r="188" spans="2:6" x14ac:dyDescent="0.2">
      <c r="B188" s="72">
        <v>185</v>
      </c>
      <c r="C188" s="74" t="s">
        <v>610</v>
      </c>
      <c r="D188" s="66">
        <v>88397</v>
      </c>
      <c r="E188" s="65">
        <v>1448131.4123100003</v>
      </c>
      <c r="F188" s="64">
        <v>6527</v>
      </c>
    </row>
    <row r="189" spans="2:6" x14ac:dyDescent="0.2">
      <c r="B189" s="72">
        <v>186</v>
      </c>
      <c r="C189" s="74" t="s">
        <v>120</v>
      </c>
      <c r="D189" s="66">
        <v>10752</v>
      </c>
      <c r="E189" s="65">
        <v>243446.24314999999</v>
      </c>
      <c r="F189" s="64">
        <v>2712</v>
      </c>
    </row>
    <row r="190" spans="2:6" x14ac:dyDescent="0.2">
      <c r="B190" s="72">
        <v>187</v>
      </c>
      <c r="C190" s="74" t="s">
        <v>611</v>
      </c>
      <c r="D190" s="66">
        <v>7832780</v>
      </c>
      <c r="E190" s="65">
        <v>11409530.444370002</v>
      </c>
      <c r="F190" s="64">
        <v>148107</v>
      </c>
    </row>
    <row r="191" spans="2:6" x14ac:dyDescent="0.2">
      <c r="B191" s="72">
        <v>188</v>
      </c>
      <c r="C191" s="74" t="s">
        <v>612</v>
      </c>
      <c r="D191" s="66">
        <v>248344</v>
      </c>
      <c r="E191" s="65">
        <v>3006379.2647800003</v>
      </c>
      <c r="F191" s="64">
        <v>16677</v>
      </c>
    </row>
    <row r="192" spans="2:6" x14ac:dyDescent="0.2">
      <c r="B192" s="72">
        <v>189</v>
      </c>
      <c r="C192" s="74" t="s">
        <v>613</v>
      </c>
      <c r="D192" s="66">
        <v>2417</v>
      </c>
      <c r="E192" s="65">
        <v>148101.68400000001</v>
      </c>
      <c r="F192" s="64">
        <v>500</v>
      </c>
    </row>
    <row r="193" spans="2:6" x14ac:dyDescent="0.2">
      <c r="B193" s="72">
        <v>190</v>
      </c>
      <c r="C193" s="74" t="s">
        <v>614</v>
      </c>
      <c r="D193" s="66">
        <v>4107</v>
      </c>
      <c r="E193" s="65">
        <v>228003.11712000001</v>
      </c>
      <c r="F193" s="64">
        <v>1718</v>
      </c>
    </row>
    <row r="194" spans="2:6" x14ac:dyDescent="0.2">
      <c r="B194" s="72">
        <v>191</v>
      </c>
      <c r="C194" s="74" t="s">
        <v>615</v>
      </c>
      <c r="D194" s="66">
        <v>106089</v>
      </c>
      <c r="E194" s="65">
        <v>375868.08348999999</v>
      </c>
      <c r="F194" s="64">
        <v>1374</v>
      </c>
    </row>
    <row r="195" spans="2:6" x14ac:dyDescent="0.2">
      <c r="B195" s="72">
        <v>192</v>
      </c>
      <c r="C195" s="74" t="s">
        <v>616</v>
      </c>
      <c r="D195" s="66">
        <v>2370</v>
      </c>
      <c r="E195" s="65">
        <v>147482.69777</v>
      </c>
      <c r="F195" s="64">
        <v>298</v>
      </c>
    </row>
    <row r="196" spans="2:6" x14ac:dyDescent="0.2">
      <c r="B196" s="72">
        <v>193</v>
      </c>
      <c r="C196" s="74" t="s">
        <v>617</v>
      </c>
      <c r="D196" s="66">
        <v>4476</v>
      </c>
      <c r="E196" s="65">
        <v>70632.808999999994</v>
      </c>
      <c r="F196" s="64">
        <v>8493</v>
      </c>
    </row>
    <row r="197" spans="2:6" x14ac:dyDescent="0.2">
      <c r="B197" s="72">
        <v>194</v>
      </c>
      <c r="C197" s="74" t="s">
        <v>123</v>
      </c>
      <c r="D197" s="66">
        <v>302203951</v>
      </c>
      <c r="E197" s="65">
        <v>416228470.06862992</v>
      </c>
      <c r="F197" s="64">
        <v>11569360</v>
      </c>
    </row>
    <row r="198" spans="2:6" x14ac:dyDescent="0.2">
      <c r="B198" s="72">
        <v>195</v>
      </c>
      <c r="C198" s="74" t="s">
        <v>618</v>
      </c>
      <c r="D198" s="66">
        <v>1221</v>
      </c>
      <c r="E198" s="65">
        <v>132909.42251999999</v>
      </c>
      <c r="F198" s="64">
        <v>546</v>
      </c>
    </row>
    <row r="199" spans="2:6" x14ac:dyDescent="0.2">
      <c r="B199" s="72">
        <v>196</v>
      </c>
      <c r="C199" s="74" t="s">
        <v>619</v>
      </c>
      <c r="D199" s="66">
        <v>21838</v>
      </c>
      <c r="E199" s="65">
        <v>50484.555999999997</v>
      </c>
      <c r="F199" s="64">
        <v>433</v>
      </c>
    </row>
    <row r="200" spans="2:6" x14ac:dyDescent="0.2">
      <c r="B200" s="72">
        <v>197</v>
      </c>
      <c r="C200" s="74" t="s">
        <v>620</v>
      </c>
      <c r="D200" s="66">
        <v>334866</v>
      </c>
      <c r="E200" s="65">
        <v>1279051.1011799998</v>
      </c>
      <c r="F200" s="64">
        <v>12556</v>
      </c>
    </row>
    <row r="201" spans="2:6" x14ac:dyDescent="0.2">
      <c r="B201" s="72">
        <v>198</v>
      </c>
      <c r="C201" s="74" t="s">
        <v>621</v>
      </c>
      <c r="D201" s="66">
        <v>176112</v>
      </c>
      <c r="E201" s="65">
        <v>598875.20634999988</v>
      </c>
      <c r="F201" s="64">
        <v>7869</v>
      </c>
    </row>
    <row r="202" spans="2:6" x14ac:dyDescent="0.2">
      <c r="B202" s="72">
        <v>199</v>
      </c>
      <c r="C202" s="74" t="s">
        <v>622</v>
      </c>
      <c r="D202" s="66">
        <v>1344</v>
      </c>
      <c r="E202" s="65">
        <v>191440.41753999999</v>
      </c>
      <c r="F202" s="64">
        <v>172</v>
      </c>
    </row>
    <row r="203" spans="2:6" x14ac:dyDescent="0.2">
      <c r="B203" s="72">
        <v>200</v>
      </c>
      <c r="C203" s="74" t="s">
        <v>623</v>
      </c>
      <c r="D203" s="66">
        <v>4792</v>
      </c>
      <c r="E203" s="65">
        <v>347273.071</v>
      </c>
      <c r="F203" s="64">
        <v>2392</v>
      </c>
    </row>
    <row r="204" spans="2:6" x14ac:dyDescent="0.2">
      <c r="B204" s="72">
        <v>201</v>
      </c>
      <c r="C204" s="74" t="s">
        <v>624</v>
      </c>
      <c r="D204" s="66">
        <v>1566</v>
      </c>
      <c r="E204" s="65">
        <v>10172.982</v>
      </c>
      <c r="F204" s="64">
        <v>692</v>
      </c>
    </row>
    <row r="205" spans="2:6" x14ac:dyDescent="0.2">
      <c r="B205" s="72">
        <v>202</v>
      </c>
      <c r="C205" s="74" t="s">
        <v>625</v>
      </c>
      <c r="D205" s="66">
        <v>5688</v>
      </c>
      <c r="E205" s="65">
        <v>207432.15036000003</v>
      </c>
      <c r="F205" s="64">
        <v>6145</v>
      </c>
    </row>
    <row r="206" spans="2:6" x14ac:dyDescent="0.2">
      <c r="B206" s="72">
        <v>203</v>
      </c>
      <c r="C206" s="74" t="s">
        <v>626</v>
      </c>
      <c r="D206" s="66">
        <v>295687</v>
      </c>
      <c r="E206" s="65">
        <v>3656998.3385000001</v>
      </c>
      <c r="F206" s="64">
        <v>1695</v>
      </c>
    </row>
    <row r="207" spans="2:6" x14ac:dyDescent="0.2">
      <c r="B207" s="72">
        <v>204</v>
      </c>
      <c r="C207" s="74" t="s">
        <v>627</v>
      </c>
      <c r="D207" s="66">
        <v>580343</v>
      </c>
      <c r="E207" s="65">
        <v>946117.16811000684</v>
      </c>
      <c r="F207" s="64">
        <v>4131</v>
      </c>
    </row>
    <row r="208" spans="2:6" x14ac:dyDescent="0.2">
      <c r="B208" s="72">
        <v>205</v>
      </c>
      <c r="C208" s="74" t="s">
        <v>628</v>
      </c>
      <c r="D208" s="66">
        <v>1383</v>
      </c>
      <c r="E208" s="65">
        <v>79887.239000000001</v>
      </c>
      <c r="F208" s="64">
        <v>274</v>
      </c>
    </row>
    <row r="209" spans="2:6" x14ac:dyDescent="0.2">
      <c r="B209" s="72">
        <v>206</v>
      </c>
      <c r="C209" s="74" t="s">
        <v>629</v>
      </c>
      <c r="D209" s="66">
        <v>28</v>
      </c>
      <c r="E209" s="65">
        <v>2.8000000000000001E-2</v>
      </c>
      <c r="F209" s="64">
        <v>45</v>
      </c>
    </row>
    <row r="210" spans="2:6" x14ac:dyDescent="0.2">
      <c r="B210" s="72">
        <v>207</v>
      </c>
      <c r="C210" s="74" t="s">
        <v>630</v>
      </c>
      <c r="D210" s="66">
        <v>177317</v>
      </c>
      <c r="E210" s="65">
        <v>257917.484</v>
      </c>
      <c r="F210" s="64">
        <v>9466</v>
      </c>
    </row>
    <row r="211" spans="2:6" x14ac:dyDescent="0.2">
      <c r="B211" s="72">
        <v>208</v>
      </c>
      <c r="C211" s="74" t="s">
        <v>631</v>
      </c>
      <c r="D211" s="66">
        <v>13387</v>
      </c>
      <c r="E211" s="65">
        <v>1216142.4429300001</v>
      </c>
      <c r="F211" s="64">
        <v>3675</v>
      </c>
    </row>
    <row r="212" spans="2:6" x14ac:dyDescent="0.2">
      <c r="B212" s="72">
        <v>209</v>
      </c>
      <c r="C212" s="74" t="s">
        <v>632</v>
      </c>
      <c r="D212" s="66">
        <v>181418</v>
      </c>
      <c r="E212" s="65">
        <v>3757604.057</v>
      </c>
      <c r="F212" s="64">
        <v>47430</v>
      </c>
    </row>
    <row r="213" spans="2:6" x14ac:dyDescent="0.2">
      <c r="B213" s="72">
        <v>210</v>
      </c>
      <c r="C213" s="74" t="s">
        <v>128</v>
      </c>
      <c r="D213" s="66">
        <v>540550629</v>
      </c>
      <c r="E213" s="65">
        <v>969220970.34802008</v>
      </c>
      <c r="F213" s="64">
        <v>1180812</v>
      </c>
    </row>
    <row r="214" spans="2:6" x14ac:dyDescent="0.2">
      <c r="B214" s="72">
        <v>211</v>
      </c>
      <c r="C214" s="74" t="s">
        <v>633</v>
      </c>
      <c r="D214" s="66">
        <v>1419</v>
      </c>
      <c r="E214" s="65">
        <v>16339.293180000001</v>
      </c>
      <c r="F214" s="64">
        <v>469</v>
      </c>
    </row>
    <row r="215" spans="2:6" x14ac:dyDescent="0.2">
      <c r="B215" s="72">
        <v>212</v>
      </c>
      <c r="C215" s="74" t="s">
        <v>634</v>
      </c>
      <c r="D215" s="66">
        <v>29225</v>
      </c>
      <c r="E215" s="65">
        <v>67373.63</v>
      </c>
      <c r="F215" s="64">
        <v>36</v>
      </c>
    </row>
    <row r="216" spans="2:6" x14ac:dyDescent="0.2">
      <c r="B216" s="72">
        <v>213</v>
      </c>
      <c r="C216" s="74" t="s">
        <v>635</v>
      </c>
      <c r="D216" s="66">
        <v>616</v>
      </c>
      <c r="E216" s="65">
        <v>12678.876</v>
      </c>
      <c r="F216" s="64">
        <v>102</v>
      </c>
    </row>
    <row r="217" spans="2:6" x14ac:dyDescent="0.2">
      <c r="B217" s="72">
        <v>214</v>
      </c>
      <c r="C217" s="74" t="s">
        <v>636</v>
      </c>
      <c r="D217" s="66">
        <v>254770</v>
      </c>
      <c r="E217" s="65">
        <v>988573.42185000004</v>
      </c>
      <c r="F217" s="64">
        <v>10337</v>
      </c>
    </row>
    <row r="218" spans="2:6" x14ac:dyDescent="0.2">
      <c r="B218" s="72">
        <v>215</v>
      </c>
      <c r="C218" s="74" t="s">
        <v>132</v>
      </c>
      <c r="D218" s="66">
        <v>180624</v>
      </c>
      <c r="E218" s="65">
        <v>7205288.0290000001</v>
      </c>
      <c r="F218" s="64">
        <v>44317</v>
      </c>
    </row>
    <row r="219" spans="2:6" x14ac:dyDescent="0.2">
      <c r="B219" s="72">
        <v>216</v>
      </c>
      <c r="C219" s="74" t="s">
        <v>637</v>
      </c>
      <c r="D219" s="66">
        <v>37469</v>
      </c>
      <c r="E219" s="65">
        <v>1420603.9295500002</v>
      </c>
      <c r="F219" s="64">
        <v>23990</v>
      </c>
    </row>
    <row r="220" spans="2:6" x14ac:dyDescent="0.2">
      <c r="B220" s="72">
        <v>217</v>
      </c>
      <c r="C220" s="74" t="s">
        <v>638</v>
      </c>
      <c r="D220" s="66">
        <v>1323002</v>
      </c>
      <c r="E220" s="65">
        <v>4706461.7703299988</v>
      </c>
      <c r="F220" s="64">
        <v>82852</v>
      </c>
    </row>
    <row r="221" spans="2:6" x14ac:dyDescent="0.2">
      <c r="B221" s="72">
        <v>218</v>
      </c>
      <c r="C221" s="74" t="s">
        <v>639</v>
      </c>
      <c r="D221" s="66">
        <v>27255</v>
      </c>
      <c r="E221" s="65">
        <v>629725.31536999985</v>
      </c>
      <c r="F221" s="64">
        <v>1828</v>
      </c>
    </row>
    <row r="222" spans="2:6" x14ac:dyDescent="0.2">
      <c r="B222" s="72">
        <v>219</v>
      </c>
      <c r="C222" s="74" t="s">
        <v>640</v>
      </c>
      <c r="D222" s="66">
        <v>263</v>
      </c>
      <c r="E222" s="65">
        <v>1824.826</v>
      </c>
      <c r="F222" s="64">
        <v>212</v>
      </c>
    </row>
    <row r="223" spans="2:6" x14ac:dyDescent="0.2">
      <c r="B223" s="72">
        <v>220</v>
      </c>
      <c r="C223" s="74" t="s">
        <v>641</v>
      </c>
      <c r="D223" s="66">
        <v>44419</v>
      </c>
      <c r="E223" s="65">
        <v>77601.058439999993</v>
      </c>
      <c r="F223" s="64">
        <v>1666</v>
      </c>
    </row>
    <row r="224" spans="2:6" x14ac:dyDescent="0.2">
      <c r="B224" s="72">
        <v>221</v>
      </c>
      <c r="C224" s="74" t="s">
        <v>642</v>
      </c>
      <c r="D224" s="66">
        <v>1986</v>
      </c>
      <c r="E224" s="65">
        <v>25522.905999999999</v>
      </c>
      <c r="F224" s="64">
        <v>2823</v>
      </c>
    </row>
    <row r="225" spans="2:6" x14ac:dyDescent="0.2">
      <c r="B225" s="72">
        <v>222</v>
      </c>
      <c r="C225" s="74" t="s">
        <v>643</v>
      </c>
      <c r="D225" s="66">
        <v>42611735</v>
      </c>
      <c r="E225" s="65">
        <v>104644950.82416999</v>
      </c>
      <c r="F225" s="64">
        <v>162420</v>
      </c>
    </row>
    <row r="226" spans="2:6" x14ac:dyDescent="0.2">
      <c r="B226" s="72">
        <v>223</v>
      </c>
      <c r="C226" s="74" t="s">
        <v>644</v>
      </c>
      <c r="D226" s="66">
        <v>364</v>
      </c>
      <c r="E226" s="65">
        <v>3200.942</v>
      </c>
      <c r="F226" s="64">
        <v>106</v>
      </c>
    </row>
    <row r="227" spans="2:6" x14ac:dyDescent="0.2">
      <c r="B227" s="72">
        <v>224</v>
      </c>
      <c r="C227" s="74" t="s">
        <v>645</v>
      </c>
      <c r="D227" s="66">
        <v>6575</v>
      </c>
      <c r="E227" s="65">
        <v>175086.75362</v>
      </c>
      <c r="F227" s="64">
        <v>981</v>
      </c>
    </row>
    <row r="228" spans="2:6" x14ac:dyDescent="0.2">
      <c r="B228" s="72">
        <v>225</v>
      </c>
      <c r="C228" s="74" t="s">
        <v>646</v>
      </c>
      <c r="D228" s="66">
        <v>658069</v>
      </c>
      <c r="E228" s="65">
        <v>899548.43198999984</v>
      </c>
      <c r="F228" s="64">
        <v>869</v>
      </c>
    </row>
    <row r="229" spans="2:6" x14ac:dyDescent="0.2">
      <c r="B229" s="72">
        <v>226</v>
      </c>
      <c r="C229" s="74" t="s">
        <v>647</v>
      </c>
      <c r="D229" s="66">
        <v>72526</v>
      </c>
      <c r="E229" s="65">
        <v>146307.25286999997</v>
      </c>
      <c r="F229" s="64">
        <v>1032</v>
      </c>
    </row>
    <row r="230" spans="2:6" x14ac:dyDescent="0.2">
      <c r="B230" s="72">
        <v>227</v>
      </c>
      <c r="C230" s="74" t="s">
        <v>648</v>
      </c>
      <c r="D230" s="66">
        <v>338</v>
      </c>
      <c r="E230" s="65">
        <v>4106.8220000000001</v>
      </c>
      <c r="F230" s="64">
        <v>120</v>
      </c>
    </row>
    <row r="231" spans="2:6" x14ac:dyDescent="0.2">
      <c r="B231" s="72">
        <v>228</v>
      </c>
      <c r="C231" s="74" t="s">
        <v>649</v>
      </c>
      <c r="D231" s="66">
        <v>98137</v>
      </c>
      <c r="E231" s="65">
        <v>173033.48252000002</v>
      </c>
      <c r="F231" s="64">
        <v>2824</v>
      </c>
    </row>
    <row r="232" spans="2:6" x14ac:dyDescent="0.2">
      <c r="B232" s="72">
        <v>229</v>
      </c>
      <c r="C232" s="74" t="s">
        <v>650</v>
      </c>
      <c r="D232" s="66">
        <v>357</v>
      </c>
      <c r="E232" s="65">
        <v>4991.8251</v>
      </c>
      <c r="F232" s="64">
        <v>101</v>
      </c>
    </row>
    <row r="233" spans="2:6" x14ac:dyDescent="0.2">
      <c r="B233" s="72">
        <v>230</v>
      </c>
      <c r="C233" s="74" t="s">
        <v>651</v>
      </c>
      <c r="D233" s="66">
        <v>27770</v>
      </c>
      <c r="E233" s="65">
        <v>83343.606499999994</v>
      </c>
      <c r="F233" s="64">
        <v>1143</v>
      </c>
    </row>
    <row r="234" spans="2:6" x14ac:dyDescent="0.2">
      <c r="B234" s="72">
        <v>231</v>
      </c>
      <c r="C234" s="74" t="s">
        <v>652</v>
      </c>
      <c r="D234" s="66">
        <v>1055</v>
      </c>
      <c r="E234" s="65">
        <v>34478.887000000002</v>
      </c>
      <c r="F234" s="64">
        <v>189</v>
      </c>
    </row>
    <row r="235" spans="2:6" x14ac:dyDescent="0.2">
      <c r="B235" s="72">
        <v>232</v>
      </c>
      <c r="C235" s="74" t="s">
        <v>653</v>
      </c>
      <c r="D235" s="66">
        <v>7436</v>
      </c>
      <c r="E235" s="65">
        <v>579519.85797999997</v>
      </c>
      <c r="F235" s="64">
        <v>1386</v>
      </c>
    </row>
    <row r="236" spans="2:6" x14ac:dyDescent="0.2">
      <c r="B236" s="72">
        <v>233</v>
      </c>
      <c r="C236" s="74" t="s">
        <v>654</v>
      </c>
      <c r="D236" s="66">
        <v>96</v>
      </c>
      <c r="E236" s="65">
        <v>10.629</v>
      </c>
      <c r="F236" s="64">
        <v>541</v>
      </c>
    </row>
    <row r="237" spans="2:6" x14ac:dyDescent="0.2">
      <c r="B237" s="72">
        <v>234</v>
      </c>
      <c r="C237" s="74" t="s">
        <v>655</v>
      </c>
      <c r="D237" s="66">
        <v>14045</v>
      </c>
      <c r="E237" s="65">
        <v>934514.20799999998</v>
      </c>
      <c r="F237" s="64">
        <v>2143</v>
      </c>
    </row>
    <row r="238" spans="2:6" x14ac:dyDescent="0.2">
      <c r="B238" s="72">
        <v>235</v>
      </c>
      <c r="C238" s="74" t="s">
        <v>656</v>
      </c>
      <c r="D238" s="66">
        <v>20746186</v>
      </c>
      <c r="E238" s="65">
        <v>44085249.831250004</v>
      </c>
      <c r="F238" s="64">
        <v>414956</v>
      </c>
    </row>
    <row r="239" spans="2:6" x14ac:dyDescent="0.2">
      <c r="B239" s="72">
        <v>236</v>
      </c>
      <c r="C239" s="74" t="s">
        <v>657</v>
      </c>
      <c r="D239" s="66">
        <v>104795</v>
      </c>
      <c r="E239" s="65">
        <v>698995.7879</v>
      </c>
      <c r="F239" s="64">
        <v>1265</v>
      </c>
    </row>
    <row r="240" spans="2:6" x14ac:dyDescent="0.2">
      <c r="B240" s="72">
        <v>237</v>
      </c>
      <c r="C240" s="74" t="s">
        <v>658</v>
      </c>
      <c r="D240" s="66">
        <v>1249</v>
      </c>
      <c r="E240" s="65">
        <v>57491.716999999997</v>
      </c>
      <c r="F240" s="64">
        <v>178</v>
      </c>
    </row>
    <row r="241" spans="2:6" x14ac:dyDescent="0.2">
      <c r="B241" s="72">
        <v>238</v>
      </c>
      <c r="C241" s="74" t="s">
        <v>659</v>
      </c>
      <c r="D241" s="66">
        <v>13154</v>
      </c>
      <c r="E241" s="65">
        <v>322612.09813999996</v>
      </c>
      <c r="F241" s="64">
        <v>69</v>
      </c>
    </row>
    <row r="242" spans="2:6" x14ac:dyDescent="0.2">
      <c r="B242" s="72">
        <v>239</v>
      </c>
      <c r="C242" s="74" t="s">
        <v>660</v>
      </c>
      <c r="D242" s="66">
        <v>6152</v>
      </c>
      <c r="E242" s="65">
        <v>303973.22068000003</v>
      </c>
      <c r="F242" s="64">
        <v>846</v>
      </c>
    </row>
    <row r="243" spans="2:6" x14ac:dyDescent="0.2">
      <c r="B243" s="72">
        <v>240</v>
      </c>
      <c r="C243" s="74" t="s">
        <v>661</v>
      </c>
      <c r="D243" s="66">
        <v>35271</v>
      </c>
      <c r="E243" s="65">
        <v>987153.58</v>
      </c>
      <c r="F243" s="64">
        <v>7406</v>
      </c>
    </row>
    <row r="244" spans="2:6" x14ac:dyDescent="0.2">
      <c r="B244" s="72">
        <v>241</v>
      </c>
      <c r="C244" s="74" t="s">
        <v>662</v>
      </c>
      <c r="D244" s="66">
        <v>210450</v>
      </c>
      <c r="E244" s="65">
        <v>1889532.29834</v>
      </c>
      <c r="F244" s="64">
        <v>2049</v>
      </c>
    </row>
    <row r="245" spans="2:6" x14ac:dyDescent="0.2">
      <c r="B245" s="72">
        <v>242</v>
      </c>
      <c r="C245" s="74" t="s">
        <v>663</v>
      </c>
      <c r="D245" s="66">
        <v>3460</v>
      </c>
      <c r="E245" s="65">
        <v>318074.21164999984</v>
      </c>
      <c r="F245" s="64">
        <v>3578</v>
      </c>
    </row>
    <row r="246" spans="2:6" x14ac:dyDescent="0.2">
      <c r="B246" s="72">
        <v>243</v>
      </c>
      <c r="C246" s="74" t="s">
        <v>244</v>
      </c>
      <c r="D246" s="66">
        <v>44918</v>
      </c>
      <c r="E246" s="65">
        <v>1961053.4350000001</v>
      </c>
      <c r="F246" s="64">
        <v>12202</v>
      </c>
    </row>
    <row r="247" spans="2:6" x14ac:dyDescent="0.2">
      <c r="B247" s="72">
        <v>244</v>
      </c>
      <c r="C247" s="74" t="s">
        <v>664</v>
      </c>
      <c r="D247" s="66">
        <v>5173356</v>
      </c>
      <c r="E247" s="65">
        <v>7573296.6040000003</v>
      </c>
      <c r="F247" s="64">
        <v>6227</v>
      </c>
    </row>
    <row r="248" spans="2:6" x14ac:dyDescent="0.2">
      <c r="B248" s="72">
        <v>245</v>
      </c>
      <c r="C248" s="74" t="s">
        <v>665</v>
      </c>
      <c r="D248" s="66">
        <v>20171</v>
      </c>
      <c r="E248" s="65">
        <v>594424.46900000004</v>
      </c>
      <c r="F248" s="64">
        <v>2089</v>
      </c>
    </row>
    <row r="249" spans="2:6" x14ac:dyDescent="0.2">
      <c r="B249" s="72">
        <v>246</v>
      </c>
      <c r="C249" s="74" t="s">
        <v>144</v>
      </c>
      <c r="D249" s="66">
        <v>17060</v>
      </c>
      <c r="E249" s="65">
        <v>577404.76512999996</v>
      </c>
      <c r="F249" s="64">
        <v>2461</v>
      </c>
    </row>
    <row r="250" spans="2:6" x14ac:dyDescent="0.2">
      <c r="B250" s="72">
        <v>247</v>
      </c>
      <c r="C250" s="74" t="s">
        <v>666</v>
      </c>
      <c r="D250" s="66">
        <v>19484</v>
      </c>
      <c r="E250" s="65">
        <v>1376966.56806</v>
      </c>
      <c r="F250" s="64">
        <v>3662</v>
      </c>
    </row>
    <row r="251" spans="2:6" x14ac:dyDescent="0.2">
      <c r="B251" s="72">
        <v>248</v>
      </c>
      <c r="C251" s="74" t="s">
        <v>667</v>
      </c>
      <c r="D251" s="66">
        <v>42</v>
      </c>
      <c r="E251" s="65">
        <v>427.25900000000001</v>
      </c>
      <c r="F251" s="64">
        <v>59</v>
      </c>
    </row>
    <row r="252" spans="2:6" x14ac:dyDescent="0.2">
      <c r="B252" s="72">
        <v>249</v>
      </c>
      <c r="C252" s="74" t="s">
        <v>668</v>
      </c>
      <c r="D252" s="66">
        <v>26</v>
      </c>
      <c r="E252" s="65">
        <v>237.93899999999999</v>
      </c>
      <c r="F252" s="64">
        <v>54</v>
      </c>
    </row>
    <row r="253" spans="2:6" x14ac:dyDescent="0.2">
      <c r="B253" s="72">
        <v>250</v>
      </c>
      <c r="C253" s="74" t="s">
        <v>669</v>
      </c>
      <c r="D253" s="66">
        <v>16990</v>
      </c>
      <c r="E253" s="65">
        <v>154790.20637999999</v>
      </c>
      <c r="F253" s="64">
        <v>1290</v>
      </c>
    </row>
    <row r="254" spans="2:6" x14ac:dyDescent="0.2">
      <c r="B254" s="72">
        <v>251</v>
      </c>
      <c r="C254" s="74" t="s">
        <v>245</v>
      </c>
      <c r="D254" s="66">
        <v>5787</v>
      </c>
      <c r="E254" s="65">
        <v>2413796.8012299999</v>
      </c>
      <c r="F254" s="64">
        <v>962</v>
      </c>
    </row>
    <row r="255" spans="2:6" x14ac:dyDescent="0.2">
      <c r="B255" s="72">
        <v>252</v>
      </c>
      <c r="C255" s="74" t="s">
        <v>670</v>
      </c>
      <c r="D255" s="66">
        <v>95447</v>
      </c>
      <c r="E255" s="65">
        <v>150185.28234999999</v>
      </c>
      <c r="F255" s="64">
        <v>133</v>
      </c>
    </row>
    <row r="256" spans="2:6" x14ac:dyDescent="0.2">
      <c r="B256" s="72">
        <v>253</v>
      </c>
      <c r="C256" s="74" t="s">
        <v>671</v>
      </c>
      <c r="D256" s="66">
        <v>1316</v>
      </c>
      <c r="E256" s="65">
        <v>54535.98775</v>
      </c>
      <c r="F256" s="64">
        <v>211</v>
      </c>
    </row>
    <row r="257" spans="2:6" x14ac:dyDescent="0.2">
      <c r="B257" s="72">
        <v>254</v>
      </c>
      <c r="C257" s="74" t="s">
        <v>672</v>
      </c>
      <c r="D257" s="66">
        <v>1040</v>
      </c>
      <c r="E257" s="65">
        <v>99638.046000000002</v>
      </c>
      <c r="F257" s="64">
        <v>156</v>
      </c>
    </row>
    <row r="258" spans="2:6" x14ac:dyDescent="0.2">
      <c r="B258" s="72">
        <v>255</v>
      </c>
      <c r="C258" s="74" t="s">
        <v>673</v>
      </c>
      <c r="D258" s="66">
        <v>1966</v>
      </c>
      <c r="E258" s="65">
        <v>79239.032650000008</v>
      </c>
      <c r="F258" s="64">
        <v>422</v>
      </c>
    </row>
    <row r="259" spans="2:6" x14ac:dyDescent="0.2">
      <c r="B259" s="72">
        <v>256</v>
      </c>
      <c r="C259" s="74" t="s">
        <v>674</v>
      </c>
      <c r="D259" s="66">
        <v>879</v>
      </c>
      <c r="E259" s="65">
        <v>67926.081200000001</v>
      </c>
      <c r="F259" s="64">
        <v>122</v>
      </c>
    </row>
    <row r="260" spans="2:6" x14ac:dyDescent="0.2">
      <c r="B260" s="72">
        <v>257</v>
      </c>
      <c r="C260" s="74" t="s">
        <v>675</v>
      </c>
      <c r="D260" s="66">
        <v>1102</v>
      </c>
      <c r="E260" s="65">
        <v>80087.555599999992</v>
      </c>
      <c r="F260" s="64">
        <v>600</v>
      </c>
    </row>
    <row r="261" spans="2:6" x14ac:dyDescent="0.2">
      <c r="B261" s="72">
        <v>258</v>
      </c>
      <c r="C261" s="74" t="s">
        <v>676</v>
      </c>
      <c r="D261" s="66">
        <v>4663</v>
      </c>
      <c r="E261" s="65">
        <v>209956.61824000001</v>
      </c>
      <c r="F261" s="64">
        <v>4811</v>
      </c>
    </row>
    <row r="262" spans="2:6" x14ac:dyDescent="0.2">
      <c r="B262" s="72">
        <v>259</v>
      </c>
      <c r="C262" s="74" t="s">
        <v>677</v>
      </c>
      <c r="D262" s="66">
        <v>226</v>
      </c>
      <c r="E262" s="65">
        <v>3952.2890000000002</v>
      </c>
      <c r="F262" s="64">
        <v>45</v>
      </c>
    </row>
    <row r="263" spans="2:6" x14ac:dyDescent="0.2">
      <c r="B263" s="72">
        <v>260</v>
      </c>
      <c r="C263" s="74" t="s">
        <v>678</v>
      </c>
      <c r="D263" s="66">
        <v>292</v>
      </c>
      <c r="E263" s="65">
        <v>2407.8470000000002</v>
      </c>
      <c r="F263" s="64">
        <v>985</v>
      </c>
    </row>
    <row r="264" spans="2:6" x14ac:dyDescent="0.2">
      <c r="B264" s="72">
        <v>261</v>
      </c>
      <c r="C264" s="74" t="s">
        <v>679</v>
      </c>
      <c r="D264" s="66">
        <v>14161</v>
      </c>
      <c r="E264" s="65">
        <v>348779.79106999998</v>
      </c>
      <c r="F264" s="64">
        <v>1668</v>
      </c>
    </row>
    <row r="265" spans="2:6" x14ac:dyDescent="0.2">
      <c r="B265" s="72">
        <v>262</v>
      </c>
      <c r="C265" s="74" t="s">
        <v>680</v>
      </c>
      <c r="D265" s="66">
        <v>87</v>
      </c>
      <c r="E265" s="65">
        <v>6723.0249999999996</v>
      </c>
      <c r="F265" s="64">
        <v>24</v>
      </c>
    </row>
    <row r="266" spans="2:6" x14ac:dyDescent="0.2">
      <c r="B266" s="72">
        <v>263</v>
      </c>
      <c r="C266" s="74" t="s">
        <v>681</v>
      </c>
      <c r="D266" s="66">
        <v>795275</v>
      </c>
      <c r="E266" s="65">
        <v>3363131.9961700002</v>
      </c>
      <c r="F266" s="64">
        <v>3417</v>
      </c>
    </row>
    <row r="267" spans="2:6" x14ac:dyDescent="0.2">
      <c r="B267" s="72">
        <v>264</v>
      </c>
      <c r="C267" s="74" t="s">
        <v>682</v>
      </c>
      <c r="D267" s="66">
        <v>17454</v>
      </c>
      <c r="E267" s="65">
        <v>182718.57103999998</v>
      </c>
      <c r="F267" s="64">
        <v>1284</v>
      </c>
    </row>
    <row r="268" spans="2:6" x14ac:dyDescent="0.2">
      <c r="B268" s="72">
        <v>265</v>
      </c>
      <c r="C268" s="74" t="s">
        <v>683</v>
      </c>
      <c r="D268" s="66">
        <v>1881</v>
      </c>
      <c r="E268" s="65">
        <v>20381.857050000002</v>
      </c>
      <c r="F268" s="64">
        <v>448</v>
      </c>
    </row>
    <row r="269" spans="2:6" x14ac:dyDescent="0.2">
      <c r="B269" s="72">
        <v>266</v>
      </c>
      <c r="C269" s="74" t="s">
        <v>684</v>
      </c>
      <c r="D269" s="66">
        <v>326</v>
      </c>
      <c r="E269" s="65">
        <v>2686.4569999999999</v>
      </c>
      <c r="F269" s="64">
        <v>184</v>
      </c>
    </row>
    <row r="270" spans="2:6" x14ac:dyDescent="0.2">
      <c r="B270" s="72">
        <v>267</v>
      </c>
      <c r="C270" s="74" t="s">
        <v>685</v>
      </c>
      <c r="D270" s="66">
        <v>24041</v>
      </c>
      <c r="E270" s="65">
        <v>1025610.1517499998</v>
      </c>
      <c r="F270" s="64">
        <v>4661</v>
      </c>
    </row>
    <row r="271" spans="2:6" x14ac:dyDescent="0.2">
      <c r="B271" s="72">
        <v>268</v>
      </c>
      <c r="C271" s="74" t="s">
        <v>686</v>
      </c>
      <c r="D271" s="66">
        <v>0</v>
      </c>
      <c r="E271" s="65">
        <v>0</v>
      </c>
      <c r="F271" s="64">
        <v>0</v>
      </c>
    </row>
    <row r="272" spans="2:6" x14ac:dyDescent="0.2">
      <c r="B272" s="72">
        <v>269</v>
      </c>
      <c r="C272" s="74" t="s">
        <v>687</v>
      </c>
      <c r="D272" s="66">
        <v>27</v>
      </c>
      <c r="E272" s="65">
        <v>1858.356</v>
      </c>
      <c r="F272" s="64">
        <v>34</v>
      </c>
    </row>
    <row r="273" spans="2:6" x14ac:dyDescent="0.2">
      <c r="B273" s="72">
        <v>270</v>
      </c>
      <c r="C273" s="74" t="s">
        <v>688</v>
      </c>
      <c r="D273" s="66">
        <v>2262</v>
      </c>
      <c r="E273" s="65">
        <v>236331.05850000001</v>
      </c>
      <c r="F273" s="64">
        <v>343</v>
      </c>
    </row>
    <row r="274" spans="2:6" x14ac:dyDescent="0.2">
      <c r="B274" s="72">
        <v>271</v>
      </c>
      <c r="C274" s="74" t="s">
        <v>689</v>
      </c>
      <c r="D274" s="66">
        <v>1691</v>
      </c>
      <c r="E274" s="65">
        <v>36198.517799999994</v>
      </c>
      <c r="F274" s="64">
        <v>264</v>
      </c>
    </row>
    <row r="275" spans="2:6" x14ac:dyDescent="0.2">
      <c r="B275" s="72">
        <v>272</v>
      </c>
      <c r="C275" s="74" t="s">
        <v>690</v>
      </c>
      <c r="D275" s="66">
        <v>792</v>
      </c>
      <c r="E275" s="65">
        <v>2077.5740000000001</v>
      </c>
      <c r="F275" s="64">
        <v>11</v>
      </c>
    </row>
    <row r="276" spans="2:6" x14ac:dyDescent="0.2">
      <c r="B276" s="72">
        <v>273</v>
      </c>
      <c r="C276" s="74" t="s">
        <v>691</v>
      </c>
      <c r="D276" s="66">
        <v>377</v>
      </c>
      <c r="E276" s="65">
        <v>45267.292999999998</v>
      </c>
      <c r="F276" s="64">
        <v>117</v>
      </c>
    </row>
    <row r="277" spans="2:6" x14ac:dyDescent="0.2">
      <c r="B277" s="72">
        <v>274</v>
      </c>
      <c r="C277" s="74" t="s">
        <v>692</v>
      </c>
      <c r="D277" s="66">
        <v>249</v>
      </c>
      <c r="E277" s="65">
        <v>2450.2399699999996</v>
      </c>
      <c r="F277" s="64">
        <v>86</v>
      </c>
    </row>
    <row r="278" spans="2:6" x14ac:dyDescent="0.2">
      <c r="B278" s="72">
        <v>275</v>
      </c>
      <c r="C278" s="74" t="s">
        <v>693</v>
      </c>
      <c r="D278" s="66">
        <v>1189</v>
      </c>
      <c r="E278" s="65">
        <v>21567.511750000001</v>
      </c>
      <c r="F278" s="64">
        <v>653</v>
      </c>
    </row>
    <row r="279" spans="2:6" x14ac:dyDescent="0.2">
      <c r="B279" s="72">
        <v>276</v>
      </c>
      <c r="C279" s="74" t="s">
        <v>694</v>
      </c>
      <c r="D279" s="66">
        <v>10619</v>
      </c>
      <c r="E279" s="65">
        <v>132920.49609999999</v>
      </c>
      <c r="F279" s="64">
        <v>3217</v>
      </c>
    </row>
    <row r="280" spans="2:6" x14ac:dyDescent="0.2">
      <c r="B280" s="72">
        <v>277</v>
      </c>
      <c r="C280" s="74" t="s">
        <v>695</v>
      </c>
      <c r="D280" s="66">
        <v>39</v>
      </c>
      <c r="E280" s="65">
        <v>211.17</v>
      </c>
      <c r="F280" s="64">
        <v>27</v>
      </c>
    </row>
    <row r="281" spans="2:6" x14ac:dyDescent="0.2">
      <c r="B281" s="72">
        <v>278</v>
      </c>
      <c r="C281" s="74" t="s">
        <v>151</v>
      </c>
      <c r="D281" s="66">
        <v>47211840</v>
      </c>
      <c r="E281" s="65">
        <v>136874602.34582999</v>
      </c>
      <c r="F281" s="64">
        <v>1708328</v>
      </c>
    </row>
    <row r="282" spans="2:6" x14ac:dyDescent="0.2">
      <c r="B282" s="72">
        <v>279</v>
      </c>
      <c r="C282" s="74" t="s">
        <v>696</v>
      </c>
      <c r="D282" s="66">
        <v>2100</v>
      </c>
      <c r="E282" s="65">
        <v>46949.105980000008</v>
      </c>
      <c r="F282" s="64">
        <v>811</v>
      </c>
    </row>
    <row r="283" spans="2:6" x14ac:dyDescent="0.2">
      <c r="B283" s="72">
        <v>280</v>
      </c>
      <c r="C283" s="74" t="s">
        <v>152</v>
      </c>
      <c r="D283" s="66">
        <v>62040</v>
      </c>
      <c r="E283" s="65">
        <v>56790.839670000023</v>
      </c>
      <c r="F283" s="64">
        <v>4032</v>
      </c>
    </row>
    <row r="284" spans="2:6" x14ac:dyDescent="0.2">
      <c r="B284" s="72">
        <v>281</v>
      </c>
      <c r="C284" s="74" t="s">
        <v>697</v>
      </c>
      <c r="D284" s="66">
        <v>16390</v>
      </c>
      <c r="E284" s="65">
        <v>45767.823070000013</v>
      </c>
      <c r="F284" s="64">
        <v>162</v>
      </c>
    </row>
    <row r="285" spans="2:6" x14ac:dyDescent="0.2">
      <c r="B285" s="72">
        <v>282</v>
      </c>
      <c r="C285" s="74" t="s">
        <v>698</v>
      </c>
      <c r="D285" s="66">
        <v>129</v>
      </c>
      <c r="E285" s="65">
        <v>1290.3309999999999</v>
      </c>
      <c r="F285" s="64">
        <v>25</v>
      </c>
    </row>
    <row r="286" spans="2:6" x14ac:dyDescent="0.2">
      <c r="B286" s="72">
        <v>283</v>
      </c>
      <c r="C286" s="74" t="s">
        <v>699</v>
      </c>
      <c r="D286" s="66">
        <v>205</v>
      </c>
      <c r="E286" s="65">
        <v>1045.318</v>
      </c>
      <c r="F286" s="64">
        <v>126</v>
      </c>
    </row>
    <row r="287" spans="2:6" x14ac:dyDescent="0.2">
      <c r="B287" s="72">
        <v>284</v>
      </c>
      <c r="C287" s="74" t="s">
        <v>700</v>
      </c>
      <c r="D287" s="66">
        <v>23</v>
      </c>
      <c r="E287" s="65">
        <v>250.352</v>
      </c>
      <c r="F287" s="64">
        <v>331</v>
      </c>
    </row>
    <row r="288" spans="2:6" x14ac:dyDescent="0.2">
      <c r="B288" s="72">
        <v>285</v>
      </c>
      <c r="C288" s="74" t="s">
        <v>701</v>
      </c>
      <c r="D288" s="66">
        <v>154</v>
      </c>
      <c r="E288" s="65">
        <v>6791.7110000000002</v>
      </c>
      <c r="F288" s="64">
        <v>154</v>
      </c>
    </row>
    <row r="289" spans="2:6" x14ac:dyDescent="0.2">
      <c r="B289" s="72">
        <v>286</v>
      </c>
      <c r="C289" s="74" t="s">
        <v>702</v>
      </c>
      <c r="D289" s="66">
        <v>91</v>
      </c>
      <c r="E289" s="65">
        <v>540.01599999999996</v>
      </c>
      <c r="F289" s="64">
        <v>55</v>
      </c>
    </row>
    <row r="290" spans="2:6" x14ac:dyDescent="0.2">
      <c r="B290" s="72">
        <v>287</v>
      </c>
      <c r="C290" s="74" t="s">
        <v>703</v>
      </c>
      <c r="D290" s="66">
        <v>2739387387</v>
      </c>
      <c r="E290" s="65">
        <v>5694326054.0397701</v>
      </c>
      <c r="F290" s="64">
        <v>115010694</v>
      </c>
    </row>
    <row r="291" spans="2:6" x14ac:dyDescent="0.2">
      <c r="B291" s="72">
        <v>288</v>
      </c>
      <c r="C291" s="74" t="s">
        <v>704</v>
      </c>
      <c r="D291" s="66">
        <v>7004</v>
      </c>
      <c r="E291" s="65">
        <v>1104661.575</v>
      </c>
      <c r="F291" s="64">
        <v>987</v>
      </c>
    </row>
    <row r="292" spans="2:6" x14ac:dyDescent="0.2">
      <c r="B292" s="72">
        <v>289</v>
      </c>
      <c r="C292" s="74" t="s">
        <v>705</v>
      </c>
      <c r="D292" s="66">
        <v>14162</v>
      </c>
      <c r="E292" s="65">
        <v>1030142.27461</v>
      </c>
      <c r="F292" s="64">
        <v>1892</v>
      </c>
    </row>
    <row r="293" spans="2:6" x14ac:dyDescent="0.2">
      <c r="B293" s="72">
        <v>290</v>
      </c>
      <c r="C293" s="74" t="s">
        <v>706</v>
      </c>
      <c r="D293" s="66">
        <v>25437</v>
      </c>
      <c r="E293" s="65">
        <v>2212906.64035</v>
      </c>
      <c r="F293" s="64">
        <v>3773</v>
      </c>
    </row>
    <row r="294" spans="2:6" x14ac:dyDescent="0.2">
      <c r="B294" s="72">
        <v>291</v>
      </c>
      <c r="C294" s="74" t="s">
        <v>707</v>
      </c>
      <c r="D294" s="66">
        <v>332588</v>
      </c>
      <c r="E294" s="65">
        <v>4867902.7273500003</v>
      </c>
      <c r="F294" s="64">
        <v>53445</v>
      </c>
    </row>
    <row r="295" spans="2:6" x14ac:dyDescent="0.2">
      <c r="B295" s="72">
        <v>292</v>
      </c>
      <c r="C295" s="74" t="s">
        <v>708</v>
      </c>
      <c r="D295" s="66">
        <v>6145039</v>
      </c>
      <c r="E295" s="65">
        <v>10852450.06041</v>
      </c>
      <c r="F295" s="64">
        <v>27484</v>
      </c>
    </row>
    <row r="296" spans="2:6" x14ac:dyDescent="0.2">
      <c r="B296" s="72">
        <v>293</v>
      </c>
      <c r="C296" s="74" t="s">
        <v>709</v>
      </c>
      <c r="D296" s="66">
        <v>66</v>
      </c>
      <c r="E296" s="65">
        <v>933.87599999999998</v>
      </c>
      <c r="F296" s="64">
        <v>30</v>
      </c>
    </row>
    <row r="297" spans="2:6" x14ac:dyDescent="0.2">
      <c r="B297" s="72">
        <v>294</v>
      </c>
      <c r="C297" s="74" t="s">
        <v>710</v>
      </c>
      <c r="D297" s="66">
        <v>199</v>
      </c>
      <c r="E297" s="65">
        <v>130.666</v>
      </c>
      <c r="F297" s="64">
        <v>2895</v>
      </c>
    </row>
    <row r="298" spans="2:6" x14ac:dyDescent="0.2">
      <c r="B298" s="72">
        <v>295</v>
      </c>
      <c r="C298" s="74" t="s">
        <v>711</v>
      </c>
      <c r="D298" s="66">
        <v>1313</v>
      </c>
      <c r="E298" s="65">
        <v>29422.111000000001</v>
      </c>
      <c r="F298" s="64">
        <v>913</v>
      </c>
    </row>
    <row r="299" spans="2:6" x14ac:dyDescent="0.2">
      <c r="B299" s="72">
        <v>296</v>
      </c>
      <c r="C299" s="74" t="s">
        <v>712</v>
      </c>
      <c r="D299" s="66">
        <v>1229456</v>
      </c>
      <c r="E299" s="65">
        <v>36056688.264600001</v>
      </c>
      <c r="F299" s="64">
        <v>216869</v>
      </c>
    </row>
    <row r="300" spans="2:6" x14ac:dyDescent="0.2">
      <c r="B300" s="72">
        <v>297</v>
      </c>
      <c r="C300" s="74" t="s">
        <v>713</v>
      </c>
      <c r="D300" s="66">
        <v>7377</v>
      </c>
      <c r="E300" s="65">
        <v>106985.80053000001</v>
      </c>
      <c r="F300" s="64">
        <v>2601</v>
      </c>
    </row>
    <row r="301" spans="2:6" x14ac:dyDescent="0.2">
      <c r="B301" s="72">
        <v>298</v>
      </c>
      <c r="C301" s="74" t="s">
        <v>714</v>
      </c>
      <c r="D301" s="66">
        <v>273</v>
      </c>
      <c r="E301" s="65">
        <v>7616.3059999999996</v>
      </c>
      <c r="F301" s="64">
        <v>1749</v>
      </c>
    </row>
    <row r="302" spans="2:6" x14ac:dyDescent="0.2">
      <c r="B302" s="72">
        <v>299</v>
      </c>
      <c r="C302" s="74" t="s">
        <v>715</v>
      </c>
      <c r="D302" s="66">
        <v>51088</v>
      </c>
      <c r="E302" s="65">
        <v>1464514.399</v>
      </c>
      <c r="F302" s="64">
        <v>19710</v>
      </c>
    </row>
    <row r="303" spans="2:6" x14ac:dyDescent="0.2">
      <c r="B303" s="72">
        <v>300</v>
      </c>
      <c r="C303" s="74" t="s">
        <v>716</v>
      </c>
      <c r="D303" s="66">
        <v>13364</v>
      </c>
      <c r="E303" s="65">
        <v>388074.74803999998</v>
      </c>
      <c r="F303" s="64">
        <v>1187</v>
      </c>
    </row>
    <row r="304" spans="2:6" x14ac:dyDescent="0.2">
      <c r="B304" s="72">
        <v>301</v>
      </c>
      <c r="C304" s="74" t="s">
        <v>717</v>
      </c>
      <c r="D304" s="66">
        <v>17219</v>
      </c>
      <c r="E304" s="65">
        <v>240155.99900000001</v>
      </c>
      <c r="F304" s="64">
        <v>3401</v>
      </c>
    </row>
    <row r="305" spans="2:6" x14ac:dyDescent="0.2">
      <c r="B305" s="72">
        <v>302</v>
      </c>
      <c r="C305" s="74" t="s">
        <v>718</v>
      </c>
      <c r="D305" s="66">
        <v>474</v>
      </c>
      <c r="E305" s="65">
        <v>11631.263000000001</v>
      </c>
      <c r="F305" s="64">
        <v>654</v>
      </c>
    </row>
    <row r="306" spans="2:6" x14ac:dyDescent="0.2">
      <c r="B306" s="72">
        <v>303</v>
      </c>
      <c r="C306" s="74" t="s">
        <v>719</v>
      </c>
      <c r="D306" s="66">
        <v>7982</v>
      </c>
      <c r="E306" s="65">
        <v>358590.13199000002</v>
      </c>
      <c r="F306" s="64">
        <v>1052</v>
      </c>
    </row>
    <row r="307" spans="2:6" x14ac:dyDescent="0.2">
      <c r="B307" s="72">
        <v>304</v>
      </c>
      <c r="C307" s="74" t="s">
        <v>720</v>
      </c>
      <c r="D307" s="66">
        <v>1839</v>
      </c>
      <c r="E307" s="65">
        <v>35158.629999999997</v>
      </c>
      <c r="F307" s="64">
        <v>1126</v>
      </c>
    </row>
    <row r="308" spans="2:6" x14ac:dyDescent="0.2">
      <c r="B308" s="72">
        <v>305</v>
      </c>
      <c r="C308" s="74" t="s">
        <v>721</v>
      </c>
      <c r="D308" s="66">
        <v>1297</v>
      </c>
      <c r="E308" s="65">
        <v>69370.077000000005</v>
      </c>
      <c r="F308" s="64">
        <v>420</v>
      </c>
    </row>
    <row r="309" spans="2:6" x14ac:dyDescent="0.2">
      <c r="B309" s="72">
        <v>306</v>
      </c>
      <c r="C309" s="74" t="s">
        <v>722</v>
      </c>
      <c r="D309" s="66">
        <v>990808</v>
      </c>
      <c r="E309" s="65">
        <v>3866379.3080499992</v>
      </c>
      <c r="F309" s="64">
        <v>2612</v>
      </c>
    </row>
    <row r="310" spans="2:6" x14ac:dyDescent="0.2">
      <c r="B310" s="72">
        <v>307</v>
      </c>
      <c r="C310" s="74" t="s">
        <v>723</v>
      </c>
      <c r="D310" s="66">
        <v>331454</v>
      </c>
      <c r="E310" s="65">
        <v>5503349.4119299995</v>
      </c>
      <c r="F310" s="64">
        <v>6279</v>
      </c>
    </row>
    <row r="311" spans="2:6" x14ac:dyDescent="0.2">
      <c r="B311" s="72">
        <v>308</v>
      </c>
      <c r="C311" s="74" t="s">
        <v>724</v>
      </c>
      <c r="D311" s="66">
        <v>285581</v>
      </c>
      <c r="E311" s="65">
        <v>511683.98543</v>
      </c>
      <c r="F311" s="64">
        <v>695</v>
      </c>
    </row>
    <row r="312" spans="2:6" x14ac:dyDescent="0.2">
      <c r="B312" s="72">
        <v>309</v>
      </c>
      <c r="C312" s="74" t="s">
        <v>725</v>
      </c>
      <c r="D312" s="66">
        <v>508</v>
      </c>
      <c r="E312" s="65">
        <v>7256.1146699999999</v>
      </c>
      <c r="F312" s="64">
        <v>102</v>
      </c>
    </row>
    <row r="313" spans="2:6" x14ac:dyDescent="0.2">
      <c r="B313" s="72">
        <v>310</v>
      </c>
      <c r="C313" s="74" t="s">
        <v>726</v>
      </c>
      <c r="D313" s="66">
        <v>51391</v>
      </c>
      <c r="E313" s="65">
        <v>8846870.5555000007</v>
      </c>
      <c r="F313" s="64">
        <v>15863</v>
      </c>
    </row>
    <row r="314" spans="2:6" x14ac:dyDescent="0.2">
      <c r="B314" s="72">
        <v>311</v>
      </c>
      <c r="C314" s="74" t="s">
        <v>727</v>
      </c>
      <c r="D314" s="66">
        <v>93112</v>
      </c>
      <c r="E314" s="65">
        <v>1238559.3413</v>
      </c>
      <c r="F314" s="64">
        <v>7808</v>
      </c>
    </row>
    <row r="315" spans="2:6" x14ac:dyDescent="0.2">
      <c r="B315" s="72">
        <v>312</v>
      </c>
      <c r="C315" s="74" t="s">
        <v>728</v>
      </c>
      <c r="D315" s="66">
        <v>48430</v>
      </c>
      <c r="E315" s="65">
        <v>170012.56394000002</v>
      </c>
      <c r="F315" s="64">
        <v>1564</v>
      </c>
    </row>
    <row r="316" spans="2:6" x14ac:dyDescent="0.2">
      <c r="B316" s="72">
        <v>313</v>
      </c>
      <c r="C316" s="74" t="s">
        <v>729</v>
      </c>
      <c r="D316" s="66">
        <v>20679</v>
      </c>
      <c r="E316" s="65">
        <v>114520.96628000001</v>
      </c>
      <c r="F316" s="64">
        <v>1313</v>
      </c>
    </row>
    <row r="317" spans="2:6" x14ac:dyDescent="0.2">
      <c r="B317" s="72">
        <v>314</v>
      </c>
      <c r="C317" s="74" t="s">
        <v>730</v>
      </c>
      <c r="D317" s="66">
        <v>11559</v>
      </c>
      <c r="E317" s="65">
        <v>148048.69887999998</v>
      </c>
      <c r="F317" s="64">
        <v>4081</v>
      </c>
    </row>
    <row r="318" spans="2:6" x14ac:dyDescent="0.2">
      <c r="B318" s="72">
        <v>315</v>
      </c>
      <c r="C318" s="74" t="s">
        <v>731</v>
      </c>
      <c r="D318" s="66">
        <v>5842</v>
      </c>
      <c r="E318" s="65">
        <v>137585.33139999997</v>
      </c>
      <c r="F318" s="64">
        <v>1616</v>
      </c>
    </row>
    <row r="319" spans="2:6" x14ac:dyDescent="0.2">
      <c r="B319" s="72">
        <v>316</v>
      </c>
      <c r="C319" s="74" t="s">
        <v>732</v>
      </c>
      <c r="D319" s="66">
        <v>21794</v>
      </c>
      <c r="E319" s="65">
        <v>53938.379670000002</v>
      </c>
      <c r="F319" s="64">
        <v>158</v>
      </c>
    </row>
    <row r="320" spans="2:6" x14ac:dyDescent="0.2">
      <c r="B320" s="72">
        <v>317</v>
      </c>
      <c r="C320" s="74" t="s">
        <v>733</v>
      </c>
      <c r="D320" s="66">
        <v>58</v>
      </c>
      <c r="E320" s="65">
        <v>690.80671999999993</v>
      </c>
      <c r="F320" s="64">
        <v>16</v>
      </c>
    </row>
    <row r="321" spans="2:6" x14ac:dyDescent="0.2">
      <c r="B321" s="72">
        <v>318</v>
      </c>
      <c r="C321" s="74" t="s">
        <v>734</v>
      </c>
      <c r="D321" s="66">
        <v>35608</v>
      </c>
      <c r="E321" s="65">
        <v>2753411.5263299979</v>
      </c>
      <c r="F321" s="64">
        <v>2935</v>
      </c>
    </row>
    <row r="322" spans="2:6" x14ac:dyDescent="0.2">
      <c r="B322" s="72">
        <v>319</v>
      </c>
      <c r="C322" s="74" t="s">
        <v>735</v>
      </c>
      <c r="D322" s="66">
        <v>643</v>
      </c>
      <c r="E322" s="65">
        <v>6550.5066999999999</v>
      </c>
      <c r="F322" s="64">
        <v>263</v>
      </c>
    </row>
    <row r="323" spans="2:6" x14ac:dyDescent="0.2">
      <c r="B323" s="72">
        <v>320</v>
      </c>
      <c r="C323" s="74" t="s">
        <v>736</v>
      </c>
      <c r="D323" s="66">
        <v>515</v>
      </c>
      <c r="E323" s="65">
        <v>25064.092000000001</v>
      </c>
      <c r="F323" s="64">
        <v>605</v>
      </c>
    </row>
    <row r="324" spans="2:6" x14ac:dyDescent="0.2">
      <c r="B324" s="72">
        <v>321</v>
      </c>
      <c r="C324" s="74" t="s">
        <v>737</v>
      </c>
      <c r="D324" s="66">
        <v>1546</v>
      </c>
      <c r="E324" s="65">
        <v>84095.400629999989</v>
      </c>
      <c r="F324" s="64">
        <v>231</v>
      </c>
    </row>
    <row r="325" spans="2:6" x14ac:dyDescent="0.2">
      <c r="B325" s="72">
        <v>322</v>
      </c>
      <c r="C325" s="74" t="s">
        <v>738</v>
      </c>
      <c r="D325" s="66">
        <v>392037</v>
      </c>
      <c r="E325" s="65">
        <v>949293.41625000013</v>
      </c>
      <c r="F325" s="64">
        <v>173</v>
      </c>
    </row>
    <row r="326" spans="2:6" x14ac:dyDescent="0.2">
      <c r="B326" s="72">
        <v>323</v>
      </c>
      <c r="C326" s="74" t="s">
        <v>739</v>
      </c>
      <c r="D326" s="66">
        <v>2117</v>
      </c>
      <c r="E326" s="65">
        <v>117413.34584000001</v>
      </c>
      <c r="F326" s="64">
        <v>273</v>
      </c>
    </row>
    <row r="327" spans="2:6" x14ac:dyDescent="0.2">
      <c r="B327" s="72">
        <v>324</v>
      </c>
      <c r="C327" s="74" t="s">
        <v>740</v>
      </c>
      <c r="D327" s="66">
        <v>5441</v>
      </c>
      <c r="E327" s="65">
        <v>415029.08537999995</v>
      </c>
      <c r="F327" s="64">
        <v>937</v>
      </c>
    </row>
    <row r="328" spans="2:6" x14ac:dyDescent="0.2">
      <c r="B328" s="72">
        <v>325</v>
      </c>
      <c r="C328" s="74" t="s">
        <v>741</v>
      </c>
      <c r="D328" s="66">
        <v>6041</v>
      </c>
      <c r="E328" s="65">
        <v>177080.88986000002</v>
      </c>
      <c r="F328" s="64">
        <v>6041</v>
      </c>
    </row>
    <row r="329" spans="2:6" x14ac:dyDescent="0.2">
      <c r="B329" s="72">
        <v>326</v>
      </c>
      <c r="C329" s="74" t="s">
        <v>742</v>
      </c>
      <c r="D329" s="66">
        <v>9821</v>
      </c>
      <c r="E329" s="65">
        <v>531633.995</v>
      </c>
      <c r="F329" s="64">
        <v>1125</v>
      </c>
    </row>
    <row r="330" spans="2:6" x14ac:dyDescent="0.2">
      <c r="B330" s="72">
        <v>327</v>
      </c>
      <c r="C330" s="74" t="s">
        <v>743</v>
      </c>
      <c r="D330" s="66">
        <v>5191</v>
      </c>
      <c r="E330" s="65">
        <v>476543.83837999997</v>
      </c>
      <c r="F330" s="64">
        <v>695</v>
      </c>
    </row>
    <row r="331" spans="2:6" x14ac:dyDescent="0.2">
      <c r="B331" s="72">
        <v>328</v>
      </c>
      <c r="C331" s="74" t="s">
        <v>744</v>
      </c>
      <c r="D331" s="66">
        <v>50502</v>
      </c>
      <c r="E331" s="65">
        <v>122106.02800000001</v>
      </c>
      <c r="F331" s="64">
        <v>1235</v>
      </c>
    </row>
    <row r="332" spans="2:6" x14ac:dyDescent="0.2">
      <c r="B332" s="72">
        <v>329</v>
      </c>
      <c r="C332" s="74" t="s">
        <v>745</v>
      </c>
      <c r="D332" s="66">
        <v>1914</v>
      </c>
      <c r="E332" s="65">
        <v>83957.049020000006</v>
      </c>
      <c r="F332" s="64">
        <v>1189</v>
      </c>
    </row>
    <row r="333" spans="2:6" x14ac:dyDescent="0.2">
      <c r="B333" s="72">
        <v>330</v>
      </c>
      <c r="C333" s="74" t="s">
        <v>746</v>
      </c>
      <c r="D333" s="66">
        <v>6192</v>
      </c>
      <c r="E333" s="65">
        <v>604527.69461999997</v>
      </c>
      <c r="F333" s="64">
        <v>486</v>
      </c>
    </row>
    <row r="334" spans="2:6" x14ac:dyDescent="0.2">
      <c r="B334" s="72">
        <v>331</v>
      </c>
      <c r="C334" s="74" t="s">
        <v>747</v>
      </c>
      <c r="D334" s="66">
        <v>8473</v>
      </c>
      <c r="E334" s="65">
        <v>98649.062510000003</v>
      </c>
      <c r="F334" s="64">
        <v>1819</v>
      </c>
    </row>
    <row r="335" spans="2:6" x14ac:dyDescent="0.2">
      <c r="B335" s="72">
        <v>332</v>
      </c>
      <c r="C335" s="74" t="s">
        <v>748</v>
      </c>
      <c r="D335" s="66">
        <v>9956</v>
      </c>
      <c r="E335" s="65">
        <v>129662.852</v>
      </c>
      <c r="F335" s="64">
        <v>13542</v>
      </c>
    </row>
    <row r="336" spans="2:6" x14ac:dyDescent="0.2">
      <c r="B336" s="72">
        <v>333</v>
      </c>
      <c r="C336" s="74" t="s">
        <v>749</v>
      </c>
      <c r="D336" s="66">
        <v>58915</v>
      </c>
      <c r="E336" s="65">
        <v>228394.57524999999</v>
      </c>
      <c r="F336" s="64">
        <v>3256</v>
      </c>
    </row>
    <row r="337" spans="2:6" x14ac:dyDescent="0.2">
      <c r="B337" s="72">
        <v>334</v>
      </c>
      <c r="C337" s="74" t="s">
        <v>750</v>
      </c>
      <c r="D337" s="66">
        <v>621</v>
      </c>
      <c r="E337" s="65">
        <v>4272.1859999999997</v>
      </c>
      <c r="F337" s="64">
        <v>236</v>
      </c>
    </row>
    <row r="338" spans="2:6" x14ac:dyDescent="0.2">
      <c r="B338" s="72">
        <v>335</v>
      </c>
      <c r="C338" s="74" t="s">
        <v>751</v>
      </c>
      <c r="D338" s="66">
        <v>1224</v>
      </c>
      <c r="E338" s="65">
        <v>16886.950920000003</v>
      </c>
      <c r="F338" s="64">
        <v>286</v>
      </c>
    </row>
    <row r="339" spans="2:6" x14ac:dyDescent="0.2">
      <c r="B339" s="72">
        <v>336</v>
      </c>
      <c r="C339" s="74" t="s">
        <v>752</v>
      </c>
      <c r="D339" s="66">
        <v>708</v>
      </c>
      <c r="E339" s="65">
        <v>35165.82907</v>
      </c>
      <c r="F339" s="64">
        <v>107</v>
      </c>
    </row>
    <row r="340" spans="2:6" x14ac:dyDescent="0.2">
      <c r="B340" s="72">
        <v>337</v>
      </c>
      <c r="C340" s="74" t="s">
        <v>753</v>
      </c>
      <c r="D340" s="66">
        <v>1083</v>
      </c>
      <c r="E340" s="65">
        <v>34434.385000000002</v>
      </c>
      <c r="F340" s="64">
        <v>179</v>
      </c>
    </row>
    <row r="341" spans="2:6" x14ac:dyDescent="0.2">
      <c r="B341" s="72">
        <v>338</v>
      </c>
      <c r="C341" s="74" t="s">
        <v>754</v>
      </c>
      <c r="D341" s="66">
        <v>3232</v>
      </c>
      <c r="E341" s="65">
        <v>121190.44434999999</v>
      </c>
      <c r="F341" s="64">
        <v>375</v>
      </c>
    </row>
    <row r="342" spans="2:6" x14ac:dyDescent="0.2">
      <c r="B342" s="72">
        <v>339</v>
      </c>
      <c r="C342" s="74" t="s">
        <v>755</v>
      </c>
      <c r="D342" s="66">
        <v>96</v>
      </c>
      <c r="E342" s="65">
        <v>16</v>
      </c>
      <c r="F342" s="64">
        <v>122</v>
      </c>
    </row>
    <row r="343" spans="2:6" x14ac:dyDescent="0.2">
      <c r="B343" s="72">
        <v>340</v>
      </c>
      <c r="C343" s="74" t="s">
        <v>756</v>
      </c>
      <c r="D343" s="66">
        <v>385</v>
      </c>
      <c r="E343" s="65">
        <v>32355.403999999999</v>
      </c>
      <c r="F343" s="64">
        <v>88</v>
      </c>
    </row>
    <row r="344" spans="2:6" x14ac:dyDescent="0.2">
      <c r="B344" s="72">
        <v>341</v>
      </c>
      <c r="C344" s="74" t="s">
        <v>757</v>
      </c>
      <c r="D344" s="66">
        <v>45158</v>
      </c>
      <c r="E344" s="65">
        <v>1409860.4432399999</v>
      </c>
      <c r="F344" s="64">
        <v>8803</v>
      </c>
    </row>
    <row r="345" spans="2:6" x14ac:dyDescent="0.2">
      <c r="B345" s="72">
        <v>342</v>
      </c>
      <c r="C345" s="74" t="s">
        <v>758</v>
      </c>
      <c r="D345" s="66">
        <v>233</v>
      </c>
      <c r="E345" s="65">
        <v>20539.517</v>
      </c>
      <c r="F345" s="64">
        <v>292</v>
      </c>
    </row>
    <row r="346" spans="2:6" x14ac:dyDescent="0.2">
      <c r="B346" s="72">
        <v>343</v>
      </c>
      <c r="C346" s="74" t="s">
        <v>759</v>
      </c>
      <c r="D346" s="66">
        <v>2124</v>
      </c>
      <c r="E346" s="65">
        <v>72816.888219999993</v>
      </c>
      <c r="F346" s="64">
        <v>714</v>
      </c>
    </row>
    <row r="347" spans="2:6" x14ac:dyDescent="0.2">
      <c r="B347" s="72">
        <v>344</v>
      </c>
      <c r="C347" s="74" t="s">
        <v>760</v>
      </c>
      <c r="D347" s="66">
        <v>403</v>
      </c>
      <c r="E347" s="65">
        <v>1988.0803000000001</v>
      </c>
      <c r="F347" s="64">
        <v>168</v>
      </c>
    </row>
    <row r="348" spans="2:6" x14ac:dyDescent="0.2">
      <c r="B348" s="72">
        <v>345</v>
      </c>
      <c r="C348" s="74" t="s">
        <v>761</v>
      </c>
      <c r="D348" s="66">
        <v>2426</v>
      </c>
      <c r="E348" s="65">
        <v>37133.128299999997</v>
      </c>
      <c r="F348" s="64">
        <v>359</v>
      </c>
    </row>
    <row r="349" spans="2:6" x14ac:dyDescent="0.2">
      <c r="B349" s="72">
        <v>346</v>
      </c>
      <c r="C349" s="74" t="s">
        <v>762</v>
      </c>
      <c r="D349" s="66">
        <v>8453</v>
      </c>
      <c r="E349" s="65">
        <v>767380.07499999995</v>
      </c>
      <c r="F349" s="64">
        <v>871</v>
      </c>
    </row>
    <row r="350" spans="2:6" x14ac:dyDescent="0.2">
      <c r="B350" s="72">
        <v>347</v>
      </c>
      <c r="C350" s="74" t="s">
        <v>763</v>
      </c>
      <c r="D350" s="66">
        <v>3149</v>
      </c>
      <c r="E350" s="65">
        <v>192197.17142999999</v>
      </c>
      <c r="F350" s="64">
        <v>418</v>
      </c>
    </row>
    <row r="351" spans="2:6" x14ac:dyDescent="0.2">
      <c r="B351" s="72">
        <v>348</v>
      </c>
      <c r="C351" s="74" t="s">
        <v>764</v>
      </c>
      <c r="D351" s="66">
        <v>23136</v>
      </c>
      <c r="E351" s="65">
        <v>1290828.4702999999</v>
      </c>
      <c r="F351" s="64">
        <v>4033</v>
      </c>
    </row>
    <row r="352" spans="2:6" x14ac:dyDescent="0.2">
      <c r="B352" s="72">
        <v>349</v>
      </c>
      <c r="C352" s="74" t="s">
        <v>765</v>
      </c>
      <c r="D352" s="66">
        <v>6648000</v>
      </c>
      <c r="E352" s="65">
        <v>14791786.50766</v>
      </c>
      <c r="F352" s="64">
        <v>204175</v>
      </c>
    </row>
    <row r="353" spans="2:6" x14ac:dyDescent="0.2">
      <c r="B353" s="72">
        <v>350</v>
      </c>
      <c r="C353" s="74" t="s">
        <v>766</v>
      </c>
      <c r="D353" s="66">
        <v>176</v>
      </c>
      <c r="E353" s="65">
        <v>721.83399999999995</v>
      </c>
      <c r="F353" s="64">
        <v>144</v>
      </c>
    </row>
    <row r="354" spans="2:6" x14ac:dyDescent="0.2">
      <c r="B354" s="72">
        <v>351</v>
      </c>
      <c r="C354" s="74" t="s">
        <v>767</v>
      </c>
      <c r="D354" s="66">
        <v>3112</v>
      </c>
      <c r="E354" s="65">
        <v>428785.67612999998</v>
      </c>
      <c r="F354" s="64">
        <v>379</v>
      </c>
    </row>
    <row r="355" spans="2:6" x14ac:dyDescent="0.2">
      <c r="B355" s="72">
        <v>352</v>
      </c>
      <c r="C355" s="74" t="s">
        <v>768</v>
      </c>
      <c r="D355" s="66">
        <v>5898</v>
      </c>
      <c r="E355" s="65">
        <v>1505257.2719100001</v>
      </c>
      <c r="F355" s="64">
        <v>2449</v>
      </c>
    </row>
    <row r="356" spans="2:6" x14ac:dyDescent="0.2">
      <c r="B356" s="72">
        <v>353</v>
      </c>
      <c r="C356" s="74" t="s">
        <v>769</v>
      </c>
      <c r="D356" s="66">
        <v>921</v>
      </c>
      <c r="E356" s="65">
        <v>75584.655500000503</v>
      </c>
      <c r="F356" s="64">
        <v>385</v>
      </c>
    </row>
    <row r="357" spans="2:6" x14ac:dyDescent="0.2">
      <c r="B357" s="72">
        <v>354</v>
      </c>
      <c r="C357" s="74" t="s">
        <v>770</v>
      </c>
      <c r="D357" s="66">
        <v>60</v>
      </c>
      <c r="E357" s="65">
        <v>647.91899999999998</v>
      </c>
      <c r="F357" s="64">
        <v>30</v>
      </c>
    </row>
    <row r="358" spans="2:6" x14ac:dyDescent="0.2">
      <c r="B358" s="72">
        <v>355</v>
      </c>
      <c r="C358" s="74" t="s">
        <v>771</v>
      </c>
      <c r="D358" s="66">
        <v>8994</v>
      </c>
      <c r="E358" s="65">
        <v>19014.941999999999</v>
      </c>
      <c r="F358" s="64">
        <v>36</v>
      </c>
    </row>
    <row r="359" spans="2:6" x14ac:dyDescent="0.2">
      <c r="B359" s="72">
        <v>356</v>
      </c>
      <c r="C359" s="74" t="s">
        <v>772</v>
      </c>
      <c r="D359" s="66">
        <v>1182</v>
      </c>
      <c r="E359" s="65">
        <v>9349.1470000000008</v>
      </c>
      <c r="F359" s="64">
        <v>592</v>
      </c>
    </row>
    <row r="360" spans="2:6" x14ac:dyDescent="0.2">
      <c r="B360" s="72">
        <v>357</v>
      </c>
      <c r="C360" s="74" t="s">
        <v>773</v>
      </c>
      <c r="D360" s="66">
        <v>1270</v>
      </c>
      <c r="E360" s="65">
        <v>22575.07818</v>
      </c>
      <c r="F360" s="64">
        <v>1545</v>
      </c>
    </row>
    <row r="361" spans="2:6" x14ac:dyDescent="0.2">
      <c r="B361" s="72">
        <v>358</v>
      </c>
      <c r="C361" s="74" t="s">
        <v>774</v>
      </c>
      <c r="D361" s="66">
        <v>1422</v>
      </c>
      <c r="E361" s="65">
        <v>35039.963000000003</v>
      </c>
      <c r="F361" s="64">
        <v>2076</v>
      </c>
    </row>
    <row r="362" spans="2:6" x14ac:dyDescent="0.2">
      <c r="B362" s="72">
        <v>359</v>
      </c>
      <c r="C362" s="74" t="s">
        <v>775</v>
      </c>
      <c r="D362" s="66">
        <v>28935</v>
      </c>
      <c r="E362" s="65">
        <v>66330.22352</v>
      </c>
      <c r="F362" s="64">
        <v>1800</v>
      </c>
    </row>
    <row r="363" spans="2:6" x14ac:dyDescent="0.2">
      <c r="B363" s="72">
        <v>360</v>
      </c>
      <c r="C363" s="74" t="s">
        <v>776</v>
      </c>
      <c r="D363" s="66">
        <v>1544</v>
      </c>
      <c r="E363" s="65">
        <v>27451.29982</v>
      </c>
      <c r="F363" s="64">
        <v>2811</v>
      </c>
    </row>
    <row r="364" spans="2:6" x14ac:dyDescent="0.2">
      <c r="B364" s="72">
        <v>361</v>
      </c>
      <c r="C364" s="74" t="s">
        <v>777</v>
      </c>
      <c r="D364" s="66">
        <v>1482</v>
      </c>
      <c r="E364" s="65">
        <v>78370.748540000001</v>
      </c>
      <c r="F364" s="64">
        <v>230</v>
      </c>
    </row>
    <row r="365" spans="2:6" x14ac:dyDescent="0.2">
      <c r="B365" s="72">
        <v>362</v>
      </c>
      <c r="C365" s="74" t="s">
        <v>778</v>
      </c>
      <c r="D365" s="66">
        <v>29419</v>
      </c>
      <c r="E365" s="65">
        <v>62193.599689999995</v>
      </c>
      <c r="F365" s="64">
        <v>330</v>
      </c>
    </row>
    <row r="366" spans="2:6" x14ac:dyDescent="0.2">
      <c r="B366" s="72">
        <v>363</v>
      </c>
      <c r="C366" s="74" t="s">
        <v>779</v>
      </c>
      <c r="D366" s="66">
        <v>1945</v>
      </c>
      <c r="E366" s="65">
        <v>42008.936599999899</v>
      </c>
      <c r="F366" s="64">
        <v>329</v>
      </c>
    </row>
    <row r="367" spans="2:6" x14ac:dyDescent="0.2">
      <c r="B367" s="72">
        <v>364</v>
      </c>
      <c r="C367" s="74" t="s">
        <v>780</v>
      </c>
      <c r="D367" s="66">
        <v>19007</v>
      </c>
      <c r="E367" s="65">
        <v>123138.78489</v>
      </c>
      <c r="F367" s="64">
        <v>327</v>
      </c>
    </row>
    <row r="368" spans="2:6" x14ac:dyDescent="0.2">
      <c r="B368" s="72">
        <v>365</v>
      </c>
      <c r="C368" s="74" t="s">
        <v>781</v>
      </c>
      <c r="D368" s="66">
        <v>225</v>
      </c>
      <c r="E368" s="65">
        <v>9832.7309999999998</v>
      </c>
      <c r="F368" s="64">
        <v>165</v>
      </c>
    </row>
    <row r="369" spans="2:6" x14ac:dyDescent="0.2">
      <c r="B369" s="72">
        <v>366</v>
      </c>
      <c r="C369" s="74" t="s">
        <v>782</v>
      </c>
      <c r="D369" s="66">
        <v>1707</v>
      </c>
      <c r="E369" s="65">
        <v>147034.34599999999</v>
      </c>
      <c r="F369" s="64">
        <v>300</v>
      </c>
    </row>
    <row r="370" spans="2:6" x14ac:dyDescent="0.2">
      <c r="B370" s="72">
        <v>367</v>
      </c>
      <c r="C370" s="74" t="s">
        <v>783</v>
      </c>
      <c r="D370" s="66">
        <v>4417</v>
      </c>
      <c r="E370" s="66">
        <v>214712.74494999999</v>
      </c>
      <c r="F370" s="66">
        <v>553</v>
      </c>
    </row>
    <row r="371" spans="2:6" x14ac:dyDescent="0.2">
      <c r="B371" s="72">
        <v>368</v>
      </c>
      <c r="C371" s="74" t="s">
        <v>784</v>
      </c>
      <c r="D371" s="66">
        <v>18826</v>
      </c>
      <c r="E371" s="65">
        <v>100334.77899999999</v>
      </c>
      <c r="F371" s="64">
        <v>307</v>
      </c>
    </row>
    <row r="372" spans="2:6" x14ac:dyDescent="0.2">
      <c r="B372" s="72">
        <v>369</v>
      </c>
      <c r="C372" s="74" t="s">
        <v>785</v>
      </c>
      <c r="D372" s="66">
        <v>7114</v>
      </c>
      <c r="E372" s="65">
        <v>55485.978640000001</v>
      </c>
      <c r="F372" s="64">
        <v>276</v>
      </c>
    </row>
    <row r="373" spans="2:6" x14ac:dyDescent="0.2">
      <c r="B373" s="72">
        <v>370</v>
      </c>
      <c r="C373" s="74" t="s">
        <v>786</v>
      </c>
      <c r="D373" s="66">
        <v>30156</v>
      </c>
      <c r="E373" s="65">
        <v>561988.07553999999</v>
      </c>
      <c r="F373" s="64">
        <v>5697</v>
      </c>
    </row>
    <row r="374" spans="2:6" x14ac:dyDescent="0.2">
      <c r="B374" s="72">
        <v>371</v>
      </c>
      <c r="C374" s="74" t="s">
        <v>787</v>
      </c>
      <c r="D374" s="66">
        <v>11</v>
      </c>
      <c r="E374" s="65">
        <v>161.65799999999999</v>
      </c>
      <c r="F374" s="64">
        <v>3</v>
      </c>
    </row>
    <row r="375" spans="2:6" x14ac:dyDescent="0.2">
      <c r="B375" s="72">
        <v>372</v>
      </c>
      <c r="C375" s="74" t="s">
        <v>788</v>
      </c>
      <c r="D375" s="66">
        <v>12938</v>
      </c>
      <c r="E375" s="65">
        <v>299597.41209999996</v>
      </c>
      <c r="F375" s="64">
        <v>2996</v>
      </c>
    </row>
    <row r="376" spans="2:6" x14ac:dyDescent="0.2">
      <c r="B376" s="72">
        <v>373</v>
      </c>
      <c r="C376" s="74" t="s">
        <v>789</v>
      </c>
      <c r="D376" s="66">
        <v>480042</v>
      </c>
      <c r="E376" s="65">
        <v>1528196.8860500001</v>
      </c>
      <c r="F376" s="64">
        <v>3532</v>
      </c>
    </row>
    <row r="377" spans="2:6" x14ac:dyDescent="0.2">
      <c r="B377" s="72">
        <v>374</v>
      </c>
      <c r="C377" s="74" t="s">
        <v>790</v>
      </c>
      <c r="D377" s="66">
        <v>385</v>
      </c>
      <c r="E377" s="65">
        <v>9401.4650000000001</v>
      </c>
      <c r="F377" s="64">
        <v>116</v>
      </c>
    </row>
    <row r="378" spans="2:6" x14ac:dyDescent="0.2">
      <c r="B378" s="72">
        <v>375</v>
      </c>
      <c r="C378" s="74" t="s">
        <v>791</v>
      </c>
      <c r="D378" s="66">
        <v>1571</v>
      </c>
      <c r="E378" s="65">
        <v>39687.466</v>
      </c>
      <c r="F378" s="64">
        <v>1514</v>
      </c>
    </row>
    <row r="379" spans="2:6" x14ac:dyDescent="0.2">
      <c r="B379" s="72">
        <v>376</v>
      </c>
      <c r="C379" s="74" t="s">
        <v>792</v>
      </c>
      <c r="D379" s="66">
        <v>2723</v>
      </c>
      <c r="E379" s="65">
        <v>60816.406000000003</v>
      </c>
      <c r="F379" s="64">
        <v>1220</v>
      </c>
    </row>
    <row r="380" spans="2:6" x14ac:dyDescent="0.2">
      <c r="B380" s="72">
        <v>377</v>
      </c>
      <c r="C380" s="74" t="s">
        <v>793</v>
      </c>
      <c r="D380" s="66">
        <v>369365</v>
      </c>
      <c r="E380" s="65">
        <v>1490904.9424099999</v>
      </c>
      <c r="F380" s="64">
        <v>1428</v>
      </c>
    </row>
    <row r="381" spans="2:6" x14ac:dyDescent="0.2">
      <c r="B381" s="72">
        <v>378</v>
      </c>
      <c r="C381" s="74" t="s">
        <v>794</v>
      </c>
      <c r="D381" s="66">
        <v>105</v>
      </c>
      <c r="E381" s="65">
        <v>513.64400000000001</v>
      </c>
      <c r="F381" s="64">
        <v>29</v>
      </c>
    </row>
    <row r="382" spans="2:6" x14ac:dyDescent="0.2">
      <c r="B382" s="72">
        <v>379</v>
      </c>
      <c r="C382" s="74" t="s">
        <v>795</v>
      </c>
      <c r="D382" s="66">
        <v>1170</v>
      </c>
      <c r="E382" s="65">
        <v>16634.843720000001</v>
      </c>
      <c r="F382" s="64">
        <v>162</v>
      </c>
    </row>
    <row r="383" spans="2:6" x14ac:dyDescent="0.2">
      <c r="B383" s="72">
        <v>380</v>
      </c>
      <c r="C383" s="74" t="s">
        <v>796</v>
      </c>
      <c r="D383" s="66">
        <v>145</v>
      </c>
      <c r="E383" s="65">
        <v>4873.8190000000004</v>
      </c>
      <c r="F383" s="64">
        <v>41</v>
      </c>
    </row>
    <row r="384" spans="2:6" x14ac:dyDescent="0.2">
      <c r="B384" s="72">
        <v>381</v>
      </c>
      <c r="C384" s="74" t="s">
        <v>797</v>
      </c>
      <c r="D384" s="66">
        <v>796960</v>
      </c>
      <c r="E384" s="65">
        <v>3228102.9704</v>
      </c>
      <c r="F384" s="64">
        <v>7580</v>
      </c>
    </row>
    <row r="385" spans="2:6" x14ac:dyDescent="0.2">
      <c r="B385" s="72">
        <v>382</v>
      </c>
      <c r="C385" s="74" t="s">
        <v>798</v>
      </c>
      <c r="D385" s="66">
        <v>22520</v>
      </c>
      <c r="E385" s="65">
        <v>43632.915010000004</v>
      </c>
      <c r="F385" s="64">
        <v>159</v>
      </c>
    </row>
    <row r="386" spans="2:6" x14ac:dyDescent="0.2">
      <c r="B386" s="72">
        <v>383</v>
      </c>
      <c r="C386" s="74" t="s">
        <v>799</v>
      </c>
      <c r="D386" s="66">
        <v>74822710</v>
      </c>
      <c r="E386" s="65">
        <v>232115850.80347997</v>
      </c>
      <c r="F386" s="64">
        <v>1377052</v>
      </c>
    </row>
    <row r="387" spans="2:6" x14ac:dyDescent="0.2">
      <c r="B387" s="72">
        <v>384</v>
      </c>
      <c r="C387" s="74" t="s">
        <v>800</v>
      </c>
      <c r="D387" s="66">
        <v>1117</v>
      </c>
      <c r="E387" s="65">
        <v>131484.16013</v>
      </c>
      <c r="F387" s="64">
        <v>167</v>
      </c>
    </row>
    <row r="388" spans="2:6" x14ac:dyDescent="0.2">
      <c r="B388" s="72">
        <v>385</v>
      </c>
      <c r="C388" s="74" t="s">
        <v>801</v>
      </c>
      <c r="D388" s="66">
        <v>45537</v>
      </c>
      <c r="E388" s="65">
        <v>71958.907069999987</v>
      </c>
      <c r="F388" s="64">
        <v>190</v>
      </c>
    </row>
    <row r="389" spans="2:6" x14ac:dyDescent="0.2">
      <c r="B389" s="72">
        <v>386</v>
      </c>
      <c r="C389" s="74" t="s">
        <v>802</v>
      </c>
      <c r="D389" s="66">
        <v>206</v>
      </c>
      <c r="E389" s="65">
        <v>3489.181</v>
      </c>
      <c r="F389" s="64">
        <v>176</v>
      </c>
    </row>
    <row r="390" spans="2:6" x14ac:dyDescent="0.2">
      <c r="B390" s="72">
        <v>387</v>
      </c>
      <c r="C390" s="74" t="s">
        <v>803</v>
      </c>
      <c r="D390" s="66">
        <v>732</v>
      </c>
      <c r="E390" s="65">
        <v>24773.398430000001</v>
      </c>
      <c r="F390" s="64">
        <v>473</v>
      </c>
    </row>
    <row r="391" spans="2:6" x14ac:dyDescent="0.2">
      <c r="B391" s="72">
        <v>388</v>
      </c>
      <c r="C391" s="74" t="s">
        <v>804</v>
      </c>
      <c r="D391" s="66">
        <v>9213</v>
      </c>
      <c r="E391" s="65">
        <v>606504.11399999994</v>
      </c>
      <c r="F391" s="64">
        <v>947</v>
      </c>
    </row>
    <row r="392" spans="2:6" x14ac:dyDescent="0.2">
      <c r="B392" s="72">
        <v>389</v>
      </c>
      <c r="C392" s="74" t="s">
        <v>805</v>
      </c>
      <c r="D392" s="66">
        <v>5727</v>
      </c>
      <c r="E392" s="65">
        <v>50623.23558</v>
      </c>
      <c r="F392" s="64">
        <v>2583</v>
      </c>
    </row>
    <row r="393" spans="2:6" x14ac:dyDescent="0.2">
      <c r="B393" s="72">
        <v>390</v>
      </c>
      <c r="C393" s="74" t="s">
        <v>806</v>
      </c>
      <c r="D393" s="66">
        <v>12298</v>
      </c>
      <c r="E393" s="65">
        <v>622773.96426000004</v>
      </c>
      <c r="F393" s="64">
        <v>16259</v>
      </c>
    </row>
    <row r="394" spans="2:6" x14ac:dyDescent="0.2">
      <c r="B394" s="72">
        <v>391</v>
      </c>
      <c r="C394" s="74" t="s">
        <v>807</v>
      </c>
      <c r="D394" s="66">
        <v>2047533</v>
      </c>
      <c r="E394" s="65">
        <v>13508674.9728</v>
      </c>
      <c r="F394" s="64">
        <v>112578</v>
      </c>
    </row>
    <row r="395" spans="2:6" x14ac:dyDescent="0.2">
      <c r="B395" s="72">
        <v>392</v>
      </c>
      <c r="C395" s="74" t="s">
        <v>192</v>
      </c>
      <c r="D395" s="66">
        <v>1949055</v>
      </c>
      <c r="E395" s="65">
        <v>3103001.7666700003</v>
      </c>
      <c r="F395" s="64">
        <v>4101</v>
      </c>
    </row>
    <row r="396" spans="2:6" x14ac:dyDescent="0.2">
      <c r="B396" s="72">
        <v>393</v>
      </c>
      <c r="C396" s="74" t="s">
        <v>808</v>
      </c>
      <c r="D396" s="66">
        <v>658</v>
      </c>
      <c r="E396" s="65">
        <v>4395.3459999999995</v>
      </c>
      <c r="F396" s="64">
        <v>658</v>
      </c>
    </row>
    <row r="397" spans="2:6" x14ac:dyDescent="0.2">
      <c r="B397" s="72">
        <v>394</v>
      </c>
      <c r="C397" s="74" t="s">
        <v>809</v>
      </c>
      <c r="D397" s="66">
        <v>397015</v>
      </c>
      <c r="E397" s="65">
        <v>950546.30975999997</v>
      </c>
      <c r="F397" s="64">
        <v>37112</v>
      </c>
    </row>
    <row r="398" spans="2:6" x14ac:dyDescent="0.2">
      <c r="B398" s="72">
        <v>395</v>
      </c>
      <c r="C398" s="74" t="s">
        <v>810</v>
      </c>
      <c r="D398" s="66">
        <v>14454</v>
      </c>
      <c r="E398" s="65">
        <v>1445562.25517</v>
      </c>
      <c r="F398" s="64">
        <v>912</v>
      </c>
    </row>
    <row r="399" spans="2:6" x14ac:dyDescent="0.2">
      <c r="B399" s="72">
        <v>396</v>
      </c>
      <c r="C399" s="74" t="s">
        <v>811</v>
      </c>
      <c r="D399" s="66">
        <v>1269</v>
      </c>
      <c r="E399" s="65">
        <v>58033.040359999999</v>
      </c>
      <c r="F399" s="64">
        <v>161</v>
      </c>
    </row>
    <row r="400" spans="2:6" x14ac:dyDescent="0.2">
      <c r="B400" s="72">
        <v>397</v>
      </c>
      <c r="C400" s="74" t="s">
        <v>812</v>
      </c>
      <c r="D400" s="66">
        <v>1538</v>
      </c>
      <c r="E400" s="65">
        <v>26082.945</v>
      </c>
      <c r="F400" s="64">
        <v>406</v>
      </c>
    </row>
    <row r="401" spans="2:6" x14ac:dyDescent="0.2">
      <c r="B401" s="72">
        <v>398</v>
      </c>
      <c r="C401" s="74" t="s">
        <v>813</v>
      </c>
      <c r="D401" s="66">
        <v>173</v>
      </c>
      <c r="E401" s="65">
        <v>5164.1270000000004</v>
      </c>
      <c r="F401" s="64">
        <v>173</v>
      </c>
    </row>
    <row r="402" spans="2:6" x14ac:dyDescent="0.2">
      <c r="B402" s="72">
        <v>399</v>
      </c>
      <c r="C402" s="74" t="s">
        <v>814</v>
      </c>
      <c r="D402" s="66">
        <v>620</v>
      </c>
      <c r="E402" s="65">
        <v>15742.786</v>
      </c>
      <c r="F402" s="64">
        <v>243</v>
      </c>
    </row>
    <row r="403" spans="2:6" x14ac:dyDescent="0.2">
      <c r="B403" s="72">
        <v>400</v>
      </c>
      <c r="C403" s="74" t="s">
        <v>815</v>
      </c>
      <c r="D403" s="66">
        <v>3628</v>
      </c>
      <c r="E403" s="65">
        <v>101471.52974</v>
      </c>
      <c r="F403" s="64">
        <v>625</v>
      </c>
    </row>
    <row r="404" spans="2:6" x14ac:dyDescent="0.2">
      <c r="B404" s="72">
        <v>401</v>
      </c>
      <c r="C404" s="74" t="s">
        <v>816</v>
      </c>
      <c r="D404" s="66">
        <v>992</v>
      </c>
      <c r="E404" s="65">
        <v>4821.6679999999997</v>
      </c>
      <c r="F404" s="64">
        <v>139</v>
      </c>
    </row>
    <row r="405" spans="2:6" x14ac:dyDescent="0.2">
      <c r="B405" s="72">
        <v>402</v>
      </c>
      <c r="C405" s="74" t="s">
        <v>817</v>
      </c>
      <c r="D405" s="66">
        <v>4371</v>
      </c>
      <c r="E405" s="65">
        <v>98408.782999999996</v>
      </c>
      <c r="F405" s="64">
        <v>1927</v>
      </c>
    </row>
    <row r="406" spans="2:6" x14ac:dyDescent="0.2">
      <c r="B406" s="72">
        <v>403</v>
      </c>
      <c r="C406" s="74" t="s">
        <v>818</v>
      </c>
      <c r="D406" s="66">
        <v>8754</v>
      </c>
      <c r="E406" s="65">
        <v>1026527.3004099999</v>
      </c>
      <c r="F406" s="64">
        <v>3361</v>
      </c>
    </row>
    <row r="407" spans="2:6" x14ac:dyDescent="0.2">
      <c r="B407" s="72">
        <v>404</v>
      </c>
      <c r="C407" s="74" t="s">
        <v>819</v>
      </c>
      <c r="D407" s="66">
        <v>159</v>
      </c>
      <c r="E407" s="65">
        <v>780.25699999999995</v>
      </c>
      <c r="F407" s="64">
        <v>77</v>
      </c>
    </row>
    <row r="408" spans="2:6" x14ac:dyDescent="0.2">
      <c r="B408" s="72">
        <v>405</v>
      </c>
      <c r="C408" s="74" t="s">
        <v>820</v>
      </c>
      <c r="D408" s="66">
        <v>255</v>
      </c>
      <c r="E408" s="65">
        <v>3866.6570000000002</v>
      </c>
      <c r="F408" s="64">
        <v>354</v>
      </c>
    </row>
    <row r="409" spans="2:6" x14ac:dyDescent="0.2">
      <c r="B409" s="72">
        <v>406</v>
      </c>
      <c r="C409" s="74" t="s">
        <v>821</v>
      </c>
      <c r="D409" s="66">
        <v>2163</v>
      </c>
      <c r="E409" s="65">
        <v>89527.513230000011</v>
      </c>
      <c r="F409" s="64">
        <v>658</v>
      </c>
    </row>
    <row r="410" spans="2:6" x14ac:dyDescent="0.2">
      <c r="B410" s="72">
        <v>407</v>
      </c>
      <c r="C410" s="74" t="s">
        <v>822</v>
      </c>
      <c r="D410" s="66">
        <v>407</v>
      </c>
      <c r="E410" s="65">
        <v>22595.405999999999</v>
      </c>
      <c r="F410" s="64">
        <v>158</v>
      </c>
    </row>
    <row r="411" spans="2:6" x14ac:dyDescent="0.2">
      <c r="B411" s="72">
        <v>408</v>
      </c>
      <c r="C411" s="74" t="s">
        <v>823</v>
      </c>
      <c r="D411" s="66">
        <v>1942</v>
      </c>
      <c r="E411" s="65">
        <v>30455.845140000001</v>
      </c>
      <c r="F411" s="64">
        <v>660</v>
      </c>
    </row>
    <row r="412" spans="2:6" x14ac:dyDescent="0.2">
      <c r="B412" s="72">
        <v>409</v>
      </c>
      <c r="C412" s="74" t="s">
        <v>824</v>
      </c>
      <c r="D412" s="66">
        <v>15634</v>
      </c>
      <c r="E412" s="65">
        <v>192589.27069999999</v>
      </c>
      <c r="F412" s="64">
        <v>11869</v>
      </c>
    </row>
    <row r="413" spans="2:6" x14ac:dyDescent="0.2">
      <c r="B413" s="72">
        <v>410</v>
      </c>
      <c r="C413" s="74" t="s">
        <v>419</v>
      </c>
      <c r="D413" s="66">
        <v>83996</v>
      </c>
      <c r="E413" s="65">
        <v>173090.53824999998</v>
      </c>
      <c r="F413" s="64">
        <v>621</v>
      </c>
    </row>
    <row r="414" spans="2:6" x14ac:dyDescent="0.2">
      <c r="B414" s="72">
        <v>411</v>
      </c>
      <c r="C414" s="74" t="s">
        <v>825</v>
      </c>
      <c r="D414" s="66">
        <v>52</v>
      </c>
      <c r="E414" s="65">
        <v>666.51599999999996</v>
      </c>
      <c r="F414" s="64">
        <v>4</v>
      </c>
    </row>
    <row r="415" spans="2:6" x14ac:dyDescent="0.2">
      <c r="B415" s="72">
        <v>412</v>
      </c>
      <c r="C415" s="74" t="s">
        <v>826</v>
      </c>
      <c r="D415" s="66">
        <v>623</v>
      </c>
      <c r="E415" s="65">
        <v>24587.583999999999</v>
      </c>
      <c r="F415" s="64">
        <v>120</v>
      </c>
    </row>
    <row r="416" spans="2:6" x14ac:dyDescent="0.2">
      <c r="B416" s="72">
        <v>413</v>
      </c>
      <c r="C416" s="74" t="s">
        <v>827</v>
      </c>
      <c r="D416" s="66">
        <v>3881</v>
      </c>
      <c r="E416" s="65">
        <v>89472.345159999997</v>
      </c>
      <c r="F416" s="64">
        <v>703</v>
      </c>
    </row>
    <row r="417" spans="2:6" x14ac:dyDescent="0.2">
      <c r="B417" s="72">
        <v>414</v>
      </c>
      <c r="C417" s="74" t="s">
        <v>828</v>
      </c>
      <c r="D417" s="66">
        <v>252</v>
      </c>
      <c r="E417" s="65">
        <v>7482.5460000000003</v>
      </c>
      <c r="F417" s="64">
        <v>52</v>
      </c>
    </row>
    <row r="418" spans="2:6" x14ac:dyDescent="0.2">
      <c r="B418" s="72">
        <v>415</v>
      </c>
      <c r="C418" s="74" t="s">
        <v>829</v>
      </c>
      <c r="D418" s="66">
        <v>786</v>
      </c>
      <c r="E418" s="65">
        <v>5107.2261799999997</v>
      </c>
      <c r="F418" s="64">
        <v>214</v>
      </c>
    </row>
    <row r="419" spans="2:6" x14ac:dyDescent="0.2">
      <c r="B419" s="72">
        <v>416</v>
      </c>
      <c r="C419" s="74" t="s">
        <v>249</v>
      </c>
      <c r="D419" s="66">
        <v>9089</v>
      </c>
      <c r="E419" s="65">
        <v>177475.21400000001</v>
      </c>
      <c r="F419" s="64">
        <v>2772</v>
      </c>
    </row>
    <row r="420" spans="2:6" x14ac:dyDescent="0.2">
      <c r="B420" s="72">
        <v>417</v>
      </c>
      <c r="C420" s="74" t="s">
        <v>830</v>
      </c>
      <c r="D420" s="66">
        <v>10923</v>
      </c>
      <c r="E420" s="65">
        <v>415260.29937999998</v>
      </c>
      <c r="F420" s="64">
        <v>489</v>
      </c>
    </row>
    <row r="421" spans="2:6" x14ac:dyDescent="0.2">
      <c r="B421" s="72">
        <v>418</v>
      </c>
      <c r="C421" s="74" t="s">
        <v>831</v>
      </c>
      <c r="D421" s="66">
        <v>2825</v>
      </c>
      <c r="E421" s="65">
        <v>269591.76579999999</v>
      </c>
      <c r="F421" s="64">
        <v>338</v>
      </c>
    </row>
    <row r="422" spans="2:6" x14ac:dyDescent="0.2">
      <c r="B422" s="72">
        <v>419</v>
      </c>
      <c r="C422" s="74" t="s">
        <v>832</v>
      </c>
      <c r="D422" s="66">
        <v>55</v>
      </c>
      <c r="E422" s="65">
        <v>3274.3739999999998</v>
      </c>
      <c r="F422" s="64">
        <v>108</v>
      </c>
    </row>
    <row r="423" spans="2:6" x14ac:dyDescent="0.2">
      <c r="B423" s="72">
        <v>420</v>
      </c>
      <c r="C423" s="74" t="s">
        <v>198</v>
      </c>
      <c r="D423" s="66">
        <v>6631</v>
      </c>
      <c r="E423" s="65">
        <v>83471.801000000007</v>
      </c>
      <c r="F423" s="64">
        <v>2420</v>
      </c>
    </row>
    <row r="424" spans="2:6" x14ac:dyDescent="0.2">
      <c r="B424" s="72">
        <v>421</v>
      </c>
      <c r="C424" s="74" t="s">
        <v>199</v>
      </c>
      <c r="D424" s="66">
        <v>18520</v>
      </c>
      <c r="E424" s="65">
        <v>275648.41226999997</v>
      </c>
      <c r="F424" s="64">
        <v>1422</v>
      </c>
    </row>
    <row r="425" spans="2:6" x14ac:dyDescent="0.2">
      <c r="B425" s="72">
        <v>422</v>
      </c>
      <c r="C425" s="74" t="s">
        <v>833</v>
      </c>
      <c r="D425" s="66">
        <v>1566</v>
      </c>
      <c r="E425" s="65">
        <v>36443.105230000001</v>
      </c>
      <c r="F425" s="64">
        <v>74</v>
      </c>
    </row>
    <row r="426" spans="2:6" x14ac:dyDescent="0.2">
      <c r="B426" s="72">
        <v>423</v>
      </c>
      <c r="C426" s="74" t="s">
        <v>834</v>
      </c>
      <c r="D426" s="66">
        <v>59342</v>
      </c>
      <c r="E426" s="65">
        <v>173099.48053</v>
      </c>
      <c r="F426" s="64">
        <v>3461</v>
      </c>
    </row>
    <row r="427" spans="2:6" x14ac:dyDescent="0.2">
      <c r="B427" s="72">
        <v>424</v>
      </c>
      <c r="C427" s="74" t="s">
        <v>835</v>
      </c>
      <c r="D427" s="66">
        <v>44064</v>
      </c>
      <c r="E427" s="65">
        <v>709236.02734999999</v>
      </c>
      <c r="F427" s="64">
        <v>3399</v>
      </c>
    </row>
    <row r="428" spans="2:6" x14ac:dyDescent="0.2">
      <c r="B428" s="72">
        <v>425</v>
      </c>
      <c r="C428" s="74" t="s">
        <v>836</v>
      </c>
      <c r="D428" s="66">
        <v>200740</v>
      </c>
      <c r="E428" s="65">
        <v>735390.26947000006</v>
      </c>
      <c r="F428" s="64">
        <v>694</v>
      </c>
    </row>
    <row r="429" spans="2:6" x14ac:dyDescent="0.2">
      <c r="B429" s="72">
        <v>426</v>
      </c>
      <c r="C429" s="74" t="s">
        <v>837</v>
      </c>
      <c r="D429" s="66">
        <v>643</v>
      </c>
      <c r="E429" s="65">
        <v>6550.5066999999999</v>
      </c>
      <c r="F429" s="64">
        <v>263</v>
      </c>
    </row>
    <row r="430" spans="2:6" x14ac:dyDescent="0.2">
      <c r="B430" s="72">
        <v>427</v>
      </c>
      <c r="C430" s="74" t="s">
        <v>838</v>
      </c>
      <c r="D430" s="66">
        <v>10389</v>
      </c>
      <c r="E430" s="65">
        <v>577457.18799999997</v>
      </c>
      <c r="F430" s="64">
        <v>1714</v>
      </c>
    </row>
    <row r="431" spans="2:6" x14ac:dyDescent="0.2">
      <c r="B431" s="72">
        <v>428</v>
      </c>
      <c r="C431" s="74" t="s">
        <v>839</v>
      </c>
      <c r="D431" s="66">
        <v>252205</v>
      </c>
      <c r="E431" s="65">
        <v>1556996.92618</v>
      </c>
      <c r="F431" s="64">
        <v>3308</v>
      </c>
    </row>
    <row r="432" spans="2:6" x14ac:dyDescent="0.2">
      <c r="B432" s="72">
        <v>429</v>
      </c>
      <c r="C432" s="74" t="s">
        <v>840</v>
      </c>
      <c r="D432" s="66">
        <v>4094</v>
      </c>
      <c r="E432" s="65">
        <v>102706.96058</v>
      </c>
      <c r="F432" s="64">
        <v>764</v>
      </c>
    </row>
    <row r="433" spans="2:6" x14ac:dyDescent="0.2">
      <c r="B433" s="72">
        <v>430</v>
      </c>
      <c r="C433" s="74" t="s">
        <v>841</v>
      </c>
      <c r="D433" s="66">
        <v>15037</v>
      </c>
      <c r="E433" s="65">
        <v>194085.70019</v>
      </c>
      <c r="F433" s="64">
        <v>3338</v>
      </c>
    </row>
    <row r="434" spans="2:6" x14ac:dyDescent="0.2">
      <c r="B434" s="72">
        <v>431</v>
      </c>
      <c r="C434" s="74" t="s">
        <v>842</v>
      </c>
      <c r="D434" s="66">
        <v>20207</v>
      </c>
      <c r="E434" s="65">
        <v>1857675.6950999987</v>
      </c>
      <c r="F434" s="64">
        <v>1996</v>
      </c>
    </row>
    <row r="435" spans="2:6" x14ac:dyDescent="0.2">
      <c r="B435" s="72">
        <v>432</v>
      </c>
      <c r="C435" s="74" t="s">
        <v>843</v>
      </c>
      <c r="D435" s="66">
        <v>22580</v>
      </c>
      <c r="E435" s="65">
        <v>1914477.1371100002</v>
      </c>
      <c r="F435" s="64">
        <v>11053</v>
      </c>
    </row>
    <row r="436" spans="2:6" x14ac:dyDescent="0.2">
      <c r="B436" s="72">
        <v>433</v>
      </c>
      <c r="C436" s="74" t="s">
        <v>844</v>
      </c>
      <c r="D436" s="66">
        <v>18954</v>
      </c>
      <c r="E436" s="65">
        <v>367164.12652999995</v>
      </c>
      <c r="F436" s="64">
        <v>3436</v>
      </c>
    </row>
    <row r="437" spans="2:6" x14ac:dyDescent="0.2">
      <c r="B437" s="72">
        <v>434</v>
      </c>
      <c r="C437" s="74" t="s">
        <v>845</v>
      </c>
      <c r="D437" s="66">
        <v>539</v>
      </c>
      <c r="E437" s="65">
        <v>7571.5696100000005</v>
      </c>
      <c r="F437" s="64">
        <v>135</v>
      </c>
    </row>
    <row r="438" spans="2:6" x14ac:dyDescent="0.2">
      <c r="B438" s="72">
        <v>435</v>
      </c>
      <c r="C438" s="74" t="s">
        <v>846</v>
      </c>
      <c r="D438" s="66">
        <v>1564</v>
      </c>
      <c r="E438" s="65">
        <v>36716.271000000001</v>
      </c>
      <c r="F438" s="64">
        <v>799</v>
      </c>
    </row>
    <row r="439" spans="2:6" x14ac:dyDescent="0.2">
      <c r="B439" s="72">
        <v>436</v>
      </c>
      <c r="C439" s="74" t="s">
        <v>847</v>
      </c>
      <c r="D439" s="66">
        <v>16938</v>
      </c>
      <c r="E439" s="65">
        <v>888037.18856999988</v>
      </c>
      <c r="F439" s="64">
        <v>9200</v>
      </c>
    </row>
    <row r="440" spans="2:6" x14ac:dyDescent="0.2">
      <c r="B440" s="72">
        <v>437</v>
      </c>
      <c r="C440" s="74" t="s">
        <v>848</v>
      </c>
      <c r="D440" s="66">
        <v>975</v>
      </c>
      <c r="E440" s="65">
        <v>9112.1209999999992</v>
      </c>
      <c r="F440" s="64">
        <v>94</v>
      </c>
    </row>
    <row r="441" spans="2:6" x14ac:dyDescent="0.2">
      <c r="B441" s="72">
        <v>438</v>
      </c>
      <c r="C441" s="74" t="s">
        <v>849</v>
      </c>
      <c r="D441" s="66">
        <v>472</v>
      </c>
      <c r="E441" s="65">
        <v>21527.282189999998</v>
      </c>
      <c r="F441" s="64">
        <v>249</v>
      </c>
    </row>
    <row r="442" spans="2:6" x14ac:dyDescent="0.2">
      <c r="B442" s="72">
        <v>439</v>
      </c>
      <c r="C442" s="74" t="s">
        <v>850</v>
      </c>
      <c r="D442" s="66">
        <v>47938</v>
      </c>
      <c r="E442" s="65">
        <v>2811825.4452599999</v>
      </c>
      <c r="F442" s="64">
        <v>2602</v>
      </c>
    </row>
    <row r="443" spans="2:6" x14ac:dyDescent="0.2">
      <c r="B443" s="72">
        <v>440</v>
      </c>
      <c r="C443" s="74" t="s">
        <v>851</v>
      </c>
      <c r="D443" s="66">
        <v>909</v>
      </c>
      <c r="E443" s="65">
        <v>27756.159319999999</v>
      </c>
      <c r="F443" s="64">
        <v>240</v>
      </c>
    </row>
    <row r="444" spans="2:6" x14ac:dyDescent="0.2">
      <c r="B444" s="72">
        <v>441</v>
      </c>
      <c r="C444" s="74" t="s">
        <v>852</v>
      </c>
      <c r="D444" s="66">
        <v>1096</v>
      </c>
      <c r="E444" s="65">
        <v>19643.35686</v>
      </c>
      <c r="F444" s="64">
        <v>229</v>
      </c>
    </row>
    <row r="445" spans="2:6" x14ac:dyDescent="0.2">
      <c r="B445" s="72">
        <v>442</v>
      </c>
      <c r="C445" s="74" t="s">
        <v>853</v>
      </c>
      <c r="D445" s="66">
        <v>35657</v>
      </c>
      <c r="E445" s="65">
        <v>84569.357999999993</v>
      </c>
      <c r="F445" s="64">
        <v>30</v>
      </c>
    </row>
    <row r="446" spans="2:6" x14ac:dyDescent="0.2">
      <c r="B446" s="72">
        <v>443</v>
      </c>
      <c r="C446" s="74" t="s">
        <v>854</v>
      </c>
      <c r="D446" s="66">
        <v>2132</v>
      </c>
      <c r="E446" s="65">
        <v>28597.832289999998</v>
      </c>
      <c r="F446" s="64">
        <v>501</v>
      </c>
    </row>
    <row r="447" spans="2:6" x14ac:dyDescent="0.2">
      <c r="B447" s="72">
        <v>444</v>
      </c>
      <c r="C447" s="74" t="s">
        <v>855</v>
      </c>
      <c r="D447" s="66">
        <v>739</v>
      </c>
      <c r="E447" s="65">
        <v>162642.60358</v>
      </c>
      <c r="F447" s="64">
        <v>127</v>
      </c>
    </row>
    <row r="448" spans="2:6" x14ac:dyDescent="0.2">
      <c r="B448" s="72">
        <v>445</v>
      </c>
      <c r="C448" s="74" t="s">
        <v>856</v>
      </c>
      <c r="D448" s="66">
        <v>331</v>
      </c>
      <c r="E448" s="65">
        <v>11842.871999999999</v>
      </c>
      <c r="F448" s="64">
        <v>34</v>
      </c>
    </row>
    <row r="449" spans="2:6" x14ac:dyDescent="0.2">
      <c r="B449" s="72">
        <v>446</v>
      </c>
      <c r="C449" s="74" t="s">
        <v>207</v>
      </c>
      <c r="D449" s="66">
        <v>13651</v>
      </c>
      <c r="E449" s="65">
        <v>68344.463510000001</v>
      </c>
      <c r="F449" s="64">
        <v>798</v>
      </c>
    </row>
    <row r="450" spans="2:6" x14ac:dyDescent="0.2">
      <c r="B450" s="72">
        <v>447</v>
      </c>
      <c r="C450" s="74" t="s">
        <v>857</v>
      </c>
      <c r="D450" s="66">
        <v>3495</v>
      </c>
      <c r="E450" s="65">
        <v>275756.90119</v>
      </c>
      <c r="F450" s="64">
        <v>491</v>
      </c>
    </row>
    <row r="451" spans="2:6" x14ac:dyDescent="0.2">
      <c r="B451" s="72">
        <v>448</v>
      </c>
      <c r="C451" s="74" t="s">
        <v>858</v>
      </c>
      <c r="D451" s="66">
        <v>365</v>
      </c>
      <c r="E451" s="65">
        <v>9508.8150000000005</v>
      </c>
      <c r="F451" s="64">
        <v>69</v>
      </c>
    </row>
    <row r="452" spans="2:6" x14ac:dyDescent="0.2">
      <c r="B452" s="72">
        <v>449</v>
      </c>
      <c r="C452" s="74" t="s">
        <v>859</v>
      </c>
      <c r="D452" s="66">
        <v>1759</v>
      </c>
      <c r="E452" s="65">
        <v>81254.210689999993</v>
      </c>
      <c r="F452" s="64">
        <v>585</v>
      </c>
    </row>
    <row r="453" spans="2:6" x14ac:dyDescent="0.2">
      <c r="B453" s="72">
        <v>450</v>
      </c>
      <c r="C453" s="74" t="s">
        <v>860</v>
      </c>
      <c r="D453" s="66">
        <v>2335</v>
      </c>
      <c r="E453" s="65">
        <v>29119.792000000001</v>
      </c>
      <c r="F453" s="64">
        <v>347</v>
      </c>
    </row>
    <row r="454" spans="2:6" x14ac:dyDescent="0.2">
      <c r="B454" s="72">
        <v>451</v>
      </c>
      <c r="C454" s="74" t="s">
        <v>861</v>
      </c>
      <c r="D454" s="66">
        <v>32028</v>
      </c>
      <c r="E454" s="65">
        <v>2081673.6703000001</v>
      </c>
      <c r="F454" s="64">
        <v>23760</v>
      </c>
    </row>
    <row r="455" spans="2:6" x14ac:dyDescent="0.2">
      <c r="B455" s="72">
        <v>452</v>
      </c>
      <c r="C455" s="74" t="s">
        <v>862</v>
      </c>
      <c r="D455" s="66">
        <v>418</v>
      </c>
      <c r="E455" s="65">
        <v>2146.3270000000002</v>
      </c>
      <c r="F455" s="64">
        <v>362</v>
      </c>
    </row>
    <row r="456" spans="2:6" x14ac:dyDescent="0.2">
      <c r="B456" s="72">
        <v>453</v>
      </c>
      <c r="C456" s="74" t="s">
        <v>863</v>
      </c>
      <c r="D456" s="66">
        <v>4673</v>
      </c>
      <c r="E456" s="65">
        <v>262795.09353000001</v>
      </c>
      <c r="F456" s="64">
        <v>587</v>
      </c>
    </row>
    <row r="457" spans="2:6" x14ac:dyDescent="0.2">
      <c r="B457" s="72">
        <v>454</v>
      </c>
      <c r="C457" s="74" t="s">
        <v>864</v>
      </c>
      <c r="D457" s="66">
        <v>370</v>
      </c>
      <c r="E457" s="65">
        <v>12752.226000000001</v>
      </c>
      <c r="F457" s="64">
        <v>41</v>
      </c>
    </row>
    <row r="458" spans="2:6" x14ac:dyDescent="0.2">
      <c r="B458" s="72">
        <v>455</v>
      </c>
      <c r="C458" s="74" t="s">
        <v>865</v>
      </c>
      <c r="D458" s="66">
        <v>578</v>
      </c>
      <c r="E458" s="65">
        <v>92556.159</v>
      </c>
      <c r="F458" s="64">
        <v>339</v>
      </c>
    </row>
    <row r="459" spans="2:6" x14ac:dyDescent="0.2">
      <c r="B459" s="72">
        <v>456</v>
      </c>
      <c r="C459" s="74" t="s">
        <v>866</v>
      </c>
      <c r="D459" s="66">
        <v>1589</v>
      </c>
      <c r="E459" s="65">
        <v>282290.33713999996</v>
      </c>
      <c r="F459" s="64">
        <v>498</v>
      </c>
    </row>
    <row r="460" spans="2:6" x14ac:dyDescent="0.2">
      <c r="B460" s="72">
        <v>457</v>
      </c>
      <c r="C460" s="74" t="s">
        <v>867</v>
      </c>
      <c r="D460" s="66">
        <v>1145</v>
      </c>
      <c r="E460" s="65">
        <v>131062.64821000001</v>
      </c>
      <c r="F460" s="64">
        <v>174</v>
      </c>
    </row>
    <row r="461" spans="2:6" x14ac:dyDescent="0.2">
      <c r="B461" s="72">
        <v>458</v>
      </c>
      <c r="C461" s="74" t="s">
        <v>868</v>
      </c>
      <c r="D461" s="66">
        <v>1649</v>
      </c>
      <c r="E461" s="65">
        <v>116756.065</v>
      </c>
      <c r="F461" s="64">
        <v>848</v>
      </c>
    </row>
    <row r="462" spans="2:6" x14ac:dyDescent="0.2">
      <c r="B462" s="72">
        <v>459</v>
      </c>
      <c r="C462" s="74" t="s">
        <v>869</v>
      </c>
      <c r="D462" s="66">
        <v>13798</v>
      </c>
      <c r="E462" s="65">
        <v>828935.27307</v>
      </c>
      <c r="F462" s="64">
        <v>4787</v>
      </c>
    </row>
    <row r="463" spans="2:6" x14ac:dyDescent="0.2">
      <c r="B463" s="72">
        <v>460</v>
      </c>
      <c r="C463" s="74" t="s">
        <v>870</v>
      </c>
      <c r="D463" s="66">
        <v>32272</v>
      </c>
      <c r="E463" s="65">
        <v>571905.32175</v>
      </c>
      <c r="F463" s="64">
        <v>9213</v>
      </c>
    </row>
    <row r="464" spans="2:6" x14ac:dyDescent="0.2">
      <c r="B464" s="72">
        <v>461</v>
      </c>
      <c r="C464" s="74" t="s">
        <v>871</v>
      </c>
      <c r="D464" s="66">
        <v>27334</v>
      </c>
      <c r="E464" s="65">
        <v>244641.96369999999</v>
      </c>
      <c r="F464" s="64">
        <v>3104</v>
      </c>
    </row>
    <row r="465" spans="2:6" x14ac:dyDescent="0.2">
      <c r="B465" s="72">
        <v>462</v>
      </c>
      <c r="C465" s="74" t="s">
        <v>872</v>
      </c>
      <c r="D465" s="66">
        <v>8733</v>
      </c>
      <c r="E465" s="65">
        <v>128386.28314999999</v>
      </c>
      <c r="F465" s="64">
        <v>245</v>
      </c>
    </row>
    <row r="466" spans="2:6" x14ac:dyDescent="0.2">
      <c r="B466" s="72">
        <v>463</v>
      </c>
      <c r="C466" s="74" t="s">
        <v>873</v>
      </c>
      <c r="D466" s="66">
        <v>2835</v>
      </c>
      <c r="E466" s="65">
        <v>47548.370999999999</v>
      </c>
      <c r="F466" s="64">
        <v>1856</v>
      </c>
    </row>
    <row r="467" spans="2:6" x14ac:dyDescent="0.2">
      <c r="B467" s="72">
        <v>464</v>
      </c>
      <c r="C467" s="74" t="s">
        <v>874</v>
      </c>
      <c r="D467" s="66">
        <v>10673</v>
      </c>
      <c r="E467" s="65">
        <v>99774.447</v>
      </c>
      <c r="F467" s="64">
        <v>2463</v>
      </c>
    </row>
    <row r="468" spans="2:6" x14ac:dyDescent="0.2">
      <c r="B468" s="72">
        <v>465</v>
      </c>
      <c r="C468" s="74" t="s">
        <v>875</v>
      </c>
      <c r="D468" s="66">
        <v>1509</v>
      </c>
      <c r="E468" s="65">
        <v>35308.072169999999</v>
      </c>
      <c r="F468" s="64">
        <v>248</v>
      </c>
    </row>
    <row r="469" spans="2:6" x14ac:dyDescent="0.2">
      <c r="B469" s="72">
        <v>466</v>
      </c>
      <c r="C469" s="74" t="s">
        <v>876</v>
      </c>
      <c r="D469" s="66">
        <v>338</v>
      </c>
      <c r="E469" s="65">
        <v>5755.5905000000002</v>
      </c>
      <c r="F469" s="64">
        <v>256</v>
      </c>
    </row>
    <row r="470" spans="2:6" x14ac:dyDescent="0.2">
      <c r="B470" s="72">
        <v>467</v>
      </c>
      <c r="C470" s="74" t="s">
        <v>877</v>
      </c>
      <c r="D470" s="66">
        <v>39688</v>
      </c>
      <c r="E470" s="65">
        <v>90363.206340000004</v>
      </c>
      <c r="F470" s="64">
        <v>45</v>
      </c>
    </row>
    <row r="471" spans="2:6" x14ac:dyDescent="0.2">
      <c r="B471" s="72">
        <v>468</v>
      </c>
      <c r="C471" s="74" t="s">
        <v>878</v>
      </c>
      <c r="D471" s="66">
        <v>2622</v>
      </c>
      <c r="E471" s="65">
        <v>12672.284</v>
      </c>
      <c r="F471" s="64">
        <v>3065</v>
      </c>
    </row>
    <row r="472" spans="2:6" x14ac:dyDescent="0.2">
      <c r="B472" s="72">
        <v>469</v>
      </c>
      <c r="C472" s="74" t="s">
        <v>879</v>
      </c>
      <c r="D472" s="66">
        <v>10175</v>
      </c>
      <c r="E472" s="65">
        <v>408427.88583999989</v>
      </c>
      <c r="F472" s="64">
        <v>5451</v>
      </c>
    </row>
    <row r="473" spans="2:6" x14ac:dyDescent="0.2">
      <c r="B473" s="72">
        <v>470</v>
      </c>
      <c r="C473" s="74" t="s">
        <v>880</v>
      </c>
      <c r="D473" s="66">
        <v>7170</v>
      </c>
      <c r="E473" s="65">
        <v>312223.37819999998</v>
      </c>
      <c r="F473" s="64">
        <v>724</v>
      </c>
    </row>
    <row r="474" spans="2:6" x14ac:dyDescent="0.2">
      <c r="B474" s="72">
        <v>471</v>
      </c>
      <c r="C474" s="74" t="s">
        <v>881</v>
      </c>
      <c r="D474" s="66">
        <v>693124</v>
      </c>
      <c r="E474" s="65">
        <v>12394888.509310002</v>
      </c>
      <c r="F474" s="64">
        <v>753</v>
      </c>
    </row>
    <row r="475" spans="2:6" x14ac:dyDescent="0.2">
      <c r="B475" s="72">
        <v>472</v>
      </c>
      <c r="C475" s="74" t="s">
        <v>882</v>
      </c>
      <c r="D475" s="66">
        <v>43643</v>
      </c>
      <c r="E475" s="65">
        <v>2092925.1029999999</v>
      </c>
      <c r="F475" s="64">
        <v>4519</v>
      </c>
    </row>
    <row r="476" spans="2:6" x14ac:dyDescent="0.2">
      <c r="B476" s="72">
        <v>473</v>
      </c>
      <c r="C476" s="74" t="s">
        <v>883</v>
      </c>
      <c r="D476" s="66">
        <v>1897</v>
      </c>
      <c r="E476" s="65">
        <v>14255.232</v>
      </c>
      <c r="F476" s="64">
        <v>2171</v>
      </c>
    </row>
    <row r="477" spans="2:6" x14ac:dyDescent="0.2">
      <c r="B477" s="72">
        <v>474</v>
      </c>
      <c r="C477" s="74" t="s">
        <v>884</v>
      </c>
      <c r="D477" s="66">
        <v>19787</v>
      </c>
      <c r="E477" s="65">
        <v>246526.42379</v>
      </c>
      <c r="F477" s="64">
        <v>4865</v>
      </c>
    </row>
    <row r="478" spans="2:6" x14ac:dyDescent="0.2">
      <c r="B478" s="72">
        <v>475</v>
      </c>
      <c r="C478" s="74" t="s">
        <v>885</v>
      </c>
      <c r="D478" s="66">
        <v>102</v>
      </c>
      <c r="E478" s="65">
        <v>780.00699999999995</v>
      </c>
      <c r="F478" s="64">
        <v>222</v>
      </c>
    </row>
    <row r="479" spans="2:6" x14ac:dyDescent="0.2">
      <c r="B479" s="72">
        <v>476</v>
      </c>
      <c r="C479" s="74" t="s">
        <v>886</v>
      </c>
      <c r="D479" s="66">
        <v>78</v>
      </c>
      <c r="E479" s="65">
        <v>569.41600000000005</v>
      </c>
      <c r="F479" s="64">
        <v>57</v>
      </c>
    </row>
    <row r="480" spans="2:6" x14ac:dyDescent="0.2">
      <c r="B480" s="72">
        <v>477</v>
      </c>
      <c r="C480" s="74" t="s">
        <v>887</v>
      </c>
      <c r="D480" s="66">
        <v>780</v>
      </c>
      <c r="E480" s="65">
        <v>4137.97343</v>
      </c>
      <c r="F480" s="64">
        <v>482</v>
      </c>
    </row>
    <row r="481" spans="2:6" x14ac:dyDescent="0.2">
      <c r="B481" s="72">
        <v>478</v>
      </c>
      <c r="C481" s="74" t="s">
        <v>888</v>
      </c>
      <c r="D481" s="66">
        <v>36800</v>
      </c>
      <c r="E481" s="65">
        <v>134133.01989</v>
      </c>
      <c r="F481" s="64">
        <v>1397</v>
      </c>
    </row>
    <row r="482" spans="2:6" x14ac:dyDescent="0.2">
      <c r="B482" s="72">
        <v>479</v>
      </c>
      <c r="C482" s="74" t="s">
        <v>889</v>
      </c>
      <c r="D482" s="66">
        <v>64979</v>
      </c>
      <c r="E482" s="65">
        <v>162680.62416000001</v>
      </c>
      <c r="F482" s="64">
        <v>2228</v>
      </c>
    </row>
    <row r="483" spans="2:6" x14ac:dyDescent="0.2">
      <c r="B483" s="72">
        <v>480</v>
      </c>
      <c r="C483" s="74" t="s">
        <v>890</v>
      </c>
      <c r="D483" s="66">
        <v>63074</v>
      </c>
      <c r="E483" s="65">
        <v>621117.99549</v>
      </c>
      <c r="F483" s="64">
        <v>3185</v>
      </c>
    </row>
    <row r="484" spans="2:6" x14ac:dyDescent="0.2">
      <c r="B484" s="72">
        <v>481</v>
      </c>
      <c r="C484" s="74" t="s">
        <v>891</v>
      </c>
      <c r="D484" s="66">
        <v>699</v>
      </c>
      <c r="E484" s="65">
        <v>8155.6638400000002</v>
      </c>
      <c r="F484" s="64">
        <v>150</v>
      </c>
    </row>
    <row r="485" spans="2:6" x14ac:dyDescent="0.2">
      <c r="B485" s="72">
        <v>482</v>
      </c>
      <c r="C485" s="74" t="s">
        <v>892</v>
      </c>
      <c r="D485" s="66">
        <v>1792</v>
      </c>
      <c r="E485" s="65">
        <v>141212.30433000001</v>
      </c>
      <c r="F485" s="64">
        <v>534</v>
      </c>
    </row>
    <row r="486" spans="2:6" x14ac:dyDescent="0.2">
      <c r="B486" s="72">
        <v>483</v>
      </c>
      <c r="C486" s="74" t="s">
        <v>893</v>
      </c>
      <c r="D486" s="66">
        <v>1585</v>
      </c>
      <c r="E486" s="65">
        <v>97718.657999999996</v>
      </c>
      <c r="F486" s="64">
        <v>438</v>
      </c>
    </row>
    <row r="487" spans="2:6" x14ac:dyDescent="0.2">
      <c r="B487" s="72">
        <v>484</v>
      </c>
      <c r="C487" s="74" t="s">
        <v>894</v>
      </c>
      <c r="D487" s="66">
        <v>26540</v>
      </c>
      <c r="E487" s="65">
        <v>366047.93536</v>
      </c>
      <c r="F487" s="64">
        <v>710</v>
      </c>
    </row>
    <row r="488" spans="2:6" x14ac:dyDescent="0.2">
      <c r="B488" s="72">
        <v>485</v>
      </c>
      <c r="C488" s="74" t="s">
        <v>895</v>
      </c>
      <c r="D488" s="66">
        <v>113241</v>
      </c>
      <c r="E488" s="65">
        <v>139952.55119999999</v>
      </c>
      <c r="F488" s="64">
        <v>2273</v>
      </c>
    </row>
    <row r="489" spans="2:6" x14ac:dyDescent="0.2">
      <c r="B489" s="72">
        <v>486</v>
      </c>
      <c r="C489" s="74" t="s">
        <v>896</v>
      </c>
      <c r="D489" s="66">
        <v>10</v>
      </c>
      <c r="E489" s="65">
        <v>186.37</v>
      </c>
      <c r="F489" s="64">
        <v>5</v>
      </c>
    </row>
    <row r="490" spans="2:6" x14ac:dyDescent="0.2">
      <c r="B490" s="72">
        <v>487</v>
      </c>
      <c r="C490" s="74" t="s">
        <v>897</v>
      </c>
      <c r="D490" s="66">
        <v>2344</v>
      </c>
      <c r="E490" s="65">
        <v>141801.08076000001</v>
      </c>
      <c r="F490" s="64">
        <v>426</v>
      </c>
    </row>
    <row r="491" spans="2:6" x14ac:dyDescent="0.2">
      <c r="B491" s="72">
        <v>488</v>
      </c>
      <c r="C491" s="74" t="s">
        <v>898</v>
      </c>
      <c r="D491" s="66">
        <v>67661</v>
      </c>
      <c r="E491" s="65">
        <v>4123960.4580299999</v>
      </c>
      <c r="F491" s="64">
        <v>11380</v>
      </c>
    </row>
    <row r="492" spans="2:6" x14ac:dyDescent="0.2">
      <c r="B492" s="72">
        <v>489</v>
      </c>
      <c r="C492" s="74" t="s">
        <v>899</v>
      </c>
      <c r="D492" s="66">
        <v>776</v>
      </c>
      <c r="E492" s="65">
        <v>6805.9369999999999</v>
      </c>
      <c r="F492" s="64">
        <v>431</v>
      </c>
    </row>
    <row r="493" spans="2:6" x14ac:dyDescent="0.2">
      <c r="B493" s="72">
        <v>490</v>
      </c>
      <c r="C493" s="74" t="s">
        <v>900</v>
      </c>
      <c r="D493" s="66">
        <v>10895</v>
      </c>
      <c r="E493" s="65">
        <v>852364.40135000006</v>
      </c>
      <c r="F493" s="64">
        <v>1218</v>
      </c>
    </row>
    <row r="494" spans="2:6" x14ac:dyDescent="0.2">
      <c r="B494" s="72">
        <v>491</v>
      </c>
      <c r="C494" s="74" t="s">
        <v>901</v>
      </c>
      <c r="D494" s="66">
        <v>10092</v>
      </c>
      <c r="E494" s="65">
        <v>707844.11159999995</v>
      </c>
      <c r="F494" s="64">
        <v>2062</v>
      </c>
    </row>
    <row r="495" spans="2:6" x14ac:dyDescent="0.2">
      <c r="B495" s="72">
        <v>492</v>
      </c>
      <c r="C495" s="74" t="s">
        <v>902</v>
      </c>
      <c r="D495" s="66">
        <v>2621</v>
      </c>
      <c r="E495" s="65">
        <v>57803.559900000007</v>
      </c>
      <c r="F495" s="64">
        <v>507</v>
      </c>
    </row>
    <row r="496" spans="2:6" x14ac:dyDescent="0.2">
      <c r="B496" s="72">
        <v>493</v>
      </c>
      <c r="C496" s="74" t="s">
        <v>903</v>
      </c>
      <c r="D496" s="66">
        <v>108</v>
      </c>
      <c r="E496" s="65">
        <v>533.923</v>
      </c>
      <c r="F496" s="64">
        <v>57</v>
      </c>
    </row>
    <row r="497" spans="2:6" x14ac:dyDescent="0.2">
      <c r="B497" s="72">
        <v>494</v>
      </c>
      <c r="C497" s="74" t="s">
        <v>218</v>
      </c>
      <c r="D497" s="66">
        <v>729515</v>
      </c>
      <c r="E497" s="65">
        <v>1248515.3253499998</v>
      </c>
      <c r="F497" s="64">
        <v>1142</v>
      </c>
    </row>
    <row r="498" spans="2:6" x14ac:dyDescent="0.2">
      <c r="B498" s="72">
        <v>495</v>
      </c>
      <c r="C498" s="74" t="s">
        <v>904</v>
      </c>
      <c r="D498" s="66">
        <v>1824</v>
      </c>
      <c r="E498" s="65">
        <v>56741.451350000003</v>
      </c>
      <c r="F498" s="64">
        <v>298</v>
      </c>
    </row>
    <row r="499" spans="2:6" x14ac:dyDescent="0.2">
      <c r="B499" s="72">
        <v>496</v>
      </c>
      <c r="C499" s="74" t="s">
        <v>905</v>
      </c>
      <c r="D499" s="66">
        <v>3627</v>
      </c>
      <c r="E499" s="65">
        <v>33941.967159999898</v>
      </c>
      <c r="F499" s="64">
        <v>2155</v>
      </c>
    </row>
    <row r="500" spans="2:6" x14ac:dyDescent="0.2">
      <c r="B500" s="72">
        <v>497</v>
      </c>
      <c r="C500" s="74" t="s">
        <v>906</v>
      </c>
      <c r="D500" s="66">
        <v>261</v>
      </c>
      <c r="E500" s="65">
        <v>4929.07845</v>
      </c>
      <c r="F500" s="64">
        <v>209</v>
      </c>
    </row>
    <row r="501" spans="2:6" x14ac:dyDescent="0.2">
      <c r="B501" s="72">
        <v>498</v>
      </c>
      <c r="C501" s="74" t="s">
        <v>907</v>
      </c>
      <c r="D501" s="66">
        <v>7138</v>
      </c>
      <c r="E501" s="65">
        <v>138231.05805000002</v>
      </c>
      <c r="F501" s="64">
        <v>1186</v>
      </c>
    </row>
    <row r="502" spans="2:6" x14ac:dyDescent="0.2">
      <c r="B502" s="72">
        <v>499</v>
      </c>
      <c r="C502" s="74" t="s">
        <v>908</v>
      </c>
      <c r="D502" s="66">
        <v>69921</v>
      </c>
      <c r="E502" s="65">
        <v>438545.11599999998</v>
      </c>
      <c r="F502" s="64">
        <v>2425</v>
      </c>
    </row>
    <row r="503" spans="2:6" x14ac:dyDescent="0.2">
      <c r="B503" s="72">
        <v>500</v>
      </c>
      <c r="C503" s="74" t="s">
        <v>909</v>
      </c>
      <c r="D503" s="66">
        <v>123</v>
      </c>
      <c r="E503" s="65">
        <v>958.43600000000004</v>
      </c>
      <c r="F503" s="64">
        <v>61</v>
      </c>
    </row>
    <row r="504" spans="2:6" x14ac:dyDescent="0.2">
      <c r="B504" s="72">
        <v>501</v>
      </c>
      <c r="C504" s="74" t="s">
        <v>910</v>
      </c>
      <c r="D504" s="66">
        <v>5338</v>
      </c>
      <c r="E504" s="65">
        <v>112634.11509000001</v>
      </c>
      <c r="F504" s="64">
        <v>1115</v>
      </c>
    </row>
    <row r="505" spans="2:6" x14ac:dyDescent="0.2">
      <c r="B505" s="72">
        <v>502</v>
      </c>
      <c r="C505" s="74" t="s">
        <v>911</v>
      </c>
      <c r="D505" s="66">
        <v>246</v>
      </c>
      <c r="E505" s="65">
        <v>1818.2159999999999</v>
      </c>
      <c r="F505" s="64">
        <v>259</v>
      </c>
    </row>
    <row r="506" spans="2:6" x14ac:dyDescent="0.2">
      <c r="B506" s="72">
        <v>503</v>
      </c>
      <c r="C506" s="74" t="s">
        <v>912</v>
      </c>
      <c r="D506" s="66">
        <v>7972136</v>
      </c>
      <c r="E506" s="65">
        <v>11670950.147370001</v>
      </c>
      <c r="F506" s="64">
        <v>12417</v>
      </c>
    </row>
    <row r="507" spans="2:6" x14ac:dyDescent="0.2">
      <c r="B507" s="72">
        <v>504</v>
      </c>
      <c r="C507" s="74" t="s">
        <v>913</v>
      </c>
      <c r="D507" s="66">
        <v>1846761</v>
      </c>
      <c r="E507" s="65">
        <v>2825861.8695999999</v>
      </c>
      <c r="F507" s="64">
        <v>1912</v>
      </c>
    </row>
    <row r="508" spans="2:6" x14ac:dyDescent="0.2">
      <c r="B508" s="72">
        <v>505</v>
      </c>
      <c r="C508" s="74" t="s">
        <v>914</v>
      </c>
      <c r="D508" s="66">
        <v>137380</v>
      </c>
      <c r="E508" s="65">
        <v>305553.3211</v>
      </c>
      <c r="F508" s="64">
        <v>13258</v>
      </c>
    </row>
    <row r="509" spans="2:6" x14ac:dyDescent="0.2">
      <c r="B509" s="72">
        <v>506</v>
      </c>
      <c r="C509" s="74" t="s">
        <v>915</v>
      </c>
      <c r="D509" s="66">
        <v>4924</v>
      </c>
      <c r="E509" s="65">
        <v>250475.26254000003</v>
      </c>
      <c r="F509" s="64">
        <v>1184</v>
      </c>
    </row>
    <row r="510" spans="2:6" x14ac:dyDescent="0.2">
      <c r="B510" s="72">
        <v>507</v>
      </c>
      <c r="C510" s="74" t="s">
        <v>916</v>
      </c>
      <c r="D510" s="66">
        <v>62593</v>
      </c>
      <c r="E510" s="65">
        <v>107598.895</v>
      </c>
      <c r="F510" s="64">
        <v>227</v>
      </c>
    </row>
    <row r="511" spans="2:6" x14ac:dyDescent="0.2">
      <c r="B511" s="72">
        <v>508</v>
      </c>
      <c r="C511" s="74" t="s">
        <v>223</v>
      </c>
      <c r="D511" s="66">
        <v>132830518</v>
      </c>
      <c r="E511" s="65">
        <v>206231776.70374995</v>
      </c>
      <c r="F511" s="64">
        <v>487535</v>
      </c>
    </row>
    <row r="512" spans="2:6" x14ac:dyDescent="0.2">
      <c r="B512" s="72">
        <v>509</v>
      </c>
      <c r="C512" s="74" t="s">
        <v>251</v>
      </c>
      <c r="D512" s="66">
        <v>31100356</v>
      </c>
      <c r="E512" s="65">
        <v>51096489.533040017</v>
      </c>
      <c r="F512" s="64">
        <v>1165954</v>
      </c>
    </row>
    <row r="513" spans="2:6" x14ac:dyDescent="0.2">
      <c r="B513" s="72">
        <v>510</v>
      </c>
      <c r="C513" s="74" t="s">
        <v>917</v>
      </c>
      <c r="D513" s="66">
        <v>302</v>
      </c>
      <c r="E513" s="65">
        <v>30688.766</v>
      </c>
      <c r="F513" s="64">
        <v>305</v>
      </c>
    </row>
    <row r="514" spans="2:6" x14ac:dyDescent="0.2">
      <c r="B514" s="72">
        <v>511</v>
      </c>
      <c r="C514" s="74" t="s">
        <v>225</v>
      </c>
      <c r="D514" s="66">
        <v>720153882</v>
      </c>
      <c r="E514" s="65">
        <v>1405595824.0673399</v>
      </c>
      <c r="F514" s="64">
        <v>20604102</v>
      </c>
    </row>
    <row r="515" spans="2:6" x14ac:dyDescent="0.2">
      <c r="B515" s="72">
        <v>512</v>
      </c>
      <c r="C515" s="74" t="s">
        <v>437</v>
      </c>
      <c r="D515" s="66">
        <v>96210</v>
      </c>
      <c r="E515" s="65">
        <v>535321.22980999993</v>
      </c>
      <c r="F515" s="64">
        <v>7851</v>
      </c>
    </row>
    <row r="516" spans="2:6" x14ac:dyDescent="0.2">
      <c r="B516" s="72">
        <v>513</v>
      </c>
      <c r="C516" s="74" t="s">
        <v>918</v>
      </c>
      <c r="D516" s="66">
        <v>4491</v>
      </c>
      <c r="E516" s="65">
        <v>754639.95359000005</v>
      </c>
      <c r="F516" s="64">
        <v>632</v>
      </c>
    </row>
    <row r="517" spans="2:6" x14ac:dyDescent="0.2">
      <c r="B517" s="72">
        <v>514</v>
      </c>
      <c r="C517" s="74" t="s">
        <v>919</v>
      </c>
      <c r="D517" s="66">
        <v>68376</v>
      </c>
      <c r="E517" s="65">
        <v>224045.29814000003</v>
      </c>
      <c r="F517" s="64">
        <v>5009</v>
      </c>
    </row>
    <row r="518" spans="2:6" x14ac:dyDescent="0.2">
      <c r="B518" s="72">
        <v>515</v>
      </c>
      <c r="C518" s="74" t="s">
        <v>920</v>
      </c>
      <c r="D518" s="66">
        <v>134868</v>
      </c>
      <c r="E518" s="65">
        <v>4786741.4736500001</v>
      </c>
      <c r="F518" s="64">
        <v>29855</v>
      </c>
    </row>
    <row r="519" spans="2:6" x14ac:dyDescent="0.2">
      <c r="B519" s="72">
        <v>516</v>
      </c>
      <c r="C519" s="74" t="s">
        <v>921</v>
      </c>
      <c r="D519" s="66">
        <v>77335</v>
      </c>
      <c r="E519" s="65">
        <v>1657831.6780000001</v>
      </c>
      <c r="F519" s="64">
        <v>1617</v>
      </c>
    </row>
    <row r="520" spans="2:6" x14ac:dyDescent="0.2">
      <c r="B520" s="72">
        <v>517</v>
      </c>
      <c r="C520" s="74" t="s">
        <v>922</v>
      </c>
      <c r="D520" s="66">
        <v>16936</v>
      </c>
      <c r="E520" s="65">
        <v>1407949.2928700002</v>
      </c>
      <c r="F520" s="64">
        <v>683</v>
      </c>
    </row>
    <row r="521" spans="2:6" x14ac:dyDescent="0.2">
      <c r="B521" s="72">
        <v>518</v>
      </c>
      <c r="C521" s="74" t="s">
        <v>923</v>
      </c>
      <c r="D521" s="66">
        <v>972</v>
      </c>
      <c r="E521" s="65">
        <v>12483.334140000001</v>
      </c>
      <c r="F521" s="64">
        <v>190</v>
      </c>
    </row>
    <row r="522" spans="2:6" x14ac:dyDescent="0.2">
      <c r="B522" s="72">
        <v>519</v>
      </c>
      <c r="C522" s="74" t="s">
        <v>924</v>
      </c>
      <c r="D522" s="66">
        <v>85880</v>
      </c>
      <c r="E522" s="65">
        <v>83822.949389999994</v>
      </c>
      <c r="F522" s="64">
        <v>49</v>
      </c>
    </row>
    <row r="523" spans="2:6" x14ac:dyDescent="0.2">
      <c r="B523" s="72">
        <v>520</v>
      </c>
      <c r="C523" s="74" t="s">
        <v>925</v>
      </c>
      <c r="D523" s="66">
        <v>122184</v>
      </c>
      <c r="E523" s="65">
        <v>356542.82389</v>
      </c>
      <c r="F523" s="64">
        <v>501</v>
      </c>
    </row>
    <row r="524" spans="2:6" x14ac:dyDescent="0.2">
      <c r="B524" s="72">
        <v>521</v>
      </c>
      <c r="C524" s="74" t="s">
        <v>926</v>
      </c>
      <c r="D524" s="66">
        <v>31689</v>
      </c>
      <c r="E524" s="65">
        <v>71642.699469999992</v>
      </c>
      <c r="F524" s="64">
        <v>30</v>
      </c>
    </row>
    <row r="525" spans="2:6" x14ac:dyDescent="0.2">
      <c r="B525" s="72">
        <v>522</v>
      </c>
      <c r="C525" s="74" t="s">
        <v>254</v>
      </c>
      <c r="D525" s="66">
        <v>9851</v>
      </c>
      <c r="E525" s="65">
        <v>442891.27620000002</v>
      </c>
      <c r="F525" s="64">
        <v>9212</v>
      </c>
    </row>
    <row r="526" spans="2:6" x14ac:dyDescent="0.2">
      <c r="B526" s="72">
        <v>523</v>
      </c>
      <c r="C526" s="74" t="s">
        <v>229</v>
      </c>
      <c r="D526" s="66">
        <v>918592</v>
      </c>
      <c r="E526" s="65">
        <v>1804913.02569</v>
      </c>
      <c r="F526" s="64">
        <v>2536</v>
      </c>
    </row>
    <row r="527" spans="2:6" x14ac:dyDescent="0.2">
      <c r="B527" s="72">
        <v>524</v>
      </c>
      <c r="C527" s="74" t="s">
        <v>927</v>
      </c>
      <c r="D527" s="66">
        <v>10355</v>
      </c>
      <c r="E527" s="65">
        <v>42590.403640000004</v>
      </c>
      <c r="F527" s="64">
        <v>3314</v>
      </c>
    </row>
    <row r="528" spans="2:6" x14ac:dyDescent="0.2">
      <c r="B528" s="72">
        <v>525</v>
      </c>
      <c r="C528" s="74" t="s">
        <v>928</v>
      </c>
      <c r="D528" s="66">
        <v>12575</v>
      </c>
      <c r="E528" s="65">
        <v>853167.8650600001</v>
      </c>
      <c r="F528" s="64">
        <v>111</v>
      </c>
    </row>
    <row r="529" spans="2:6" x14ac:dyDescent="0.2">
      <c r="B529" s="72">
        <v>526</v>
      </c>
      <c r="C529" s="74" t="s">
        <v>929</v>
      </c>
      <c r="D529" s="66">
        <v>4759</v>
      </c>
      <c r="E529" s="65">
        <v>73544.312000000005</v>
      </c>
      <c r="F529" s="64">
        <v>3029</v>
      </c>
    </row>
    <row r="530" spans="2:6" x14ac:dyDescent="0.2">
      <c r="B530" s="72">
        <v>527</v>
      </c>
      <c r="C530" s="74" t="s">
        <v>930</v>
      </c>
      <c r="D530" s="66">
        <v>15227</v>
      </c>
      <c r="E530" s="65">
        <v>129566.88373999999</v>
      </c>
      <c r="F530" s="64">
        <v>490</v>
      </c>
    </row>
    <row r="531" spans="2:6" x14ac:dyDescent="0.2">
      <c r="B531" s="72">
        <v>528</v>
      </c>
      <c r="C531" s="74" t="s">
        <v>931</v>
      </c>
      <c r="D531" s="66">
        <v>5343</v>
      </c>
      <c r="E531" s="65">
        <v>341296.59598000004</v>
      </c>
      <c r="F531" s="64">
        <v>1681</v>
      </c>
    </row>
    <row r="532" spans="2:6" x14ac:dyDescent="0.2">
      <c r="B532" s="72">
        <v>529</v>
      </c>
      <c r="C532" s="74" t="s">
        <v>932</v>
      </c>
      <c r="D532" s="66">
        <v>207261</v>
      </c>
      <c r="E532" s="65">
        <v>766758.98488000152</v>
      </c>
      <c r="F532" s="64">
        <v>7812</v>
      </c>
    </row>
    <row r="533" spans="2:6" x14ac:dyDescent="0.2">
      <c r="B533" s="72">
        <v>530</v>
      </c>
      <c r="C533" s="74" t="s">
        <v>933</v>
      </c>
      <c r="D533" s="66">
        <v>5554</v>
      </c>
      <c r="E533" s="65">
        <v>292421.85399999999</v>
      </c>
      <c r="F533" s="64">
        <v>613</v>
      </c>
    </row>
    <row r="534" spans="2:6" x14ac:dyDescent="0.2">
      <c r="B534" s="72">
        <v>531</v>
      </c>
      <c r="C534" s="74" t="s">
        <v>934</v>
      </c>
      <c r="D534" s="66">
        <v>1304</v>
      </c>
      <c r="E534" s="65">
        <v>7320.78</v>
      </c>
      <c r="F534" s="64">
        <v>270</v>
      </c>
    </row>
    <row r="535" spans="2:6" x14ac:dyDescent="0.2">
      <c r="B535" s="72">
        <v>532</v>
      </c>
      <c r="C535" s="74" t="s">
        <v>935</v>
      </c>
      <c r="D535" s="66">
        <v>687</v>
      </c>
      <c r="E535" s="65">
        <v>8833.2176600000003</v>
      </c>
      <c r="F535" s="64">
        <v>336</v>
      </c>
    </row>
    <row r="536" spans="2:6" x14ac:dyDescent="0.2">
      <c r="B536" s="72">
        <v>533</v>
      </c>
      <c r="C536" s="74" t="s">
        <v>936</v>
      </c>
      <c r="D536" s="66">
        <v>199</v>
      </c>
      <c r="E536" s="65">
        <v>25690.552</v>
      </c>
      <c r="F536" s="64">
        <v>41</v>
      </c>
    </row>
    <row r="537" spans="2:6" x14ac:dyDescent="0.2">
      <c r="B537" s="72">
        <v>534</v>
      </c>
      <c r="C537" s="74" t="s">
        <v>937</v>
      </c>
      <c r="D537" s="66">
        <v>50276</v>
      </c>
      <c r="E537" s="65">
        <v>146945.73430000001</v>
      </c>
      <c r="F537" s="64">
        <v>178</v>
      </c>
    </row>
    <row r="538" spans="2:6" x14ac:dyDescent="0.2">
      <c r="B538" s="72">
        <v>535</v>
      </c>
      <c r="C538" s="74" t="s">
        <v>938</v>
      </c>
      <c r="D538" s="66">
        <v>53</v>
      </c>
      <c r="E538" s="65">
        <v>158.91800000000001</v>
      </c>
      <c r="F538" s="64">
        <v>52</v>
      </c>
    </row>
    <row r="539" spans="2:6" x14ac:dyDescent="0.2">
      <c r="B539" s="72">
        <v>536</v>
      </c>
      <c r="C539" s="74" t="s">
        <v>939</v>
      </c>
      <c r="D539" s="66">
        <v>2198</v>
      </c>
      <c r="E539" s="65">
        <v>36083.69</v>
      </c>
      <c r="F539" s="64">
        <v>1425</v>
      </c>
    </row>
    <row r="540" spans="2:6" x14ac:dyDescent="0.2">
      <c r="B540" s="72">
        <v>537</v>
      </c>
      <c r="C540" s="74" t="s">
        <v>230</v>
      </c>
      <c r="D540" s="66">
        <v>744</v>
      </c>
      <c r="E540" s="65">
        <v>44946.931409999997</v>
      </c>
      <c r="F540" s="64">
        <v>510</v>
      </c>
    </row>
    <row r="541" spans="2:6" x14ac:dyDescent="0.2">
      <c r="B541" s="72">
        <v>538</v>
      </c>
      <c r="C541" s="74" t="s">
        <v>940</v>
      </c>
      <c r="D541" s="66">
        <v>66140176</v>
      </c>
      <c r="E541" s="65">
        <v>182799305.25310004</v>
      </c>
      <c r="F541" s="64">
        <v>460594</v>
      </c>
    </row>
    <row r="542" spans="2:6" x14ac:dyDescent="0.2">
      <c r="B542" s="75" t="s">
        <v>8</v>
      </c>
      <c r="C542" s="75"/>
      <c r="D542" s="63">
        <v>10864611770</v>
      </c>
      <c r="E542" s="63">
        <v>26467833844.840755</v>
      </c>
      <c r="F542" s="63">
        <v>246463156</v>
      </c>
    </row>
    <row r="543" spans="2:6" ht="26.25" customHeight="1" x14ac:dyDescent="0.2">
      <c r="B543" s="76" t="s">
        <v>941</v>
      </c>
      <c r="C543" s="76"/>
      <c r="D543" s="76"/>
      <c r="E543" s="76"/>
      <c r="F543" s="76"/>
    </row>
    <row r="544" spans="2:6" ht="12.75" customHeight="1" x14ac:dyDescent="0.2">
      <c r="B544" s="77" t="s">
        <v>942</v>
      </c>
      <c r="C544" s="77"/>
      <c r="D544" s="77"/>
      <c r="E544" s="77"/>
      <c r="F544" s="77"/>
    </row>
    <row r="545" spans="2:6" ht="28.5" customHeight="1" x14ac:dyDescent="0.2">
      <c r="B545" s="78" t="s">
        <v>943</v>
      </c>
      <c r="C545" s="78"/>
      <c r="D545" s="78"/>
      <c r="E545" s="78"/>
      <c r="F545" s="78"/>
    </row>
    <row r="548" spans="2:6" x14ac:dyDescent="0.2">
      <c r="D548" s="29"/>
      <c r="E548" s="29"/>
      <c r="F548" s="29"/>
    </row>
  </sheetData>
  <mergeCells count="5">
    <mergeCell ref="B2:F2"/>
    <mergeCell ref="B542:C542"/>
    <mergeCell ref="B543:F543"/>
    <mergeCell ref="B544:F544"/>
    <mergeCell ref="B545:F545"/>
  </mergeCells>
  <conditionalFormatting sqref="D156:F178 D4:F28 D30:F33 D265:F270 D35:F66 D68:F154 D180:F263 D272:F452 D454:F542">
    <cfRule type="cellIs" dxfId="0" priority="1" operator="equal">
      <formula>0</formula>
    </cfRule>
  </conditionalFormatting>
  <pageMargins left="7.874015748031496E-2" right="7.874015748031496E-2" top="3.937007874015748E-2" bottom="3.937007874015748E-2" header="3.937007874015748E-2" footer="3.937007874015748E-2"/>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93"/>
  <sheetViews>
    <sheetView showGridLines="0" workbookViewId="0">
      <selection activeCell="A2" sqref="A2"/>
    </sheetView>
  </sheetViews>
  <sheetFormatPr defaultRowHeight="12.75" x14ac:dyDescent="0.2"/>
  <cols>
    <col min="1" max="1" width="3.42578125" style="30" customWidth="1"/>
    <col min="2" max="2" width="8.42578125" style="30" customWidth="1"/>
    <col min="3" max="3" width="51.42578125" style="30" customWidth="1"/>
    <col min="4" max="4" width="13.5703125" style="30" customWidth="1"/>
    <col min="5" max="5" width="17.7109375" style="30" customWidth="1"/>
    <col min="6" max="6" width="18.42578125" style="30" customWidth="1"/>
    <col min="7" max="7" width="9.140625" style="30"/>
    <col min="8" max="8" width="11.5703125" style="30" bestFit="1" customWidth="1"/>
    <col min="9" max="9" width="12.42578125" style="30" bestFit="1" customWidth="1"/>
    <col min="10" max="10" width="11.5703125" style="30" bestFit="1" customWidth="1"/>
    <col min="11" max="16384" width="9.140625" style="30"/>
  </cols>
  <sheetData>
    <row r="2" spans="2:6" x14ac:dyDescent="0.2">
      <c r="B2" s="60" t="s">
        <v>944</v>
      </c>
      <c r="C2" s="60"/>
      <c r="D2" s="60"/>
      <c r="E2" s="60"/>
      <c r="F2" s="60"/>
    </row>
    <row r="3" spans="2:6" s="31" customFormat="1" x14ac:dyDescent="0.2">
      <c r="B3" s="61" t="s">
        <v>945</v>
      </c>
      <c r="C3" s="61" t="s">
        <v>946</v>
      </c>
      <c r="D3" s="61" t="s">
        <v>947</v>
      </c>
      <c r="E3" s="61" t="s">
        <v>948</v>
      </c>
      <c r="F3" s="61" t="s">
        <v>949</v>
      </c>
    </row>
    <row r="4" spans="2:6" s="31" customFormat="1" x14ac:dyDescent="0.2">
      <c r="B4" s="62"/>
      <c r="C4" s="62"/>
      <c r="D4" s="62"/>
      <c r="E4" s="62"/>
      <c r="F4" s="62"/>
    </row>
    <row r="5" spans="2:6" s="31" customFormat="1" x14ac:dyDescent="0.2">
      <c r="B5" s="62"/>
      <c r="C5" s="62"/>
      <c r="D5" s="62"/>
      <c r="E5" s="62"/>
      <c r="F5" s="62"/>
    </row>
    <row r="6" spans="2:6" x14ac:dyDescent="0.2">
      <c r="B6" s="32">
        <v>1</v>
      </c>
      <c r="C6" s="33" t="s">
        <v>950</v>
      </c>
      <c r="D6" s="34">
        <f>'[1]Nov-23'!Z6</f>
        <v>4</v>
      </c>
      <c r="E6" s="34">
        <f>'[1]Nov-23'!AA6/1000</f>
        <v>254.1815</v>
      </c>
      <c r="F6" s="34">
        <f>'[1]Nov-23'!E6</f>
        <v>1</v>
      </c>
    </row>
    <row r="7" spans="2:6" x14ac:dyDescent="0.2">
      <c r="B7" s="32">
        <v>2</v>
      </c>
      <c r="C7" s="33" t="s">
        <v>951</v>
      </c>
      <c r="D7" s="34">
        <f>'[1]Nov-23'!Z7</f>
        <v>23847</v>
      </c>
      <c r="E7" s="34">
        <f>'[1]Nov-23'!AA7/1000</f>
        <v>3939164.7993999999</v>
      </c>
      <c r="F7" s="34">
        <f>'[1]Nov-23'!E7</f>
        <v>55</v>
      </c>
    </row>
    <row r="8" spans="2:6" x14ac:dyDescent="0.2">
      <c r="B8" s="32">
        <v>3</v>
      </c>
      <c r="C8" s="33" t="s">
        <v>952</v>
      </c>
      <c r="D8" s="34">
        <f>'[1]Nov-23'!Z8</f>
        <v>20721</v>
      </c>
      <c r="E8" s="34">
        <f>'[1]Nov-23'!AA8/1000</f>
        <v>144131.07868000001</v>
      </c>
      <c r="F8" s="34">
        <f>'[1]Nov-23'!E8</f>
        <v>260</v>
      </c>
    </row>
    <row r="9" spans="2:6" x14ac:dyDescent="0.2">
      <c r="B9" s="32">
        <v>4</v>
      </c>
      <c r="C9" s="33" t="s">
        <v>953</v>
      </c>
      <c r="D9" s="34">
        <f>'[1]Nov-23'!Z9</f>
        <v>1509</v>
      </c>
      <c r="E9" s="34">
        <f>'[1]Nov-23'!AA9/1000</f>
        <v>109947.2645</v>
      </c>
      <c r="F9" s="34">
        <f>'[1]Nov-23'!E9</f>
        <v>848</v>
      </c>
    </row>
    <row r="10" spans="2:6" x14ac:dyDescent="0.2">
      <c r="B10" s="32">
        <v>5</v>
      </c>
      <c r="C10" s="33" t="s">
        <v>954</v>
      </c>
      <c r="D10" s="34">
        <f>'[1]Nov-23'!Z10</f>
        <v>2056162</v>
      </c>
      <c r="E10" s="34">
        <f>'[1]Nov-23'!AA10/1000</f>
        <v>179475390.4673346</v>
      </c>
      <c r="F10" s="34">
        <f>'[1]Nov-23'!E10</f>
        <v>54330</v>
      </c>
    </row>
    <row r="11" spans="2:6" x14ac:dyDescent="0.2">
      <c r="B11" s="32">
        <v>6</v>
      </c>
      <c r="C11" s="33" t="s">
        <v>955</v>
      </c>
      <c r="D11" s="34">
        <f>'[1]Nov-23'!Z11</f>
        <v>31197</v>
      </c>
      <c r="E11" s="34">
        <f>'[1]Nov-23'!AA11/1000</f>
        <v>145925547.85839003</v>
      </c>
      <c r="F11" s="34">
        <f>'[1]Nov-23'!E11</f>
        <v>56</v>
      </c>
    </row>
    <row r="12" spans="2:6" x14ac:dyDescent="0.2">
      <c r="B12" s="32">
        <v>7</v>
      </c>
      <c r="C12" s="35" t="s">
        <v>956</v>
      </c>
      <c r="D12" s="34">
        <f>'[1]Nov-23'!Z12</f>
        <v>4224730</v>
      </c>
      <c r="E12" s="34">
        <f>'[1]Nov-23'!AA12/1000</f>
        <v>385597502.01809996</v>
      </c>
      <c r="F12" s="34">
        <f>'[1]Nov-23'!E12</f>
        <v>1425578</v>
      </c>
    </row>
    <row r="13" spans="2:6" x14ac:dyDescent="0.2">
      <c r="B13" s="32">
        <v>8</v>
      </c>
      <c r="C13" s="33" t="s">
        <v>957</v>
      </c>
      <c r="D13" s="34">
        <f>'[1]Nov-23'!Z13</f>
        <v>253982</v>
      </c>
      <c r="E13" s="34">
        <f>'[1]Nov-23'!AA13/1000</f>
        <v>34898837.31318</v>
      </c>
      <c r="F13" s="34">
        <f>'[1]Nov-23'!E13</f>
        <v>64293</v>
      </c>
    </row>
    <row r="14" spans="2:6" x14ac:dyDescent="0.2">
      <c r="B14" s="32">
        <v>9</v>
      </c>
      <c r="C14" s="33" t="s">
        <v>958</v>
      </c>
      <c r="D14" s="34">
        <f>'[1]Nov-23'!Z14</f>
        <v>114320</v>
      </c>
      <c r="E14" s="34">
        <f>'[1]Nov-23'!AA14/1000</f>
        <v>410761743.06230897</v>
      </c>
      <c r="F14" s="34">
        <f>'[1]Nov-23'!E14</f>
        <v>531</v>
      </c>
    </row>
    <row r="15" spans="2:6" x14ac:dyDescent="0.2">
      <c r="B15" s="32">
        <v>10</v>
      </c>
      <c r="C15" s="33" t="s">
        <v>959</v>
      </c>
      <c r="D15" s="34">
        <f>'[1]Nov-23'!Z15</f>
        <v>3383857</v>
      </c>
      <c r="E15" s="34">
        <f>'[1]Nov-23'!AA15/1000</f>
        <v>678490173.72430003</v>
      </c>
      <c r="F15" s="34">
        <f>'[1]Nov-23'!E15</f>
        <v>492197</v>
      </c>
    </row>
    <row r="16" spans="2:6" x14ac:dyDescent="0.2">
      <c r="B16" s="32">
        <v>11</v>
      </c>
      <c r="C16" s="33" t="s">
        <v>960</v>
      </c>
      <c r="D16" s="34">
        <f>'[1]Nov-23'!Z16</f>
        <v>2551825</v>
      </c>
      <c r="E16" s="34">
        <f>'[1]Nov-23'!AA16/1000</f>
        <v>567444961.06823015</v>
      </c>
      <c r="F16" s="34">
        <f>'[1]Nov-23'!E16</f>
        <v>432767</v>
      </c>
    </row>
    <row r="17" spans="2:6" x14ac:dyDescent="0.2">
      <c r="B17" s="32">
        <v>12</v>
      </c>
      <c r="C17" s="36" t="s">
        <v>961</v>
      </c>
      <c r="D17" s="34">
        <f>'[1]Nov-23'!Z17</f>
        <v>7019302</v>
      </c>
      <c r="E17" s="34">
        <f>'[1]Nov-23'!AA17/1000</f>
        <v>222940207.51694</v>
      </c>
      <c r="F17" s="34">
        <f>'[1]Nov-23'!E17</f>
        <v>160502</v>
      </c>
    </row>
    <row r="18" spans="2:6" x14ac:dyDescent="0.2">
      <c r="B18" s="32">
        <v>13</v>
      </c>
      <c r="C18" s="36" t="s">
        <v>962</v>
      </c>
      <c r="D18" s="34">
        <f>'[1]Nov-23'!Z18</f>
        <v>141352</v>
      </c>
      <c r="E18" s="34">
        <f>'[1]Nov-23'!AA18/1000</f>
        <v>113036573.60917002</v>
      </c>
      <c r="F18" s="34">
        <f>'[1]Nov-23'!E18</f>
        <v>2078</v>
      </c>
    </row>
    <row r="19" spans="2:6" x14ac:dyDescent="0.2">
      <c r="B19" s="32">
        <v>14</v>
      </c>
      <c r="C19" s="36" t="s">
        <v>963</v>
      </c>
      <c r="D19" s="34">
        <f>'[1]Nov-23'!Z19</f>
        <v>74046</v>
      </c>
      <c r="E19" s="34">
        <f>'[1]Nov-23'!AA19/1000</f>
        <v>5834053.8992900001</v>
      </c>
      <c r="F19" s="34">
        <f>'[1]Nov-23'!E19</f>
        <v>17827</v>
      </c>
    </row>
    <row r="20" spans="2:6" x14ac:dyDescent="0.2">
      <c r="B20" s="32">
        <v>15</v>
      </c>
      <c r="C20" s="36" t="s">
        <v>964</v>
      </c>
      <c r="D20" s="34">
        <f>'[1]Nov-23'!Z20</f>
        <v>46199</v>
      </c>
      <c r="E20" s="34">
        <f>'[1]Nov-23'!AA20/1000</f>
        <v>10321428.42183</v>
      </c>
      <c r="F20" s="34">
        <f>'[1]Nov-23'!E20</f>
        <v>3267</v>
      </c>
    </row>
    <row r="21" spans="2:6" x14ac:dyDescent="0.2">
      <c r="B21" s="32">
        <v>16</v>
      </c>
      <c r="C21" s="36" t="s">
        <v>965</v>
      </c>
      <c r="D21" s="34">
        <f>'[1]Nov-23'!Z21</f>
        <v>461025</v>
      </c>
      <c r="E21" s="34">
        <f>'[1]Nov-23'!AA21/1000</f>
        <v>259716049.5054</v>
      </c>
      <c r="F21" s="34">
        <f>'[1]Nov-23'!E21</f>
        <v>424</v>
      </c>
    </row>
    <row r="22" spans="2:6" x14ac:dyDescent="0.2">
      <c r="B22" s="32">
        <v>17</v>
      </c>
      <c r="C22" s="36" t="s">
        <v>966</v>
      </c>
      <c r="D22" s="34">
        <f>'[1]Nov-23'!Z22</f>
        <v>3158858</v>
      </c>
      <c r="E22" s="34">
        <f>'[1]Nov-23'!AA22/1000</f>
        <v>476209883.08195007</v>
      </c>
      <c r="F22" s="34">
        <f>'[1]Nov-23'!E22</f>
        <v>490775</v>
      </c>
    </row>
    <row r="23" spans="2:6" x14ac:dyDescent="0.2">
      <c r="B23" s="32">
        <v>18</v>
      </c>
      <c r="C23" s="36" t="s">
        <v>967</v>
      </c>
      <c r="D23" s="34">
        <f>'[1]Nov-23'!Z23</f>
        <v>11010</v>
      </c>
      <c r="E23" s="34">
        <f>'[1]Nov-23'!AA23/1000</f>
        <v>2317264.8662399994</v>
      </c>
      <c r="F23" s="34">
        <f>'[1]Nov-23'!E23</f>
        <v>571</v>
      </c>
    </row>
    <row r="24" spans="2:6" x14ac:dyDescent="0.2">
      <c r="B24" s="32">
        <v>19</v>
      </c>
      <c r="C24" s="37" t="s">
        <v>968</v>
      </c>
      <c r="D24" s="34">
        <f>'[1]Nov-23'!Z24</f>
        <v>8883473</v>
      </c>
      <c r="E24" s="34">
        <f>'[1]Nov-23'!AA24/1000</f>
        <v>233741654.90833002</v>
      </c>
      <c r="F24" s="34">
        <f>'[1]Nov-23'!E24</f>
        <v>250955</v>
      </c>
    </row>
    <row r="25" spans="2:6" x14ac:dyDescent="0.2">
      <c r="B25" s="32">
        <v>20</v>
      </c>
      <c r="C25" s="37" t="s">
        <v>969</v>
      </c>
      <c r="D25" s="34">
        <f>'[1]Nov-23'!Z25</f>
        <v>698964</v>
      </c>
      <c r="E25" s="34">
        <f>'[1]Nov-23'!AA25/1000</f>
        <v>76222646.736769989</v>
      </c>
      <c r="F25" s="34">
        <f>'[1]Nov-23'!E25</f>
        <v>94530</v>
      </c>
    </row>
    <row r="26" spans="2:6" x14ac:dyDescent="0.2">
      <c r="B26" s="32">
        <v>21</v>
      </c>
      <c r="C26" s="33" t="s">
        <v>970</v>
      </c>
      <c r="D26" s="34">
        <f>'[1]Nov-23'!Z26</f>
        <v>54849</v>
      </c>
      <c r="E26" s="34">
        <f>'[1]Nov-23'!AA26/1000</f>
        <v>21681699.886999998</v>
      </c>
      <c r="F26" s="34">
        <f>'[1]Nov-23'!E26</f>
        <v>151</v>
      </c>
    </row>
    <row r="27" spans="2:6" x14ac:dyDescent="0.2">
      <c r="B27" s="32">
        <v>22</v>
      </c>
      <c r="C27" s="36" t="s">
        <v>971</v>
      </c>
      <c r="D27" s="34">
        <f>'[1]Nov-23'!Z27</f>
        <v>97659</v>
      </c>
      <c r="E27" s="34">
        <f>'[1]Nov-23'!AA27/1000</f>
        <v>4400118.1886999998</v>
      </c>
      <c r="F27" s="34">
        <f>'[1]Nov-23'!E27</f>
        <v>51816</v>
      </c>
    </row>
    <row r="28" spans="2:6" x14ac:dyDescent="0.2">
      <c r="B28" s="32">
        <v>23</v>
      </c>
      <c r="C28" s="36" t="s">
        <v>972</v>
      </c>
      <c r="D28" s="34">
        <f>'[1]Nov-23'!Z28</f>
        <v>450041</v>
      </c>
      <c r="E28" s="34">
        <f>'[1]Nov-23'!AA28/1000</f>
        <v>254175631.2960816</v>
      </c>
      <c r="F28" s="34">
        <f>'[1]Nov-23'!E28</f>
        <v>60274</v>
      </c>
    </row>
    <row r="29" spans="2:6" x14ac:dyDescent="0.2">
      <c r="B29" s="32">
        <v>24</v>
      </c>
      <c r="C29" s="37" t="s">
        <v>973</v>
      </c>
      <c r="D29" s="34">
        <f>'[1]Nov-23'!Z29</f>
        <v>143699</v>
      </c>
      <c r="E29" s="34">
        <f>'[1]Nov-23'!AA29/1000</f>
        <v>20823076.394590002</v>
      </c>
      <c r="F29" s="34">
        <f>'[1]Nov-23'!E29</f>
        <v>18002</v>
      </c>
    </row>
    <row r="30" spans="2:6" x14ac:dyDescent="0.2">
      <c r="B30" s="32">
        <v>25</v>
      </c>
      <c r="C30" s="33" t="s">
        <v>974</v>
      </c>
      <c r="D30" s="34">
        <f>'[1]Nov-23'!Z30</f>
        <v>43565</v>
      </c>
      <c r="E30" s="34">
        <f>'[1]Nov-23'!AA30/1000</f>
        <v>3921833.6302799997</v>
      </c>
      <c r="F30" s="34">
        <f>'[1]Nov-23'!E30</f>
        <v>17995</v>
      </c>
    </row>
    <row r="31" spans="2:6" x14ac:dyDescent="0.2">
      <c r="B31" s="32">
        <v>26</v>
      </c>
      <c r="C31" s="37" t="s">
        <v>975</v>
      </c>
      <c r="D31" s="34">
        <f>'[1]Nov-23'!Z31</f>
        <v>131094</v>
      </c>
      <c r="E31" s="34">
        <f>'[1]Nov-23'!AA31/1000</f>
        <v>10776742.89143</v>
      </c>
      <c r="F31" s="34">
        <f>'[1]Nov-23'!E31</f>
        <v>20204</v>
      </c>
    </row>
    <row r="32" spans="2:6" x14ac:dyDescent="0.2">
      <c r="B32" s="32">
        <v>27</v>
      </c>
      <c r="C32" s="36" t="s">
        <v>976</v>
      </c>
      <c r="D32" s="34">
        <f>'[1]Nov-23'!Z32</f>
        <v>412</v>
      </c>
      <c r="E32" s="34">
        <f>'[1]Nov-23'!AA32/1000</f>
        <v>112652.69590000001</v>
      </c>
      <c r="F32" s="34">
        <f>'[1]Nov-23'!E32</f>
        <v>186</v>
      </c>
    </row>
    <row r="33" spans="2:6" x14ac:dyDescent="0.2">
      <c r="B33" s="32">
        <v>28</v>
      </c>
      <c r="C33" s="36" t="s">
        <v>977</v>
      </c>
      <c r="D33" s="34">
        <f>'[1]Nov-23'!Z33</f>
        <v>91759</v>
      </c>
      <c r="E33" s="34">
        <f>'[1]Nov-23'!AA33/1000</f>
        <v>9769927.8611699883</v>
      </c>
      <c r="F33" s="34">
        <f>'[1]Nov-23'!E33</f>
        <v>78312</v>
      </c>
    </row>
    <row r="34" spans="2:6" x14ac:dyDescent="0.2">
      <c r="B34" s="32">
        <v>29</v>
      </c>
      <c r="C34" s="35" t="s">
        <v>978</v>
      </c>
      <c r="D34" s="34">
        <f>'[1]Nov-23'!Z34</f>
        <v>76819</v>
      </c>
      <c r="E34" s="34">
        <f>'[1]Nov-23'!AA34/1000</f>
        <v>3315248.4268400003</v>
      </c>
      <c r="F34" s="34">
        <f>'[1]Nov-23'!E34</f>
        <v>3822</v>
      </c>
    </row>
    <row r="35" spans="2:6" x14ac:dyDescent="0.2">
      <c r="B35" s="32">
        <v>30</v>
      </c>
      <c r="C35" s="33" t="s">
        <v>979</v>
      </c>
      <c r="D35" s="34">
        <f>'[1]Nov-23'!Z35</f>
        <v>1838975</v>
      </c>
      <c r="E35" s="34">
        <f>'[1]Nov-23'!AA35/1000</f>
        <v>150243057.02317998</v>
      </c>
      <c r="F35" s="34">
        <f>'[1]Nov-23'!E35</f>
        <v>234148</v>
      </c>
    </row>
    <row r="36" spans="2:6" x14ac:dyDescent="0.2">
      <c r="B36" s="32">
        <v>31</v>
      </c>
      <c r="C36" s="38" t="s">
        <v>980</v>
      </c>
      <c r="D36" s="34">
        <f>'[1]Nov-23'!Z36</f>
        <v>61329</v>
      </c>
      <c r="E36" s="34">
        <f>'[1]Nov-23'!AA36/1000</f>
        <v>4084325.55216</v>
      </c>
      <c r="F36" s="34">
        <f>'[1]Nov-23'!E36</f>
        <v>6468</v>
      </c>
    </row>
    <row r="37" spans="2:6" x14ac:dyDescent="0.2">
      <c r="B37" s="32">
        <v>32</v>
      </c>
      <c r="C37" s="38" t="s">
        <v>981</v>
      </c>
      <c r="D37" s="34">
        <f>'[1]Nov-23'!Z37</f>
        <v>43069</v>
      </c>
      <c r="E37" s="34">
        <f>'[1]Nov-23'!AA37/1000</f>
        <v>4860363.0506099993</v>
      </c>
      <c r="F37" s="34">
        <f>'[1]Nov-23'!E37</f>
        <v>5204</v>
      </c>
    </row>
    <row r="38" spans="2:6" x14ac:dyDescent="0.2">
      <c r="B38" s="32">
        <v>33</v>
      </c>
      <c r="C38" s="33" t="s">
        <v>982</v>
      </c>
      <c r="D38" s="34">
        <f>'[1]Nov-23'!Z38</f>
        <v>61263812</v>
      </c>
      <c r="E38" s="34">
        <f>'[1]Nov-23'!AA38/1000</f>
        <v>5482278778.0092602</v>
      </c>
      <c r="F38" s="34">
        <f>'[1]Nov-23'!E38</f>
        <v>27358172</v>
      </c>
    </row>
    <row r="39" spans="2:6" x14ac:dyDescent="0.2">
      <c r="B39" s="32">
        <v>34</v>
      </c>
      <c r="C39" s="36" t="s">
        <v>983</v>
      </c>
      <c r="D39" s="34">
        <f>'[1]Nov-23'!Z39</f>
        <v>7489323</v>
      </c>
      <c r="E39" s="34">
        <f>'[1]Nov-23'!AA39/1000</f>
        <v>3912221105.5540333</v>
      </c>
      <c r="F39" s="34">
        <f>'[1]Nov-23'!E39</f>
        <v>160160</v>
      </c>
    </row>
    <row r="40" spans="2:6" x14ac:dyDescent="0.2">
      <c r="B40" s="32">
        <v>35</v>
      </c>
      <c r="C40" s="33" t="s">
        <v>984</v>
      </c>
      <c r="D40" s="34">
        <f>'[1]Nov-23'!Z40</f>
        <v>94905111</v>
      </c>
      <c r="E40" s="34">
        <f>'[1]Nov-23'!AA40/1000</f>
        <v>37667736562.74334</v>
      </c>
      <c r="F40" s="34">
        <f>'[1]Nov-23'!E40</f>
        <v>4071571</v>
      </c>
    </row>
    <row r="41" spans="2:6" x14ac:dyDescent="0.2">
      <c r="B41" s="32">
        <v>36</v>
      </c>
      <c r="C41" s="35" t="s">
        <v>985</v>
      </c>
      <c r="D41" s="34">
        <f>'[1]Nov-23'!Z41</f>
        <v>2344855</v>
      </c>
      <c r="E41" s="34">
        <f>'[1]Nov-23'!AA41/1000</f>
        <v>666618624.79133999</v>
      </c>
      <c r="F41" s="34">
        <f>'[1]Nov-23'!E41</f>
        <v>524607</v>
      </c>
    </row>
    <row r="42" spans="2:6" x14ac:dyDescent="0.2">
      <c r="B42" s="32">
        <v>37</v>
      </c>
      <c r="C42" s="36" t="s">
        <v>986</v>
      </c>
      <c r="D42" s="34">
        <f>'[1]Nov-23'!Z42</f>
        <v>4770235</v>
      </c>
      <c r="E42" s="34">
        <f>'[1]Nov-23'!AA42/1000</f>
        <v>1036722892.8856599</v>
      </c>
      <c r="F42" s="34">
        <f>'[1]Nov-23'!E42</f>
        <v>443629</v>
      </c>
    </row>
    <row r="43" spans="2:6" x14ac:dyDescent="0.2">
      <c r="B43" s="32">
        <v>38</v>
      </c>
      <c r="C43" s="37" t="s">
        <v>987</v>
      </c>
      <c r="D43" s="34">
        <f>'[1]Nov-23'!Z43</f>
        <v>2687251</v>
      </c>
      <c r="E43" s="34">
        <f>'[1]Nov-23'!AA43/1000</f>
        <v>259479868.52921999</v>
      </c>
      <c r="F43" s="34">
        <f>'[1]Nov-23'!E43</f>
        <v>1265243</v>
      </c>
    </row>
    <row r="44" spans="2:6" x14ac:dyDescent="0.2">
      <c r="B44" s="32">
        <v>39</v>
      </c>
      <c r="C44" s="37" t="s">
        <v>988</v>
      </c>
      <c r="D44" s="34">
        <f>'[1]Nov-23'!Z44</f>
        <v>2983203</v>
      </c>
      <c r="E44" s="34">
        <f>'[1]Nov-23'!AA44/1000</f>
        <v>323920696.27582997</v>
      </c>
      <c r="F44" s="34">
        <f>'[1]Nov-23'!E44</f>
        <v>351207</v>
      </c>
    </row>
    <row r="45" spans="2:6" x14ac:dyDescent="0.2">
      <c r="B45" s="32">
        <v>40</v>
      </c>
      <c r="C45" s="33" t="s">
        <v>989</v>
      </c>
      <c r="D45" s="34">
        <f>'[1]Nov-23'!Z45</f>
        <v>6607511</v>
      </c>
      <c r="E45" s="34">
        <f>'[1]Nov-23'!AA45/1000</f>
        <v>546310678.51466</v>
      </c>
      <c r="F45" s="34">
        <f>'[1]Nov-23'!E45</f>
        <v>540412</v>
      </c>
    </row>
    <row r="46" spans="2:6" x14ac:dyDescent="0.2">
      <c r="B46" s="32">
        <v>41</v>
      </c>
      <c r="C46" s="33" t="s">
        <v>990</v>
      </c>
      <c r="D46" s="34">
        <f>'[1]Nov-23'!Z46</f>
        <v>687</v>
      </c>
      <c r="E46" s="34">
        <f>'[1]Nov-23'!AA46/1000</f>
        <v>597211.01033000008</v>
      </c>
      <c r="F46" s="34">
        <f>'[1]Nov-23'!E46</f>
        <v>34</v>
      </c>
    </row>
    <row r="47" spans="2:6" x14ac:dyDescent="0.2">
      <c r="B47" s="32">
        <v>42</v>
      </c>
      <c r="C47" s="35" t="s">
        <v>991</v>
      </c>
      <c r="D47" s="34">
        <f>'[1]Nov-23'!Z47</f>
        <v>1997</v>
      </c>
      <c r="E47" s="34">
        <f>'[1]Nov-23'!AA47/1000</f>
        <v>1481794.2294600001</v>
      </c>
      <c r="F47" s="34">
        <f>'[1]Nov-23'!E47</f>
        <v>103</v>
      </c>
    </row>
    <row r="48" spans="2:6" x14ac:dyDescent="0.2">
      <c r="B48" s="32">
        <v>43</v>
      </c>
      <c r="C48" s="33" t="s">
        <v>992</v>
      </c>
      <c r="D48" s="34">
        <f>'[1]Nov-23'!Z48</f>
        <v>25145</v>
      </c>
      <c r="E48" s="34">
        <f>'[1]Nov-23'!AA48/1000</f>
        <v>1774392.86479</v>
      </c>
      <c r="F48" s="34">
        <f>'[1]Nov-23'!E48</f>
        <v>6024</v>
      </c>
    </row>
    <row r="49" spans="2:6" x14ac:dyDescent="0.2">
      <c r="B49" s="32">
        <v>44</v>
      </c>
      <c r="C49" s="33" t="s">
        <v>993</v>
      </c>
      <c r="D49" s="34">
        <f>'[1]Nov-23'!Z49</f>
        <v>80653</v>
      </c>
      <c r="E49" s="34">
        <f>'[1]Nov-23'!AA49/1000</f>
        <v>6478920.0206400007</v>
      </c>
      <c r="F49" s="34">
        <f>'[1]Nov-23'!E49</f>
        <v>6924</v>
      </c>
    </row>
    <row r="50" spans="2:6" x14ac:dyDescent="0.2">
      <c r="B50" s="32">
        <v>45</v>
      </c>
      <c r="C50" s="36" t="s">
        <v>994</v>
      </c>
      <c r="D50" s="34">
        <f>'[1]Nov-23'!Z50</f>
        <v>411685</v>
      </c>
      <c r="E50" s="34">
        <f>'[1]Nov-23'!AA50/1000</f>
        <v>51706710.952898011</v>
      </c>
      <c r="F50" s="34">
        <f>'[1]Nov-23'!E50</f>
        <v>37754</v>
      </c>
    </row>
    <row r="51" spans="2:6" x14ac:dyDescent="0.2">
      <c r="B51" s="32">
        <v>46</v>
      </c>
      <c r="C51" s="36" t="s">
        <v>995</v>
      </c>
      <c r="D51" s="34">
        <f>'[1]Nov-23'!Z51</f>
        <v>302</v>
      </c>
      <c r="E51" s="34">
        <f>'[1]Nov-23'!AA51/1000</f>
        <v>104217.88820999999</v>
      </c>
      <c r="F51" s="34">
        <f>'[1]Nov-23'!E51</f>
        <v>84</v>
      </c>
    </row>
    <row r="52" spans="2:6" x14ac:dyDescent="0.2">
      <c r="B52" s="32">
        <v>47</v>
      </c>
      <c r="C52" s="36" t="s">
        <v>996</v>
      </c>
      <c r="D52" s="34">
        <f>'[1]Nov-23'!Z52</f>
        <v>12988667</v>
      </c>
      <c r="E52" s="34">
        <f>'[1]Nov-23'!AA52/1000</f>
        <v>3118222534.9123001</v>
      </c>
      <c r="F52" s="34">
        <f>'[1]Nov-23'!E52</f>
        <v>1956642</v>
      </c>
    </row>
    <row r="53" spans="2:6" x14ac:dyDescent="0.2">
      <c r="B53" s="32">
        <v>48</v>
      </c>
      <c r="C53" s="36" t="s">
        <v>997</v>
      </c>
      <c r="D53" s="34">
        <f>'[1]Nov-23'!Z53</f>
        <v>7921</v>
      </c>
      <c r="E53" s="34">
        <f>'[1]Nov-23'!AA53/1000</f>
        <v>972754.22146999999</v>
      </c>
      <c r="F53" s="34">
        <f>'[1]Nov-23'!E53</f>
        <v>10174</v>
      </c>
    </row>
    <row r="54" spans="2:6" x14ac:dyDescent="0.2">
      <c r="B54" s="32">
        <v>49</v>
      </c>
      <c r="C54" s="33" t="s">
        <v>998</v>
      </c>
      <c r="D54" s="34">
        <f>'[1]Nov-23'!Z54</f>
        <v>137095</v>
      </c>
      <c r="E54" s="34">
        <f>'[1]Nov-23'!AA54/1000</f>
        <v>111322299.60449961</v>
      </c>
      <c r="F54" s="34">
        <f>'[1]Nov-23'!E54</f>
        <v>527</v>
      </c>
    </row>
    <row r="55" spans="2:6" x14ac:dyDescent="0.2">
      <c r="B55" s="32">
        <v>50</v>
      </c>
      <c r="C55" s="36" t="s">
        <v>999</v>
      </c>
      <c r="D55" s="34">
        <f>'[1]Nov-23'!Z55</f>
        <v>12289</v>
      </c>
      <c r="E55" s="34">
        <f>'[1]Nov-23'!AA55/1000</f>
        <v>2045830.82</v>
      </c>
      <c r="F55" s="34">
        <f>'[1]Nov-23'!E55</f>
        <v>1593</v>
      </c>
    </row>
    <row r="56" spans="2:6" x14ac:dyDescent="0.2">
      <c r="B56" s="32">
        <v>51</v>
      </c>
      <c r="C56" s="36" t="s">
        <v>1000</v>
      </c>
      <c r="D56" s="34">
        <f>'[1]Nov-23'!Z56</f>
        <v>7008</v>
      </c>
      <c r="E56" s="34">
        <f>'[1]Nov-23'!AA56/1000</f>
        <v>393666.50449999998</v>
      </c>
      <c r="F56" s="34">
        <f>'[1]Nov-23'!E56</f>
        <v>2104</v>
      </c>
    </row>
    <row r="57" spans="2:6" x14ac:dyDescent="0.2">
      <c r="B57" s="32">
        <v>52</v>
      </c>
      <c r="C57" s="37" t="s">
        <v>1001</v>
      </c>
      <c r="D57" s="34">
        <f>'[1]Nov-23'!Z57</f>
        <v>31614</v>
      </c>
      <c r="E57" s="34">
        <f>'[1]Nov-23'!AA57/1000</f>
        <v>2628481.8896500003</v>
      </c>
      <c r="F57" s="34">
        <f>'[1]Nov-23'!E57</f>
        <v>5157</v>
      </c>
    </row>
    <row r="58" spans="2:6" x14ac:dyDescent="0.2">
      <c r="B58" s="32">
        <v>53</v>
      </c>
      <c r="C58" s="37" t="s">
        <v>1002</v>
      </c>
      <c r="D58" s="34">
        <f>'[1]Nov-23'!Z58</f>
        <v>7117</v>
      </c>
      <c r="E58" s="34">
        <f>'[1]Nov-23'!AA58/1000</f>
        <v>3179955.48013</v>
      </c>
      <c r="F58" s="34">
        <f>'[1]Nov-23'!E58</f>
        <v>394</v>
      </c>
    </row>
    <row r="59" spans="2:6" x14ac:dyDescent="0.2">
      <c r="B59" s="32">
        <v>54</v>
      </c>
      <c r="C59" s="36" t="s">
        <v>1003</v>
      </c>
      <c r="D59" s="34">
        <f>'[1]Nov-23'!Z59</f>
        <v>6058</v>
      </c>
      <c r="E59" s="34">
        <f>'[1]Nov-23'!AA59/1000</f>
        <v>51406809.423100017</v>
      </c>
      <c r="F59" s="34">
        <f>'[1]Nov-23'!E59</f>
        <v>21</v>
      </c>
    </row>
    <row r="60" spans="2:6" x14ac:dyDescent="0.2">
      <c r="B60" s="32">
        <v>55</v>
      </c>
      <c r="C60" s="36" t="s">
        <v>1004</v>
      </c>
      <c r="D60" s="34">
        <f>'[1]Nov-23'!Z60</f>
        <v>46371</v>
      </c>
      <c r="E60" s="34">
        <f>'[1]Nov-23'!AA60/1000</f>
        <v>924659.92927999981</v>
      </c>
      <c r="F60" s="34">
        <f>'[1]Nov-23'!E60</f>
        <v>279</v>
      </c>
    </row>
    <row r="61" spans="2:6" x14ac:dyDescent="0.2">
      <c r="B61" s="32">
        <v>56</v>
      </c>
      <c r="C61" s="37" t="s">
        <v>1005</v>
      </c>
      <c r="D61" s="34">
        <f>'[1]Nov-23'!Z61</f>
        <v>118761</v>
      </c>
      <c r="E61" s="34">
        <f>'[1]Nov-23'!AA61/1000</f>
        <v>18303129.712000001</v>
      </c>
      <c r="F61" s="34">
        <f>'[1]Nov-23'!E61</f>
        <v>22798</v>
      </c>
    </row>
    <row r="62" spans="2:6" x14ac:dyDescent="0.2">
      <c r="B62" s="32">
        <v>57</v>
      </c>
      <c r="C62" s="36" t="s">
        <v>1006</v>
      </c>
      <c r="D62" s="34">
        <f>'[1]Nov-23'!Z62</f>
        <v>5404528</v>
      </c>
      <c r="E62" s="34">
        <f>'[1]Nov-23'!AA62/1000</f>
        <v>1434835171.2937901</v>
      </c>
      <c r="F62" s="34">
        <f>'[1]Nov-23'!E62</f>
        <v>604586</v>
      </c>
    </row>
    <row r="63" spans="2:6" x14ac:dyDescent="0.2">
      <c r="B63" s="32">
        <v>58</v>
      </c>
      <c r="C63" s="38" t="s">
        <v>1007</v>
      </c>
      <c r="D63" s="34">
        <f>'[1]Nov-23'!Z63</f>
        <v>840825</v>
      </c>
      <c r="E63" s="34">
        <f>'[1]Nov-23'!AA63/1000</f>
        <v>191451329.39669001</v>
      </c>
      <c r="F63" s="34">
        <f>'[1]Nov-23'!E63</f>
        <v>111243</v>
      </c>
    </row>
    <row r="64" spans="2:6" x14ac:dyDescent="0.2">
      <c r="B64" s="32">
        <v>59</v>
      </c>
      <c r="C64" s="36" t="s">
        <v>1008</v>
      </c>
      <c r="D64" s="34">
        <f>'[1]Nov-23'!Z64</f>
        <v>474575</v>
      </c>
      <c r="E64" s="34">
        <f>'[1]Nov-23'!AA64/1000</f>
        <v>76384482.934629992</v>
      </c>
      <c r="F64" s="34">
        <f>'[1]Nov-23'!E64</f>
        <v>53100</v>
      </c>
    </row>
    <row r="65" spans="2:6" x14ac:dyDescent="0.2">
      <c r="B65" s="32">
        <v>60</v>
      </c>
      <c r="C65" s="37" t="s">
        <v>1009</v>
      </c>
      <c r="D65" s="34">
        <f>'[1]Nov-23'!Z65</f>
        <v>10529</v>
      </c>
      <c r="E65" s="34">
        <f>'[1]Nov-23'!AA65/1000</f>
        <v>8347419.0650000004</v>
      </c>
      <c r="F65" s="34">
        <f>'[1]Nov-23'!E65</f>
        <v>2698</v>
      </c>
    </row>
    <row r="66" spans="2:6" x14ac:dyDescent="0.2">
      <c r="B66" s="32">
        <v>61</v>
      </c>
      <c r="C66" s="37" t="s">
        <v>1010</v>
      </c>
      <c r="D66" s="34">
        <f>'[1]Nov-23'!Z66</f>
        <v>10747</v>
      </c>
      <c r="E66" s="34">
        <f>'[1]Nov-23'!AA66/1000</f>
        <v>6657932.0148599995</v>
      </c>
      <c r="F66" s="34">
        <f>'[1]Nov-23'!E66</f>
        <v>3619</v>
      </c>
    </row>
    <row r="67" spans="2:6" x14ac:dyDescent="0.2">
      <c r="B67" s="32">
        <v>62</v>
      </c>
      <c r="C67" s="39" t="s">
        <v>1011</v>
      </c>
      <c r="D67" s="34">
        <f>'[1]Nov-23'!Z67</f>
        <v>25587</v>
      </c>
      <c r="E67" s="34">
        <f>'[1]Nov-23'!AA67/1000</f>
        <v>4084126.8470399999</v>
      </c>
      <c r="F67" s="34">
        <f>'[1]Nov-23'!E67</f>
        <v>1436</v>
      </c>
    </row>
    <row r="68" spans="2:6" x14ac:dyDescent="0.2">
      <c r="B68" s="32">
        <v>63</v>
      </c>
      <c r="C68" s="36" t="s">
        <v>1012</v>
      </c>
      <c r="D68" s="34">
        <f>'[1]Nov-23'!Z68</f>
        <v>672</v>
      </c>
      <c r="E68" s="34">
        <f>'[1]Nov-23'!AA68/1000</f>
        <v>1554131.7885699999</v>
      </c>
      <c r="F68" s="34">
        <f>'[1]Nov-23'!E68</f>
        <v>11</v>
      </c>
    </row>
    <row r="69" spans="2:6" x14ac:dyDescent="0.2">
      <c r="B69" s="32">
        <v>64</v>
      </c>
      <c r="C69" s="36" t="s">
        <v>1013</v>
      </c>
      <c r="D69" s="34">
        <f>'[1]Nov-23'!Z69</f>
        <v>641195</v>
      </c>
      <c r="E69" s="34">
        <f>'[1]Nov-23'!AA69/1000</f>
        <v>70011429.81299001</v>
      </c>
      <c r="F69" s="34">
        <f>'[1]Nov-23'!E69</f>
        <v>68841</v>
      </c>
    </row>
    <row r="70" spans="2:6" x14ac:dyDescent="0.2">
      <c r="B70" s="32">
        <v>65</v>
      </c>
      <c r="C70" s="36" t="s">
        <v>1014</v>
      </c>
      <c r="D70" s="34">
        <f>'[1]Nov-23'!Z70</f>
        <v>110536563</v>
      </c>
      <c r="E70" s="34">
        <f>'[1]Nov-23'!AA70/1000</f>
        <v>18339819175.844002</v>
      </c>
      <c r="F70" s="34">
        <f>'[1]Nov-23'!E70</f>
        <v>36954762</v>
      </c>
    </row>
    <row r="71" spans="2:6" x14ac:dyDescent="0.2">
      <c r="B71" s="32">
        <v>66</v>
      </c>
      <c r="C71" s="36" t="s">
        <v>1015</v>
      </c>
      <c r="D71" s="34">
        <f>'[1]Nov-23'!Z71</f>
        <v>8854</v>
      </c>
      <c r="E71" s="34">
        <f>'[1]Nov-23'!AA71/1000</f>
        <v>867604.20311</v>
      </c>
      <c r="F71" s="34">
        <f>'[1]Nov-23'!E71</f>
        <v>6587</v>
      </c>
    </row>
    <row r="72" spans="2:6" x14ac:dyDescent="0.2">
      <c r="B72" s="32">
        <v>67</v>
      </c>
      <c r="C72" s="36" t="s">
        <v>1016</v>
      </c>
      <c r="D72" s="34">
        <f>'[1]Nov-23'!Z72</f>
        <v>126468</v>
      </c>
      <c r="E72" s="34">
        <f>'[1]Nov-23'!AA72/1000</f>
        <v>18126994.543130003</v>
      </c>
      <c r="F72" s="34">
        <f>'[1]Nov-23'!E72</f>
        <v>36459</v>
      </c>
    </row>
    <row r="73" spans="2:6" x14ac:dyDescent="0.2">
      <c r="B73" s="32">
        <v>68</v>
      </c>
      <c r="C73" s="36" t="s">
        <v>1017</v>
      </c>
      <c r="D73" s="34">
        <f>'[1]Nov-23'!Z73</f>
        <v>10752</v>
      </c>
      <c r="E73" s="34">
        <f>'[1]Nov-23'!AA73/1000</f>
        <v>6601569.8950800002</v>
      </c>
      <c r="F73" s="34">
        <f>'[1]Nov-23'!E73</f>
        <v>819</v>
      </c>
    </row>
    <row r="74" spans="2:6" x14ac:dyDescent="0.2">
      <c r="B74" s="32">
        <v>69</v>
      </c>
      <c r="C74" s="36" t="s">
        <v>1018</v>
      </c>
      <c r="D74" s="34">
        <f>'[1]Nov-23'!Z74</f>
        <v>521577</v>
      </c>
      <c r="E74" s="34">
        <f>'[1]Nov-23'!AA74/1000</f>
        <v>69541658.681100011</v>
      </c>
      <c r="F74" s="34">
        <f>'[1]Nov-23'!E74</f>
        <v>42544</v>
      </c>
    </row>
    <row r="75" spans="2:6" x14ac:dyDescent="0.2">
      <c r="B75" s="32">
        <v>70</v>
      </c>
      <c r="C75" s="37" t="s">
        <v>1019</v>
      </c>
      <c r="D75" s="34">
        <f>'[1]Nov-23'!Z75</f>
        <v>23108</v>
      </c>
      <c r="E75" s="34">
        <f>'[1]Nov-23'!AA75/1000</f>
        <v>1792119.5299499999</v>
      </c>
      <c r="F75" s="34">
        <f>'[1]Nov-23'!E75</f>
        <v>2955</v>
      </c>
    </row>
    <row r="76" spans="2:6" x14ac:dyDescent="0.2">
      <c r="B76" s="32">
        <v>71</v>
      </c>
      <c r="C76" s="40" t="s">
        <v>1020</v>
      </c>
      <c r="D76" s="34">
        <f>'[1]Nov-23'!Z76</f>
        <v>1862</v>
      </c>
      <c r="E76" s="34">
        <f>'[1]Nov-23'!AA76/1000</f>
        <v>354921.47292000003</v>
      </c>
      <c r="F76" s="34">
        <f>'[1]Nov-23'!E76</f>
        <v>81</v>
      </c>
    </row>
    <row r="77" spans="2:6" x14ac:dyDescent="0.2">
      <c r="B77" s="32">
        <v>72</v>
      </c>
      <c r="C77" s="33" t="s">
        <v>1021</v>
      </c>
      <c r="D77" s="34">
        <f>'[1]Nov-23'!Z77</f>
        <v>1653</v>
      </c>
      <c r="E77" s="34">
        <f>'[1]Nov-23'!AA77/1000</f>
        <v>298879.67875999998</v>
      </c>
      <c r="F77" s="34">
        <f>'[1]Nov-23'!E77</f>
        <v>512</v>
      </c>
    </row>
    <row r="78" spans="2:6" x14ac:dyDescent="0.2">
      <c r="B78" s="32">
        <v>73</v>
      </c>
      <c r="C78" s="36" t="s">
        <v>1022</v>
      </c>
      <c r="D78" s="34">
        <f>'[1]Nov-23'!Z78</f>
        <v>463770</v>
      </c>
      <c r="E78" s="34">
        <f>'[1]Nov-23'!AA78/1000</f>
        <v>60406847.563409999</v>
      </c>
      <c r="F78" s="34">
        <f>'[1]Nov-23'!E78</f>
        <v>137815</v>
      </c>
    </row>
    <row r="79" spans="2:6" x14ac:dyDescent="0.2">
      <c r="B79" s="32">
        <v>74</v>
      </c>
      <c r="C79" s="36" t="s">
        <v>1023</v>
      </c>
      <c r="D79" s="34">
        <f>'[1]Nov-23'!Z79</f>
        <v>71290</v>
      </c>
      <c r="E79" s="34">
        <f>'[1]Nov-23'!AA79/1000</f>
        <v>19500554.371740002</v>
      </c>
      <c r="F79" s="34">
        <f>'[1]Nov-23'!E79</f>
        <v>5196</v>
      </c>
    </row>
    <row r="80" spans="2:6" x14ac:dyDescent="0.2">
      <c r="B80" s="32">
        <v>75</v>
      </c>
      <c r="C80" s="36" t="s">
        <v>1024</v>
      </c>
      <c r="D80" s="34">
        <f>'[1]Nov-23'!Z80</f>
        <v>6278</v>
      </c>
      <c r="E80" s="34">
        <f>'[1]Nov-23'!AA80/1000</f>
        <v>589037.30802</v>
      </c>
      <c r="F80" s="34">
        <f>'[1]Nov-23'!E80</f>
        <v>671</v>
      </c>
    </row>
    <row r="81" spans="2:10" x14ac:dyDescent="0.2">
      <c r="B81" s="32">
        <v>76</v>
      </c>
      <c r="C81" s="36" t="s">
        <v>1025</v>
      </c>
      <c r="D81" s="34">
        <f>'[1]Nov-23'!Z81</f>
        <v>976798</v>
      </c>
      <c r="E81" s="34">
        <f>'[1]Nov-23'!AA81/1000</f>
        <v>168811713.51991001</v>
      </c>
      <c r="F81" s="34">
        <f>'[1]Nov-23'!E81</f>
        <v>167350</v>
      </c>
    </row>
    <row r="82" spans="2:10" x14ac:dyDescent="0.2">
      <c r="B82" s="32">
        <v>77</v>
      </c>
      <c r="C82" s="36" t="s">
        <v>1026</v>
      </c>
      <c r="D82" s="34">
        <f>'[1]Nov-23'!Z82</f>
        <v>12726</v>
      </c>
      <c r="E82" s="34">
        <f>'[1]Nov-23'!AA82/1000</f>
        <v>7576945.5917599993</v>
      </c>
      <c r="F82" s="34">
        <f>'[1]Nov-23'!E82</f>
        <v>532</v>
      </c>
    </row>
    <row r="83" spans="2:10" x14ac:dyDescent="0.2">
      <c r="B83" s="32">
        <v>78</v>
      </c>
      <c r="C83" s="36" t="s">
        <v>1027</v>
      </c>
      <c r="D83" s="34">
        <f>'[1]Nov-23'!Z83</f>
        <v>128973</v>
      </c>
      <c r="E83" s="34">
        <f>'[1]Nov-23'!AA83/1000</f>
        <v>14132094.66299</v>
      </c>
      <c r="F83" s="34">
        <f>'[1]Nov-23'!E83</f>
        <v>15037</v>
      </c>
    </row>
    <row r="84" spans="2:10" x14ac:dyDescent="0.2">
      <c r="B84" s="32">
        <v>79</v>
      </c>
      <c r="C84" s="35" t="s">
        <v>1028</v>
      </c>
      <c r="D84" s="34">
        <f>'[1]Nov-23'!Z84</f>
        <v>316010</v>
      </c>
      <c r="E84" s="34">
        <f>'[1]Nov-23'!AA84/1000</f>
        <v>47419600.889920004</v>
      </c>
      <c r="F84" s="34">
        <f>'[1]Nov-23'!E84</f>
        <v>85923</v>
      </c>
    </row>
    <row r="85" spans="2:10" x14ac:dyDescent="0.2">
      <c r="B85" s="32">
        <v>80</v>
      </c>
      <c r="C85" s="33" t="s">
        <v>1029</v>
      </c>
      <c r="D85" s="34">
        <f>'[1]Nov-23'!Z85</f>
        <v>132626</v>
      </c>
      <c r="E85" s="34">
        <f>'[1]Nov-23'!AA85/1000</f>
        <v>21873400.736519989</v>
      </c>
      <c r="F85" s="34">
        <f>'[1]Nov-23'!E85</f>
        <v>14903</v>
      </c>
    </row>
    <row r="86" spans="2:10" x14ac:dyDescent="0.2">
      <c r="B86" s="32">
        <v>81</v>
      </c>
      <c r="C86" s="37" t="s">
        <v>1030</v>
      </c>
      <c r="D86" s="34">
        <f>'[1]Nov-23'!Z86</f>
        <v>3176361</v>
      </c>
      <c r="E86" s="34">
        <f>'[1]Nov-23'!AA86/1000</f>
        <v>575055191.28318596</v>
      </c>
      <c r="F86" s="34">
        <f>'[1]Nov-23'!E86</f>
        <v>422338</v>
      </c>
    </row>
    <row r="87" spans="2:10" x14ac:dyDescent="0.2">
      <c r="B87" s="32">
        <v>82</v>
      </c>
      <c r="C87" s="33" t="s">
        <v>1031</v>
      </c>
      <c r="D87" s="34">
        <f>'[1]Nov-23'!Z87</f>
        <v>26175</v>
      </c>
      <c r="E87" s="34">
        <f>'[1]Nov-23'!AA87/1000</f>
        <v>3097974.90429</v>
      </c>
      <c r="F87" s="34">
        <f>'[1]Nov-23'!E87</f>
        <v>6907</v>
      </c>
    </row>
    <row r="88" spans="2:10" x14ac:dyDescent="0.2">
      <c r="B88" s="32">
        <v>83</v>
      </c>
      <c r="C88" s="33" t="s">
        <v>1032</v>
      </c>
      <c r="D88" s="34">
        <f>'[1]Nov-23'!Z88</f>
        <v>2729</v>
      </c>
      <c r="E88" s="34">
        <f>'[1]Nov-23'!AA88/1000</f>
        <v>1625298.34314</v>
      </c>
      <c r="F88" s="34">
        <f>'[1]Nov-23'!E88</f>
        <v>468</v>
      </c>
    </row>
    <row r="89" spans="2:10" x14ac:dyDescent="0.2">
      <c r="B89" s="32">
        <v>84</v>
      </c>
      <c r="C89" s="33" t="s">
        <v>1033</v>
      </c>
      <c r="D89" s="34">
        <f>'[1]Nov-23'!Z89</f>
        <v>5180584</v>
      </c>
      <c r="E89" s="34">
        <f>'[1]Nov-23'!AA89/1000</f>
        <v>1621459401.9368103</v>
      </c>
      <c r="F89" s="34">
        <f>'[1]Nov-23'!E89</f>
        <v>337516</v>
      </c>
    </row>
    <row r="90" spans="2:10" s="31" customFormat="1" x14ac:dyDescent="0.2">
      <c r="B90" s="53" t="s">
        <v>233</v>
      </c>
      <c r="C90" s="53"/>
      <c r="D90" s="41">
        <f>SUM(D6:D89)</f>
        <v>362258139</v>
      </c>
      <c r="E90" s="41">
        <f>SUM(E6:E89)</f>
        <v>80334401677.15976</v>
      </c>
      <c r="F90" s="41">
        <f>SUM(F6:F89)</f>
        <v>79838949</v>
      </c>
    </row>
    <row r="91" spans="2:10" x14ac:dyDescent="0.2">
      <c r="B91" s="54" t="s">
        <v>1034</v>
      </c>
      <c r="C91" s="55"/>
      <c r="D91" s="55"/>
      <c r="E91" s="55"/>
      <c r="F91" s="56"/>
      <c r="H91" s="42"/>
      <c r="I91" s="42"/>
      <c r="J91" s="42"/>
    </row>
    <row r="92" spans="2:10" x14ac:dyDescent="0.2">
      <c r="B92" s="57" t="s">
        <v>1035</v>
      </c>
      <c r="C92" s="58"/>
      <c r="D92" s="58"/>
      <c r="E92" s="58"/>
      <c r="F92" s="59"/>
    </row>
    <row r="93" spans="2:10" x14ac:dyDescent="0.2">
      <c r="D93" s="43"/>
      <c r="E93" s="43"/>
      <c r="F93" s="43"/>
    </row>
  </sheetData>
  <mergeCells count="9">
    <mergeCell ref="B90:C90"/>
    <mergeCell ref="B91:F91"/>
    <mergeCell ref="B92:F92"/>
    <mergeCell ref="B2:F2"/>
    <mergeCell ref="B3:B5"/>
    <mergeCell ref="C3:C5"/>
    <mergeCell ref="D3:D5"/>
    <mergeCell ref="E3:E5"/>
    <mergeCell ref="F3:F5"/>
  </mergeCells>
  <pageMargins left="0.7" right="0.7" top="0.75" bottom="0.75" header="0.3" footer="0.3"/>
  <pageSetup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Website Content</cp:lastModifiedBy>
  <cp:lastPrinted>2023-12-11T12:30:22Z</cp:lastPrinted>
  <dcterms:created xsi:type="dcterms:W3CDTF">2023-12-05T09:01:13Z</dcterms:created>
  <dcterms:modified xsi:type="dcterms:W3CDTF">2024-02-23T06:47:42Z</dcterms:modified>
</cp:coreProperties>
</file>