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030"/>
  </bookViews>
  <sheets>
    <sheet name="October 202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71" i="1" l="1"/>
  <c r="Q71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 l="1"/>
  <c r="C71" i="1"/>
</calcChain>
</file>

<file path=xl/sharedStrings.xml><?xml version="1.0" encoding="utf-8"?>
<sst xmlns="http://schemas.openxmlformats.org/spreadsheetml/2006/main" count="112" uniqueCount="100">
  <si>
    <t>Bank Name</t>
  </si>
  <si>
    <t>ATMs</t>
  </si>
  <si>
    <t>PoS</t>
  </si>
  <si>
    <t>Micro ATMs</t>
  </si>
  <si>
    <t>Bharat QR</t>
  </si>
  <si>
    <t>Credit Cards</t>
  </si>
  <si>
    <t>Debit Cards</t>
  </si>
  <si>
    <t>On-site</t>
  </si>
  <si>
    <t>Off-site</t>
  </si>
  <si>
    <t>On-line</t>
  </si>
  <si>
    <t>Off-line</t>
  </si>
  <si>
    <t>No. of outstanding cards as at the end of the month</t>
  </si>
  <si>
    <t>No. of Transactions (Actuals)</t>
  </si>
  <si>
    <t>Value of transactions
(Rupees Lakh)</t>
  </si>
  <si>
    <t>No. of Transactions
(Actuals)</t>
  </si>
  <si>
    <t>ATM</t>
  </si>
  <si>
    <t>Scheduled Commercial Banks</t>
  </si>
  <si>
    <t>Public Sector Banks</t>
  </si>
  <si>
    <t>BANK OF BARODA</t>
  </si>
  <si>
    <t>BANK OF INDIA</t>
  </si>
  <si>
    <t>BANK OF MAHARASHTRA</t>
  </si>
  <si>
    <t>CANARA BANK</t>
  </si>
  <si>
    <t>CENTRAL BANK OF INDIA</t>
  </si>
  <si>
    <t>INDIAN BANK</t>
  </si>
  <si>
    <t>INDIAN OVERSEAS BANK</t>
  </si>
  <si>
    <t>PUNJAB AND SIND BANK</t>
  </si>
  <si>
    <t>PUNJAB NATIONAL BANK</t>
  </si>
  <si>
    <t>STATE BANK OF INDIA</t>
  </si>
  <si>
    <t>UCO BANK</t>
  </si>
  <si>
    <t>UNION BANK OF INDIA</t>
  </si>
  <si>
    <t>Private Sector Banks</t>
  </si>
  <si>
    <t>AXIS BANK LTD</t>
  </si>
  <si>
    <t>BANDHAN BANK LTD</t>
  </si>
  <si>
    <t>CATHOLIC SYRIAN BANK LTD</t>
  </si>
  <si>
    <t>CITY UNION BANK</t>
  </si>
  <si>
    <t>DCB BANK LTD</t>
  </si>
  <si>
    <t>DHANALAKSHMI BANK LTD</t>
  </si>
  <si>
    <t>FEDERAL BANK LTD</t>
  </si>
  <si>
    <t>HDFC BANK LTD</t>
  </si>
  <si>
    <t>ICICI BANK LTD</t>
  </si>
  <si>
    <t>IDBI LTD</t>
  </si>
  <si>
    <t>IDFC Bank Limited</t>
  </si>
  <si>
    <t>INDUSIND BANK LTD</t>
  </si>
  <si>
    <t>JAMMU AND KASHMIR BANK</t>
  </si>
  <si>
    <t>KARNATAKA BANK LTD</t>
  </si>
  <si>
    <t>KARUR VYSYA BANK LTD</t>
  </si>
  <si>
    <t>KOTAK MAHINDRA BANK LTD</t>
  </si>
  <si>
    <t>RATNAKAR BANK LIMITED</t>
  </si>
  <si>
    <t>SOUTH INDIAN BANK</t>
  </si>
  <si>
    <t>TAMILNAD MERCANTILE BANK LTD</t>
  </si>
  <si>
    <t>THE LAXMI VILAS BANK LTD</t>
  </si>
  <si>
    <t>YES BANK LTD</t>
  </si>
  <si>
    <t>Foreign Banks</t>
  </si>
  <si>
    <t>AMERICAN EXPRESS</t>
  </si>
  <si>
    <t>BANK OF AMERICA</t>
  </si>
  <si>
    <t>BARCLAYS BANK PLC</t>
  </si>
  <si>
    <t>CITI BANK</t>
  </si>
  <si>
    <t>DBS BANK</t>
  </si>
  <si>
    <t>DEUTSCHE BANK LTD</t>
  </si>
  <si>
    <t>HONGKONG AND SHANGHAI BKG CORPN</t>
  </si>
  <si>
    <t>SBM Bank India</t>
  </si>
  <si>
    <t xml:space="preserve"> </t>
  </si>
  <si>
    <t>STANDARD CHARTERED BANK LTD</t>
  </si>
  <si>
    <t>Payment Banks</t>
  </si>
  <si>
    <t>AIRTEL PAYMENTS BANK</t>
  </si>
  <si>
    <t>FINO PAYMENTS BANK</t>
  </si>
  <si>
    <t>INDIA POST PAYMENTS BANK</t>
  </si>
  <si>
    <t xml:space="preserve">JIO PAYMENTS BANK </t>
  </si>
  <si>
    <t>NSDL PAYMENTS BANK</t>
  </si>
  <si>
    <t>PAYTM PAYMENTS BANK</t>
  </si>
  <si>
    <t>Small Finance Banks</t>
  </si>
  <si>
    <t>AU SMALL FINANCE BANK LIMITED</t>
  </si>
  <si>
    <t>CAPITAL SMALL FINANCE BANK LIMITED</t>
  </si>
  <si>
    <t>FINCARE SMALL FINANCE BANK LIMITED</t>
  </si>
  <si>
    <t>EQUITAS SMALL FINANCE BANK LIMITED</t>
  </si>
  <si>
    <t>ESAF SMALL FINANCE BANK LIMITED</t>
  </si>
  <si>
    <t>JANA SMALL FINANCE BANK LIMITED</t>
  </si>
  <si>
    <t>NORTH EAST SMALL FINANCE BANK LIMITED</t>
  </si>
  <si>
    <t>SURYODAY SMALL FINANCE BANK LIMITED</t>
  </si>
  <si>
    <t>UJJIVAN SMALL FINANCE BANK LIMITED</t>
  </si>
  <si>
    <t>UTKARSH SMALL FINANCE BANK LIMITED</t>
  </si>
  <si>
    <t>Total</t>
  </si>
  <si>
    <t>ATM, Acceptance Infrastructure and Card Statistics for the Month October 2021</t>
  </si>
  <si>
    <t>1 Number of ATM deployed on site by the bank.</t>
  </si>
  <si>
    <t>2 Number of ATM deployed off site by the bank.</t>
  </si>
  <si>
    <t>3 Number of POS deployed online by the bank</t>
  </si>
  <si>
    <t>4 Number of POS deployed offline by the bank</t>
  </si>
  <si>
    <t>5 Number of Micro ATMs deployed by the bank</t>
  </si>
  <si>
    <t>6 Number of Bharat QR deployed by the bank</t>
  </si>
  <si>
    <t>7 Total number of credit cards issued outstanding (after adjusting the number of cards withdrawan/cancelled).</t>
  </si>
  <si>
    <t>8 Total number of financial transactions done by the credit card issued by the bank at ATMs</t>
  </si>
  <si>
    <t>9 Total number of financial transactions done by the credit card issued by the bank at POS terminals</t>
  </si>
  <si>
    <t>10 Total value of financial transactions done by the credit card issued by the bank at ATMs</t>
  </si>
  <si>
    <t>11 Total value of financial transactions done by the credit card issued by the bank at POS terminals.</t>
  </si>
  <si>
    <t>12 Total number of debit cards issued outstanding (after adjusting the number of cards withdrawan/cancelled).</t>
  </si>
  <si>
    <t>13 Total number of financial transactions done by the debit card issued by the bank at ATMs</t>
  </si>
  <si>
    <t>14 Total number of financial transactions done by the debit card issued by the bank at POS terminals</t>
  </si>
  <si>
    <t>15 Total value of financial transactions done by the debit card issued by the bank at ATMs</t>
  </si>
  <si>
    <t>16 Total value of financial transactions done by the debit card issued by the bank at POS terminals.</t>
  </si>
  <si>
    <t>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</si>
</sst>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7">
    <xf numFmtId="0" fontId="0" fillId="0" borderId="0" xfId="0"/>
    <xf numFmtId="0" fontId="1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1" fillId="2" borderId="0" xfId="0" applyFont="1" applyFill="1"/>
    <xf numFmtId="0" fontId="2" fillId="2" borderId="1" xfId="1" applyFont="1" applyFill="1" applyBorder="1" applyAlignment="1" applyProtection="1">
      <alignment horizontal="center" vertical="center"/>
      <protection locked="0"/>
    </xf>
    <xf numFmtId="0" fontId="2" fillId="2" borderId="1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/>
    </xf>
    <xf numFmtId="2" fontId="2" fillId="2" borderId="1" xfId="1" applyNumberFormat="1" applyFont="1" applyFill="1" applyBorder="1" applyAlignment="1">
      <alignment horizontal="center" vertical="center" wrapText="1"/>
    </xf>
    <xf numFmtId="2" fontId="1" fillId="2" borderId="1" xfId="1" applyNumberFormat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/>
    </xf>
    <xf numFmtId="2" fontId="2" fillId="2" borderId="1" xfId="1" applyNumberFormat="1" applyFont="1" applyFill="1" applyBorder="1" applyAlignment="1">
      <alignment horizontal="center" vertical="center"/>
    </xf>
    <xf numFmtId="1" fontId="2" fillId="2" borderId="1" xfId="1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right" vertical="center"/>
    </xf>
    <xf numFmtId="1" fontId="1" fillId="2" borderId="1" xfId="0" applyNumberFormat="1" applyFont="1" applyFill="1" applyBorder="1" applyAlignment="1">
      <alignment horizontal="right"/>
    </xf>
    <xf numFmtId="1" fontId="1" fillId="2" borderId="1" xfId="0" applyNumberFormat="1" applyFont="1" applyFill="1" applyBorder="1"/>
    <xf numFmtId="0" fontId="1" fillId="2" borderId="1" xfId="0" applyFont="1" applyFill="1" applyBorder="1"/>
    <xf numFmtId="0" fontId="1" fillId="2" borderId="1" xfId="0" applyNumberFormat="1" applyFont="1" applyFill="1" applyBorder="1" applyAlignment="1">
      <alignment horizontal="right" vertical="center"/>
    </xf>
    <xf numFmtId="0" fontId="2" fillId="2" borderId="0" xfId="0" applyFont="1" applyFill="1" applyAlignment="1">
      <alignment horizontal="center"/>
    </xf>
    <xf numFmtId="1" fontId="2" fillId="2" borderId="1" xfId="0" applyNumberFormat="1" applyFont="1" applyFill="1" applyBorder="1" applyAlignment="1">
      <alignment horizontal="right" vertical="center"/>
    </xf>
    <xf numFmtId="1" fontId="1" fillId="2" borderId="0" xfId="0" applyNumberFormat="1" applyFont="1" applyFill="1"/>
    <xf numFmtId="0" fontId="1" fillId="2" borderId="1" xfId="1" applyFont="1" applyFill="1" applyBorder="1" applyAlignment="1">
      <alignment vertical="center" wrapText="1"/>
    </xf>
    <xf numFmtId="0" fontId="1" fillId="2" borderId="0" xfId="0" applyNumberFormat="1" applyFont="1" applyFill="1"/>
  </cellXfs>
  <cellStyles count="2">
    <cellStyle name="Normal" xfId="0" builtinId="0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12"/>
  <sheetViews>
    <sheetView tabSelected="1" workbookViewId="0">
      <selection activeCell="C4" sqref="C4:C5"/>
    </sheetView>
  </sheetViews>
  <sheetFormatPr defaultRowHeight="12.75" x14ac:dyDescent="0.2"/>
  <cols>
    <col min="1" max="1" width="0.7109375" style="4" customWidth="1"/>
    <col min="2" max="2" width="43.85546875" style="4" customWidth="1"/>
    <col min="3" max="4" width="7.28515625" style="4" bestFit="1" customWidth="1"/>
    <col min="5" max="5" width="8" style="4" bestFit="1" customWidth="1"/>
    <col min="6" max="6" width="4.42578125" style="4" bestFit="1" customWidth="1"/>
    <col min="7" max="8" width="9.28515625" style="4" customWidth="1"/>
    <col min="9" max="9" width="12.42578125" style="4" customWidth="1"/>
    <col min="10" max="10" width="7" style="4" bestFit="1" customWidth="1"/>
    <col min="11" max="11" width="10" style="4" bestFit="1" customWidth="1"/>
    <col min="12" max="12" width="6" style="4" bestFit="1" customWidth="1"/>
    <col min="13" max="13" width="9" style="4" bestFit="1" customWidth="1"/>
    <col min="14" max="14" width="12.85546875" style="4" customWidth="1"/>
    <col min="15" max="16" width="10" style="4" bestFit="1" customWidth="1"/>
    <col min="17" max="17" width="9" style="4" bestFit="1" customWidth="1"/>
    <col min="18" max="18" width="8" style="4" bestFit="1" customWidth="1"/>
    <col min="19" max="16384" width="9.140625" style="4"/>
  </cols>
  <sheetData>
    <row r="1" spans="1:18" x14ac:dyDescent="0.2">
      <c r="A1" s="3"/>
    </row>
    <row r="2" spans="1:18" x14ac:dyDescent="0.2">
      <c r="A2" s="3"/>
      <c r="B2" s="5" t="s">
        <v>82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</row>
    <row r="3" spans="1:18" x14ac:dyDescent="0.2">
      <c r="A3" s="3"/>
      <c r="B3" s="6" t="s">
        <v>0</v>
      </c>
      <c r="C3" s="7" t="s">
        <v>1</v>
      </c>
      <c r="D3" s="8"/>
      <c r="E3" s="7" t="s">
        <v>2</v>
      </c>
      <c r="F3" s="7"/>
      <c r="G3" s="7" t="s">
        <v>3</v>
      </c>
      <c r="H3" s="7" t="s">
        <v>4</v>
      </c>
      <c r="I3" s="6" t="s">
        <v>5</v>
      </c>
      <c r="J3" s="9"/>
      <c r="K3" s="9"/>
      <c r="L3" s="9"/>
      <c r="M3" s="9"/>
      <c r="N3" s="6" t="s">
        <v>6</v>
      </c>
      <c r="O3" s="9"/>
      <c r="P3" s="9"/>
      <c r="Q3" s="9"/>
      <c r="R3" s="9"/>
    </row>
    <row r="4" spans="1:18" ht="60" customHeight="1" x14ac:dyDescent="0.2">
      <c r="A4" s="3"/>
      <c r="B4" s="6"/>
      <c r="C4" s="7" t="s">
        <v>7</v>
      </c>
      <c r="D4" s="7" t="s">
        <v>8</v>
      </c>
      <c r="E4" s="7" t="s">
        <v>9</v>
      </c>
      <c r="F4" s="7" t="s">
        <v>10</v>
      </c>
      <c r="G4" s="7"/>
      <c r="H4" s="7"/>
      <c r="I4" s="7" t="s">
        <v>11</v>
      </c>
      <c r="J4" s="7" t="s">
        <v>12</v>
      </c>
      <c r="K4" s="9"/>
      <c r="L4" s="10" t="s">
        <v>13</v>
      </c>
      <c r="M4" s="11"/>
      <c r="N4" s="7" t="s">
        <v>11</v>
      </c>
      <c r="O4" s="7" t="s">
        <v>14</v>
      </c>
      <c r="P4" s="8"/>
      <c r="Q4" s="10" t="s">
        <v>13</v>
      </c>
      <c r="R4" s="11"/>
    </row>
    <row r="5" spans="1:18" x14ac:dyDescent="0.2">
      <c r="A5" s="3"/>
      <c r="B5" s="6"/>
      <c r="C5" s="7"/>
      <c r="D5" s="7"/>
      <c r="E5" s="7"/>
      <c r="F5" s="7"/>
      <c r="G5" s="7"/>
      <c r="H5" s="7"/>
      <c r="I5" s="7"/>
      <c r="J5" s="12" t="s">
        <v>15</v>
      </c>
      <c r="K5" s="12" t="s">
        <v>2</v>
      </c>
      <c r="L5" s="13" t="s">
        <v>15</v>
      </c>
      <c r="M5" s="13" t="s">
        <v>2</v>
      </c>
      <c r="N5" s="7"/>
      <c r="O5" s="12" t="s">
        <v>15</v>
      </c>
      <c r="P5" s="12" t="s">
        <v>2</v>
      </c>
      <c r="Q5" s="14" t="s">
        <v>15</v>
      </c>
      <c r="R5" s="14" t="s">
        <v>2</v>
      </c>
    </row>
    <row r="6" spans="1:18" x14ac:dyDescent="0.2">
      <c r="A6" s="3"/>
      <c r="B6" s="6"/>
      <c r="C6" s="12">
        <v>1</v>
      </c>
      <c r="D6" s="12">
        <v>2</v>
      </c>
      <c r="E6" s="12">
        <v>3</v>
      </c>
      <c r="F6" s="12">
        <v>4</v>
      </c>
      <c r="G6" s="12">
        <v>5</v>
      </c>
      <c r="H6" s="12">
        <v>6</v>
      </c>
      <c r="I6" s="12">
        <v>7</v>
      </c>
      <c r="J6" s="12">
        <v>8</v>
      </c>
      <c r="K6" s="12">
        <v>9</v>
      </c>
      <c r="L6" s="12">
        <v>10</v>
      </c>
      <c r="M6" s="12">
        <v>11</v>
      </c>
      <c r="N6" s="12">
        <v>12</v>
      </c>
      <c r="O6" s="12">
        <v>13</v>
      </c>
      <c r="P6" s="12">
        <v>14</v>
      </c>
      <c r="Q6" s="12">
        <v>15</v>
      </c>
      <c r="R6" s="12">
        <v>16</v>
      </c>
    </row>
    <row r="7" spans="1:18" x14ac:dyDescent="0.2">
      <c r="A7" s="3"/>
      <c r="B7" s="15" t="s">
        <v>16</v>
      </c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</row>
    <row r="8" spans="1:18" x14ac:dyDescent="0.2">
      <c r="A8" s="3"/>
      <c r="B8" s="15" t="s">
        <v>17</v>
      </c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</row>
    <row r="9" spans="1:18" x14ac:dyDescent="0.2">
      <c r="A9" s="3"/>
      <c r="B9" s="1" t="s">
        <v>18</v>
      </c>
      <c r="C9" s="17">
        <v>8725</v>
      </c>
      <c r="D9" s="17">
        <v>2871</v>
      </c>
      <c r="E9" s="17">
        <v>43779</v>
      </c>
      <c r="F9" s="17">
        <v>0</v>
      </c>
      <c r="G9" s="18">
        <v>29972</v>
      </c>
      <c r="H9" s="18">
        <v>12560</v>
      </c>
      <c r="I9" s="18">
        <v>731148</v>
      </c>
      <c r="J9" s="18">
        <v>15716</v>
      </c>
      <c r="K9" s="19">
        <v>1842783</v>
      </c>
      <c r="L9" s="18">
        <v>777.10900000000004</v>
      </c>
      <c r="M9" s="18">
        <v>62520.993329999998</v>
      </c>
      <c r="N9" s="18">
        <v>71035644</v>
      </c>
      <c r="O9" s="18">
        <v>30329851</v>
      </c>
      <c r="P9" s="19">
        <v>15861558</v>
      </c>
      <c r="Q9" s="18">
        <v>1398355.6571800001</v>
      </c>
      <c r="R9" s="18">
        <v>278095.78005</v>
      </c>
    </row>
    <row r="10" spans="1:18" x14ac:dyDescent="0.2">
      <c r="A10" s="3"/>
      <c r="B10" s="1" t="s">
        <v>19</v>
      </c>
      <c r="C10" s="17">
        <v>1981</v>
      </c>
      <c r="D10" s="17">
        <v>2952</v>
      </c>
      <c r="E10" s="17">
        <v>51106</v>
      </c>
      <c r="F10" s="17">
        <v>0</v>
      </c>
      <c r="G10" s="18">
        <v>10142</v>
      </c>
      <c r="H10" s="18">
        <v>106</v>
      </c>
      <c r="I10" s="18">
        <v>165940</v>
      </c>
      <c r="J10" s="18">
        <v>9617</v>
      </c>
      <c r="K10" s="19">
        <v>284321</v>
      </c>
      <c r="L10" s="18">
        <v>560.05226040000002</v>
      </c>
      <c r="M10" s="18">
        <v>8483.8131131999999</v>
      </c>
      <c r="N10" s="18">
        <v>43948855</v>
      </c>
      <c r="O10" s="18">
        <v>19834163</v>
      </c>
      <c r="P10" s="19">
        <v>10010803</v>
      </c>
      <c r="Q10" s="18">
        <v>765565.13625589991</v>
      </c>
      <c r="R10" s="18">
        <v>155565.28956040001</v>
      </c>
    </row>
    <row r="11" spans="1:18" x14ac:dyDescent="0.2">
      <c r="A11" s="3"/>
      <c r="B11" s="1" t="s">
        <v>20</v>
      </c>
      <c r="C11" s="17">
        <v>1575</v>
      </c>
      <c r="D11" s="17">
        <v>451</v>
      </c>
      <c r="E11" s="17">
        <v>3067</v>
      </c>
      <c r="F11" s="17">
        <v>0</v>
      </c>
      <c r="G11" s="18">
        <v>0</v>
      </c>
      <c r="H11" s="18">
        <v>355014</v>
      </c>
      <c r="I11" s="18">
        <v>72338</v>
      </c>
      <c r="J11" s="18">
        <v>1116</v>
      </c>
      <c r="K11" s="19">
        <v>84171</v>
      </c>
      <c r="L11" s="18">
        <v>50.585999999999999</v>
      </c>
      <c r="M11" s="18">
        <v>3310.6186400000001</v>
      </c>
      <c r="N11" s="18">
        <v>11199827</v>
      </c>
      <c r="O11" s="18">
        <v>7854656</v>
      </c>
      <c r="P11" s="19">
        <v>4873782</v>
      </c>
      <c r="Q11" s="18">
        <v>336273.97706</v>
      </c>
      <c r="R11" s="18">
        <v>73374.709010000006</v>
      </c>
    </row>
    <row r="12" spans="1:18" x14ac:dyDescent="0.2">
      <c r="A12" s="3"/>
      <c r="B12" s="1" t="s">
        <v>21</v>
      </c>
      <c r="C12" s="17">
        <v>8117</v>
      </c>
      <c r="D12" s="17">
        <v>4226</v>
      </c>
      <c r="E12" s="17">
        <v>40048</v>
      </c>
      <c r="F12" s="17">
        <v>0</v>
      </c>
      <c r="G12" s="18">
        <v>8938</v>
      </c>
      <c r="H12" s="18">
        <v>76</v>
      </c>
      <c r="I12" s="18">
        <v>878416</v>
      </c>
      <c r="J12" s="18">
        <v>48675</v>
      </c>
      <c r="K12" s="19">
        <v>854951</v>
      </c>
      <c r="L12" s="18">
        <v>2149.4648859999998</v>
      </c>
      <c r="M12" s="18">
        <v>22538.083371000001</v>
      </c>
      <c r="N12" s="18">
        <v>44836098</v>
      </c>
      <c r="O12" s="18">
        <v>32382252</v>
      </c>
      <c r="P12" s="19">
        <v>17053799</v>
      </c>
      <c r="Q12" s="18">
        <v>1450069.3547475</v>
      </c>
      <c r="R12" s="18">
        <v>302176.93109630008</v>
      </c>
    </row>
    <row r="13" spans="1:18" x14ac:dyDescent="0.2">
      <c r="A13" s="3"/>
      <c r="B13" s="1" t="s">
        <v>22</v>
      </c>
      <c r="C13" s="17">
        <v>2581</v>
      </c>
      <c r="D13" s="17">
        <v>749</v>
      </c>
      <c r="E13" s="17">
        <v>3910</v>
      </c>
      <c r="F13" s="17">
        <v>0</v>
      </c>
      <c r="G13" s="18">
        <v>6404</v>
      </c>
      <c r="H13" s="18">
        <v>6769</v>
      </c>
      <c r="I13" s="18">
        <v>0</v>
      </c>
      <c r="J13" s="18">
        <v>0</v>
      </c>
      <c r="K13" s="19">
        <v>0</v>
      </c>
      <c r="L13" s="18">
        <v>0</v>
      </c>
      <c r="M13" s="18">
        <v>0</v>
      </c>
      <c r="N13" s="18">
        <v>28644017</v>
      </c>
      <c r="O13" s="18">
        <v>10618069</v>
      </c>
      <c r="P13" s="19">
        <v>4831317</v>
      </c>
      <c r="Q13" s="18">
        <v>473329.93906</v>
      </c>
      <c r="R13" s="18">
        <v>92169.925449999995</v>
      </c>
    </row>
    <row r="14" spans="1:18" x14ac:dyDescent="0.2">
      <c r="A14" s="3"/>
      <c r="B14" s="1" t="s">
        <v>23</v>
      </c>
      <c r="C14" s="17">
        <v>4570</v>
      </c>
      <c r="D14" s="17">
        <v>705</v>
      </c>
      <c r="E14" s="17">
        <v>14456</v>
      </c>
      <c r="F14" s="17">
        <v>0</v>
      </c>
      <c r="G14" s="18">
        <v>9224</v>
      </c>
      <c r="H14" s="18">
        <v>0</v>
      </c>
      <c r="I14" s="18">
        <v>147326</v>
      </c>
      <c r="J14" s="18">
        <v>4174</v>
      </c>
      <c r="K14" s="19">
        <v>221297</v>
      </c>
      <c r="L14" s="18">
        <v>274.64573999999999</v>
      </c>
      <c r="M14" s="18">
        <v>6439.6954846000008</v>
      </c>
      <c r="N14" s="18">
        <v>26015865</v>
      </c>
      <c r="O14" s="18">
        <v>21683959</v>
      </c>
      <c r="P14" s="19">
        <v>11057666</v>
      </c>
      <c r="Q14" s="18">
        <v>1019383.17551</v>
      </c>
      <c r="R14" s="18">
        <v>175656.73878700001</v>
      </c>
    </row>
    <row r="15" spans="1:18" x14ac:dyDescent="0.2">
      <c r="A15" s="3"/>
      <c r="B15" s="1" t="s">
        <v>24</v>
      </c>
      <c r="C15" s="17">
        <v>2735</v>
      </c>
      <c r="D15" s="17">
        <v>497</v>
      </c>
      <c r="E15" s="17">
        <v>11006</v>
      </c>
      <c r="F15" s="17">
        <v>0</v>
      </c>
      <c r="G15" s="18">
        <v>0</v>
      </c>
      <c r="H15" s="18">
        <v>0</v>
      </c>
      <c r="I15" s="18">
        <v>68408</v>
      </c>
      <c r="J15" s="18">
        <v>784</v>
      </c>
      <c r="K15" s="19">
        <v>90757</v>
      </c>
      <c r="L15" s="18">
        <v>35.48319</v>
      </c>
      <c r="M15" s="18">
        <v>1995.82341</v>
      </c>
      <c r="N15" s="18">
        <v>19866807</v>
      </c>
      <c r="O15" s="18">
        <v>14265722</v>
      </c>
      <c r="P15" s="19">
        <v>5495932</v>
      </c>
      <c r="Q15" s="18">
        <v>617950.35851199995</v>
      </c>
      <c r="R15" s="18">
        <v>92958.571186000001</v>
      </c>
    </row>
    <row r="16" spans="1:18" x14ac:dyDescent="0.2">
      <c r="A16" s="3"/>
      <c r="B16" s="1" t="s">
        <v>25</v>
      </c>
      <c r="C16" s="17">
        <v>1074</v>
      </c>
      <c r="D16" s="17">
        <v>29</v>
      </c>
      <c r="E16" s="17">
        <v>1126</v>
      </c>
      <c r="F16" s="17">
        <v>0</v>
      </c>
      <c r="G16" s="18">
        <v>357</v>
      </c>
      <c r="H16" s="18">
        <v>1156</v>
      </c>
      <c r="I16" s="18">
        <v>0</v>
      </c>
      <c r="J16" s="18">
        <v>0</v>
      </c>
      <c r="K16" s="19">
        <v>0</v>
      </c>
      <c r="L16" s="18">
        <v>0</v>
      </c>
      <c r="M16" s="18">
        <v>0</v>
      </c>
      <c r="N16" s="18">
        <v>3510571</v>
      </c>
      <c r="O16" s="18">
        <v>1724997</v>
      </c>
      <c r="P16" s="19">
        <v>1097369</v>
      </c>
      <c r="Q16" s="18">
        <v>76495.002999999997</v>
      </c>
      <c r="R16" s="18">
        <v>20970.274583600003</v>
      </c>
    </row>
    <row r="17" spans="1:18" x14ac:dyDescent="0.2">
      <c r="A17" s="3"/>
      <c r="B17" s="1" t="s">
        <v>26</v>
      </c>
      <c r="C17" s="17">
        <v>8315</v>
      </c>
      <c r="D17" s="17">
        <v>5138</v>
      </c>
      <c r="E17" s="17">
        <v>47748</v>
      </c>
      <c r="F17" s="17">
        <v>0</v>
      </c>
      <c r="G17" s="18">
        <v>11265</v>
      </c>
      <c r="H17" s="18">
        <v>486037</v>
      </c>
      <c r="I17" s="18">
        <v>315726</v>
      </c>
      <c r="J17" s="18">
        <v>2852</v>
      </c>
      <c r="K17" s="19">
        <v>645697</v>
      </c>
      <c r="L17" s="18">
        <v>85.366862400000002</v>
      </c>
      <c r="M17" s="18">
        <v>17540.6499482</v>
      </c>
      <c r="N17" s="18">
        <v>44611784</v>
      </c>
      <c r="O17" s="18">
        <v>33464590</v>
      </c>
      <c r="P17" s="19">
        <v>16800024</v>
      </c>
      <c r="Q17" s="18">
        <v>1627554.8037104001</v>
      </c>
      <c r="R17" s="18">
        <v>311520.84188050003</v>
      </c>
    </row>
    <row r="18" spans="1:18" x14ac:dyDescent="0.2">
      <c r="A18" s="3"/>
      <c r="B18" s="1" t="s">
        <v>27</v>
      </c>
      <c r="C18" s="17">
        <v>25737</v>
      </c>
      <c r="D18" s="17">
        <v>38485</v>
      </c>
      <c r="E18" s="17">
        <v>760920</v>
      </c>
      <c r="F18" s="17">
        <v>0</v>
      </c>
      <c r="G18" s="18">
        <v>45693</v>
      </c>
      <c r="H18" s="18">
        <v>366751</v>
      </c>
      <c r="I18" s="18">
        <v>12763894</v>
      </c>
      <c r="J18" s="18">
        <v>88909</v>
      </c>
      <c r="K18" s="19">
        <v>42772625</v>
      </c>
      <c r="L18" s="18">
        <v>3220.6195200000002</v>
      </c>
      <c r="M18" s="18">
        <v>1905465.5230399999</v>
      </c>
      <c r="N18" s="18">
        <v>289719597</v>
      </c>
      <c r="O18" s="18">
        <v>201007245</v>
      </c>
      <c r="P18" s="19">
        <v>109711286</v>
      </c>
      <c r="Q18" s="18">
        <v>10079698.445857001</v>
      </c>
      <c r="R18" s="18">
        <v>2061867.2813243</v>
      </c>
    </row>
    <row r="19" spans="1:18" x14ac:dyDescent="0.2">
      <c r="A19" s="3"/>
      <c r="B19" s="1" t="s">
        <v>28</v>
      </c>
      <c r="C19" s="17">
        <v>2150</v>
      </c>
      <c r="D19" s="17">
        <v>217</v>
      </c>
      <c r="E19" s="17">
        <v>8997</v>
      </c>
      <c r="F19" s="17">
        <v>0</v>
      </c>
      <c r="G19" s="18">
        <v>3568</v>
      </c>
      <c r="H19" s="18">
        <v>2210</v>
      </c>
      <c r="I19" s="18">
        <v>0</v>
      </c>
      <c r="J19" s="18">
        <v>0</v>
      </c>
      <c r="K19" s="19">
        <v>0</v>
      </c>
      <c r="L19" s="18">
        <v>0</v>
      </c>
      <c r="M19" s="18">
        <v>0</v>
      </c>
      <c r="N19" s="18">
        <v>10961941</v>
      </c>
      <c r="O19" s="18">
        <v>6912450</v>
      </c>
      <c r="P19" s="19">
        <v>3697835</v>
      </c>
      <c r="Q19" s="18">
        <v>301346.06788419996</v>
      </c>
      <c r="R19" s="18">
        <v>64401.232969999997</v>
      </c>
    </row>
    <row r="20" spans="1:18" x14ac:dyDescent="0.2">
      <c r="A20" s="3"/>
      <c r="B20" s="1" t="s">
        <v>29</v>
      </c>
      <c r="C20" s="17">
        <v>8463</v>
      </c>
      <c r="D20" s="17">
        <v>3404</v>
      </c>
      <c r="E20" s="17">
        <v>309119</v>
      </c>
      <c r="F20" s="17">
        <v>0</v>
      </c>
      <c r="G20" s="18">
        <v>8019</v>
      </c>
      <c r="H20" s="18">
        <v>2918</v>
      </c>
      <c r="I20" s="18">
        <v>522594</v>
      </c>
      <c r="J20" s="18">
        <v>5055</v>
      </c>
      <c r="K20" s="19">
        <v>793106</v>
      </c>
      <c r="L20" s="18">
        <v>264.6454822</v>
      </c>
      <c r="M20" s="18">
        <v>23418.999070900001</v>
      </c>
      <c r="N20" s="18">
        <v>46321891</v>
      </c>
      <c r="O20" s="18">
        <v>48069999</v>
      </c>
      <c r="P20" s="19">
        <v>20764616</v>
      </c>
      <c r="Q20" s="18">
        <v>1449284.7653650001</v>
      </c>
      <c r="R20" s="18">
        <v>319105.18332509999</v>
      </c>
    </row>
    <row r="21" spans="1:18" x14ac:dyDescent="0.2">
      <c r="A21" s="3"/>
      <c r="B21" s="2" t="s">
        <v>30</v>
      </c>
      <c r="C21" s="20"/>
      <c r="D21" s="20"/>
      <c r="E21" s="20"/>
      <c r="F21" s="20"/>
      <c r="G21" s="20"/>
      <c r="H21" s="20"/>
      <c r="I21" s="20"/>
      <c r="J21" s="20"/>
      <c r="K21" s="20"/>
      <c r="L21" s="19"/>
      <c r="M21" s="19"/>
      <c r="N21" s="20"/>
      <c r="O21" s="20"/>
      <c r="P21" s="20"/>
      <c r="Q21" s="19"/>
      <c r="R21" s="19"/>
    </row>
    <row r="22" spans="1:18" x14ac:dyDescent="0.2">
      <c r="A22" s="3"/>
      <c r="B22" s="1" t="s">
        <v>31</v>
      </c>
      <c r="C22" s="17">
        <v>5715</v>
      </c>
      <c r="D22" s="17">
        <v>11187</v>
      </c>
      <c r="E22" s="17">
        <v>802679</v>
      </c>
      <c r="F22" s="17">
        <v>0</v>
      </c>
      <c r="G22" s="18">
        <v>710</v>
      </c>
      <c r="H22" s="18">
        <v>267345</v>
      </c>
      <c r="I22" s="18">
        <v>7733992</v>
      </c>
      <c r="J22" s="18">
        <v>32472</v>
      </c>
      <c r="K22" s="19">
        <v>21852260</v>
      </c>
      <c r="L22" s="18">
        <v>1401.3385599999999</v>
      </c>
      <c r="M22" s="18">
        <v>920543.27081000002</v>
      </c>
      <c r="N22" s="18">
        <v>25732793</v>
      </c>
      <c r="O22" s="18">
        <v>23210025</v>
      </c>
      <c r="P22" s="19">
        <v>22875613</v>
      </c>
      <c r="Q22" s="18">
        <v>1398079.11106</v>
      </c>
      <c r="R22" s="18">
        <v>590522.85826999997</v>
      </c>
    </row>
    <row r="23" spans="1:18" x14ac:dyDescent="0.2">
      <c r="A23" s="3"/>
      <c r="B23" s="1" t="s">
        <v>32</v>
      </c>
      <c r="C23" s="17">
        <v>484</v>
      </c>
      <c r="D23" s="17">
        <v>3</v>
      </c>
      <c r="E23" s="17">
        <v>35612</v>
      </c>
      <c r="F23" s="17">
        <v>0</v>
      </c>
      <c r="G23" s="18">
        <v>0</v>
      </c>
      <c r="H23" s="18">
        <v>0</v>
      </c>
      <c r="I23" s="18">
        <v>0</v>
      </c>
      <c r="J23" s="18">
        <v>0</v>
      </c>
      <c r="K23" s="19">
        <v>0</v>
      </c>
      <c r="L23" s="18">
        <v>0</v>
      </c>
      <c r="M23" s="18">
        <v>0</v>
      </c>
      <c r="N23" s="18">
        <v>4774157</v>
      </c>
      <c r="O23" s="18">
        <v>2612833</v>
      </c>
      <c r="P23" s="19">
        <v>1250534</v>
      </c>
      <c r="Q23" s="18">
        <v>134166.61106</v>
      </c>
      <c r="R23" s="18">
        <v>25301.966412799997</v>
      </c>
    </row>
    <row r="24" spans="1:18" x14ac:dyDescent="0.2">
      <c r="A24" s="3"/>
      <c r="B24" s="1" t="s">
        <v>33</v>
      </c>
      <c r="C24" s="17">
        <v>319</v>
      </c>
      <c r="D24" s="17">
        <v>53</v>
      </c>
      <c r="E24" s="17">
        <v>0</v>
      </c>
      <c r="F24" s="17">
        <v>0</v>
      </c>
      <c r="G24" s="18">
        <v>833</v>
      </c>
      <c r="H24" s="18">
        <v>3164</v>
      </c>
      <c r="I24" s="18">
        <v>0</v>
      </c>
      <c r="J24" s="18">
        <v>0</v>
      </c>
      <c r="K24" s="19">
        <v>0</v>
      </c>
      <c r="L24" s="18">
        <v>0</v>
      </c>
      <c r="M24" s="18">
        <v>0</v>
      </c>
      <c r="N24" s="18">
        <v>805764</v>
      </c>
      <c r="O24" s="18">
        <v>488497</v>
      </c>
      <c r="P24" s="19">
        <v>337313</v>
      </c>
      <c r="Q24" s="18">
        <v>22714.366271999999</v>
      </c>
      <c r="R24" s="18">
        <v>5568.3008380999991</v>
      </c>
    </row>
    <row r="25" spans="1:18" x14ac:dyDescent="0.2">
      <c r="A25" s="3"/>
      <c r="B25" s="1" t="s">
        <v>34</v>
      </c>
      <c r="C25" s="17">
        <v>1088</v>
      </c>
      <c r="D25" s="17">
        <v>636</v>
      </c>
      <c r="E25" s="17">
        <v>8491</v>
      </c>
      <c r="F25" s="17">
        <v>0</v>
      </c>
      <c r="G25" s="18">
        <v>13056</v>
      </c>
      <c r="H25" s="18">
        <v>21112</v>
      </c>
      <c r="I25" s="18">
        <v>2160</v>
      </c>
      <c r="J25" s="18">
        <v>20</v>
      </c>
      <c r="K25" s="19">
        <v>2730</v>
      </c>
      <c r="L25" s="18">
        <v>0.64300000000000002</v>
      </c>
      <c r="M25" s="18">
        <v>69.105118899999994</v>
      </c>
      <c r="N25" s="18">
        <v>2388253</v>
      </c>
      <c r="O25" s="18">
        <v>2643819</v>
      </c>
      <c r="P25" s="19">
        <v>1302356</v>
      </c>
      <c r="Q25" s="18">
        <v>137531.20585110001</v>
      </c>
      <c r="R25" s="18">
        <v>22580.089694700004</v>
      </c>
    </row>
    <row r="26" spans="1:18" x14ac:dyDescent="0.2">
      <c r="A26" s="3"/>
      <c r="B26" s="1" t="s">
        <v>35</v>
      </c>
      <c r="C26" s="17">
        <v>317</v>
      </c>
      <c r="D26" s="17">
        <v>28</v>
      </c>
      <c r="E26" s="17">
        <v>8725</v>
      </c>
      <c r="F26" s="17">
        <v>0</v>
      </c>
      <c r="G26" s="18">
        <v>0</v>
      </c>
      <c r="H26" s="18">
        <v>3797</v>
      </c>
      <c r="I26" s="18">
        <v>4383</v>
      </c>
      <c r="J26" s="18">
        <v>251</v>
      </c>
      <c r="K26" s="19">
        <v>12269</v>
      </c>
      <c r="L26" s="18">
        <v>15.918900000000001</v>
      </c>
      <c r="M26" s="18">
        <v>325.03299750000002</v>
      </c>
      <c r="N26" s="18">
        <v>819608</v>
      </c>
      <c r="O26" s="18">
        <v>378603</v>
      </c>
      <c r="P26" s="19">
        <v>376721</v>
      </c>
      <c r="Q26" s="18">
        <v>21369.712159999999</v>
      </c>
      <c r="R26" s="18">
        <v>10050.824871699999</v>
      </c>
    </row>
    <row r="27" spans="1:18" x14ac:dyDescent="0.2">
      <c r="A27" s="3"/>
      <c r="B27" s="1" t="s">
        <v>36</v>
      </c>
      <c r="C27" s="17">
        <v>210</v>
      </c>
      <c r="D27" s="17">
        <v>48</v>
      </c>
      <c r="E27" s="17">
        <v>1432</v>
      </c>
      <c r="F27" s="17">
        <v>0</v>
      </c>
      <c r="G27" s="18">
        <v>0</v>
      </c>
      <c r="H27" s="18">
        <v>0</v>
      </c>
      <c r="I27" s="18">
        <v>6521</v>
      </c>
      <c r="J27" s="18">
        <v>141</v>
      </c>
      <c r="K27" s="19">
        <v>22480</v>
      </c>
      <c r="L27" s="18">
        <v>5.7252973000000003</v>
      </c>
      <c r="M27" s="18">
        <v>483.41893620000008</v>
      </c>
      <c r="N27" s="18">
        <v>511644</v>
      </c>
      <c r="O27" s="18">
        <v>435631</v>
      </c>
      <c r="P27" s="19">
        <v>331051</v>
      </c>
      <c r="Q27" s="18">
        <v>19011.918055600003</v>
      </c>
      <c r="R27" s="18">
        <v>5254.2106039</v>
      </c>
    </row>
    <row r="28" spans="1:18" x14ac:dyDescent="0.2">
      <c r="A28" s="3"/>
      <c r="B28" s="1" t="s">
        <v>37</v>
      </c>
      <c r="C28" s="17">
        <v>1495</v>
      </c>
      <c r="D28" s="17">
        <v>382</v>
      </c>
      <c r="E28" s="17">
        <v>16805</v>
      </c>
      <c r="F28" s="17">
        <v>0</v>
      </c>
      <c r="G28" s="18">
        <v>0</v>
      </c>
      <c r="H28" s="18">
        <v>99257</v>
      </c>
      <c r="I28" s="18">
        <v>38724</v>
      </c>
      <c r="J28" s="18">
        <v>1177</v>
      </c>
      <c r="K28" s="19">
        <v>130745</v>
      </c>
      <c r="L28" s="18">
        <v>73.099008900000001</v>
      </c>
      <c r="M28" s="18">
        <v>4522.4520659999998</v>
      </c>
      <c r="N28" s="18">
        <v>9077601</v>
      </c>
      <c r="O28" s="18">
        <v>8244548</v>
      </c>
      <c r="P28" s="19">
        <v>7010616</v>
      </c>
      <c r="Q28" s="18">
        <v>404207.5746928</v>
      </c>
      <c r="R28" s="18">
        <v>120683.59720819999</v>
      </c>
    </row>
    <row r="29" spans="1:18" x14ac:dyDescent="0.2">
      <c r="A29" s="3"/>
      <c r="B29" s="1" t="s">
        <v>38</v>
      </c>
      <c r="C29" s="17">
        <v>6701</v>
      </c>
      <c r="D29" s="17">
        <v>8723</v>
      </c>
      <c r="E29" s="17">
        <v>974677</v>
      </c>
      <c r="F29" s="17">
        <v>0</v>
      </c>
      <c r="G29" s="18">
        <v>2493</v>
      </c>
      <c r="H29" s="18">
        <v>983983</v>
      </c>
      <c r="I29" s="18">
        <v>15245404</v>
      </c>
      <c r="J29" s="18">
        <v>118653</v>
      </c>
      <c r="K29" s="19">
        <v>55690307</v>
      </c>
      <c r="L29" s="18">
        <v>7675.5246815</v>
      </c>
      <c r="M29" s="18">
        <v>2651702.8994931998</v>
      </c>
      <c r="N29" s="18">
        <v>39974538</v>
      </c>
      <c r="O29" s="18">
        <v>41084723</v>
      </c>
      <c r="P29" s="19">
        <v>48251576</v>
      </c>
      <c r="Q29" s="18">
        <v>2416336.5994711001</v>
      </c>
      <c r="R29" s="18">
        <v>1135690.6565653002</v>
      </c>
    </row>
    <row r="30" spans="1:18" x14ac:dyDescent="0.2">
      <c r="A30" s="3"/>
      <c r="B30" s="1" t="s">
        <v>39</v>
      </c>
      <c r="C30" s="17">
        <v>8943</v>
      </c>
      <c r="D30" s="17">
        <v>7890</v>
      </c>
      <c r="E30" s="17">
        <v>759355</v>
      </c>
      <c r="F30" s="17">
        <v>0</v>
      </c>
      <c r="G30" s="18">
        <v>3226</v>
      </c>
      <c r="H30" s="18">
        <v>559733</v>
      </c>
      <c r="I30" s="18">
        <v>11970499</v>
      </c>
      <c r="J30" s="18">
        <v>45724</v>
      </c>
      <c r="K30" s="19">
        <v>42668021</v>
      </c>
      <c r="L30" s="18">
        <v>2163.0424899999998</v>
      </c>
      <c r="M30" s="18">
        <v>2161639.0173399998</v>
      </c>
      <c r="N30" s="18">
        <v>37035977</v>
      </c>
      <c r="O30" s="18">
        <v>26455091</v>
      </c>
      <c r="P30" s="19">
        <v>30393091</v>
      </c>
      <c r="Q30" s="18">
        <v>1632272.22859</v>
      </c>
      <c r="R30" s="18">
        <v>813632.51606000005</v>
      </c>
    </row>
    <row r="31" spans="1:18" x14ac:dyDescent="0.2">
      <c r="A31" s="3"/>
      <c r="B31" s="1" t="s">
        <v>40</v>
      </c>
      <c r="C31" s="17">
        <v>2215</v>
      </c>
      <c r="D31" s="17">
        <v>1171</v>
      </c>
      <c r="E31" s="17">
        <v>23942</v>
      </c>
      <c r="F31" s="17">
        <v>0</v>
      </c>
      <c r="G31" s="18">
        <v>248</v>
      </c>
      <c r="H31" s="18">
        <v>2600</v>
      </c>
      <c r="I31" s="18">
        <v>38465</v>
      </c>
      <c r="J31" s="18">
        <v>377</v>
      </c>
      <c r="K31" s="19">
        <v>116032</v>
      </c>
      <c r="L31" s="18">
        <v>19.524000000000001</v>
      </c>
      <c r="M31" s="18">
        <v>3523.4117215999995</v>
      </c>
      <c r="N31" s="18">
        <v>13052867</v>
      </c>
      <c r="O31" s="18">
        <v>7585253</v>
      </c>
      <c r="P31" s="19">
        <v>4742087</v>
      </c>
      <c r="Q31" s="18">
        <v>373631.37849080004</v>
      </c>
      <c r="R31" s="18">
        <v>88407.527452899987</v>
      </c>
    </row>
    <row r="32" spans="1:18" x14ac:dyDescent="0.2">
      <c r="A32" s="3"/>
      <c r="B32" s="1" t="s">
        <v>41</v>
      </c>
      <c r="C32" s="17">
        <v>512</v>
      </c>
      <c r="D32" s="17">
        <v>214</v>
      </c>
      <c r="E32" s="17">
        <v>21034</v>
      </c>
      <c r="F32" s="17">
        <v>0</v>
      </c>
      <c r="G32" s="18">
        <v>10721</v>
      </c>
      <c r="H32" s="18">
        <v>0</v>
      </c>
      <c r="I32" s="18">
        <v>539988</v>
      </c>
      <c r="J32" s="18">
        <v>8401</v>
      </c>
      <c r="K32" s="19">
        <v>2094020</v>
      </c>
      <c r="L32" s="18">
        <v>347.05500000000001</v>
      </c>
      <c r="M32" s="18">
        <v>99867.007653200097</v>
      </c>
      <c r="N32" s="18">
        <v>3460547</v>
      </c>
      <c r="O32" s="18">
        <v>3010212</v>
      </c>
      <c r="P32" s="19">
        <v>2359885</v>
      </c>
      <c r="Q32" s="18">
        <v>127915.18392</v>
      </c>
      <c r="R32" s="18">
        <v>67795.926070000001</v>
      </c>
    </row>
    <row r="33" spans="1:18" x14ac:dyDescent="0.2">
      <c r="A33" s="3"/>
      <c r="B33" s="1" t="s">
        <v>42</v>
      </c>
      <c r="C33" s="17">
        <v>1438</v>
      </c>
      <c r="D33" s="17">
        <v>1445</v>
      </c>
      <c r="E33" s="17">
        <v>185538</v>
      </c>
      <c r="F33" s="17">
        <v>0</v>
      </c>
      <c r="G33" s="18">
        <v>259</v>
      </c>
      <c r="H33" s="18">
        <v>36073</v>
      </c>
      <c r="I33" s="18">
        <v>1682111</v>
      </c>
      <c r="J33" s="18">
        <v>17202</v>
      </c>
      <c r="K33" s="19">
        <v>4694438</v>
      </c>
      <c r="L33" s="18">
        <v>895.48049000000003</v>
      </c>
      <c r="M33" s="18">
        <v>480517.36729999998</v>
      </c>
      <c r="N33" s="18">
        <v>6880156</v>
      </c>
      <c r="O33" s="18">
        <v>5109883</v>
      </c>
      <c r="P33" s="19">
        <v>3244634</v>
      </c>
      <c r="Q33" s="18">
        <v>265474.04871</v>
      </c>
      <c r="R33" s="18">
        <v>72586.01367</v>
      </c>
    </row>
    <row r="34" spans="1:18" x14ac:dyDescent="0.2">
      <c r="A34" s="3"/>
      <c r="B34" s="1" t="s">
        <v>43</v>
      </c>
      <c r="C34" s="17">
        <v>825</v>
      </c>
      <c r="D34" s="17">
        <v>615</v>
      </c>
      <c r="E34" s="17">
        <v>12269</v>
      </c>
      <c r="F34" s="17">
        <v>0</v>
      </c>
      <c r="G34" s="18">
        <v>942</v>
      </c>
      <c r="H34" s="18">
        <v>0</v>
      </c>
      <c r="I34" s="18">
        <v>84080</v>
      </c>
      <c r="J34" s="18">
        <v>6206</v>
      </c>
      <c r="K34" s="19">
        <v>246544</v>
      </c>
      <c r="L34" s="18">
        <v>250.79400000000001</v>
      </c>
      <c r="M34" s="18">
        <v>11030.9567666</v>
      </c>
      <c r="N34" s="18">
        <v>3872013</v>
      </c>
      <c r="O34" s="18">
        <v>6171486</v>
      </c>
      <c r="P34" s="19">
        <v>5710148</v>
      </c>
      <c r="Q34" s="18">
        <v>344540.89162000001</v>
      </c>
      <c r="R34" s="18">
        <v>50596.864729599998</v>
      </c>
    </row>
    <row r="35" spans="1:18" x14ac:dyDescent="0.2">
      <c r="A35" s="3"/>
      <c r="B35" s="1" t="s">
        <v>44</v>
      </c>
      <c r="C35" s="17">
        <v>770</v>
      </c>
      <c r="D35" s="17">
        <v>645</v>
      </c>
      <c r="E35" s="17">
        <v>9854</v>
      </c>
      <c r="F35" s="17">
        <v>0</v>
      </c>
      <c r="G35" s="18">
        <v>0</v>
      </c>
      <c r="H35" s="18">
        <v>0</v>
      </c>
      <c r="I35" s="18">
        <v>0</v>
      </c>
      <c r="J35" s="18">
        <v>0</v>
      </c>
      <c r="K35" s="19">
        <v>0</v>
      </c>
      <c r="L35" s="18">
        <v>0</v>
      </c>
      <c r="M35" s="18">
        <v>0</v>
      </c>
      <c r="N35" s="18">
        <v>5140655</v>
      </c>
      <c r="O35" s="18">
        <v>4384392</v>
      </c>
      <c r="P35" s="19">
        <v>2971920</v>
      </c>
      <c r="Q35" s="18">
        <v>183876.26358999999</v>
      </c>
      <c r="R35" s="18">
        <v>39009.100160000002</v>
      </c>
    </row>
    <row r="36" spans="1:18" x14ac:dyDescent="0.2">
      <c r="A36" s="3"/>
      <c r="B36" s="1" t="s">
        <v>45</v>
      </c>
      <c r="C36" s="17">
        <v>1328</v>
      </c>
      <c r="D36" s="17">
        <v>900</v>
      </c>
      <c r="E36" s="17">
        <v>10044</v>
      </c>
      <c r="F36" s="17">
        <v>0</v>
      </c>
      <c r="G36" s="18">
        <v>0</v>
      </c>
      <c r="H36" s="18">
        <v>0</v>
      </c>
      <c r="I36" s="18">
        <v>4718</v>
      </c>
      <c r="J36" s="18">
        <v>137</v>
      </c>
      <c r="K36" s="19">
        <v>14725</v>
      </c>
      <c r="L36" s="18">
        <v>8.8360000000000003</v>
      </c>
      <c r="M36" s="18">
        <v>772.97961520000001</v>
      </c>
      <c r="N36" s="18">
        <v>4235605</v>
      </c>
      <c r="O36" s="18">
        <v>5292873</v>
      </c>
      <c r="P36" s="19">
        <v>2867768</v>
      </c>
      <c r="Q36" s="18">
        <v>257614.67257709996</v>
      </c>
      <c r="R36" s="18">
        <v>55459.589256799984</v>
      </c>
    </row>
    <row r="37" spans="1:18" x14ac:dyDescent="0.2">
      <c r="A37" s="3"/>
      <c r="B37" s="1" t="s">
        <v>46</v>
      </c>
      <c r="C37" s="17">
        <v>1334</v>
      </c>
      <c r="D37" s="17">
        <v>1265</v>
      </c>
      <c r="E37" s="17">
        <v>48937</v>
      </c>
      <c r="F37" s="17">
        <v>0</v>
      </c>
      <c r="G37" s="18">
        <v>0</v>
      </c>
      <c r="H37" s="18">
        <v>15218</v>
      </c>
      <c r="I37" s="18">
        <v>2540992</v>
      </c>
      <c r="J37" s="18">
        <v>24383</v>
      </c>
      <c r="K37" s="19">
        <v>5618663</v>
      </c>
      <c r="L37" s="18">
        <v>1092.8067698999998</v>
      </c>
      <c r="M37" s="18">
        <v>255694.004823</v>
      </c>
      <c r="N37" s="18">
        <v>20756957</v>
      </c>
      <c r="O37" s="18">
        <v>9796370</v>
      </c>
      <c r="P37" s="19">
        <v>10924912</v>
      </c>
      <c r="Q37" s="18">
        <v>446026.43130980001</v>
      </c>
      <c r="R37" s="18">
        <v>212346.40801569977</v>
      </c>
    </row>
    <row r="38" spans="1:18" x14ac:dyDescent="0.2">
      <c r="A38" s="3"/>
      <c r="B38" s="1" t="s">
        <v>47</v>
      </c>
      <c r="C38" s="17">
        <v>350</v>
      </c>
      <c r="D38" s="17">
        <v>44</v>
      </c>
      <c r="E38" s="17">
        <v>529081</v>
      </c>
      <c r="F38" s="17">
        <v>0</v>
      </c>
      <c r="G38" s="18">
        <v>0</v>
      </c>
      <c r="H38" s="18">
        <v>953836</v>
      </c>
      <c r="I38" s="18">
        <v>3248436</v>
      </c>
      <c r="J38" s="18">
        <v>35926</v>
      </c>
      <c r="K38" s="19">
        <v>8965382</v>
      </c>
      <c r="L38" s="18">
        <v>1274.5169149999999</v>
      </c>
      <c r="M38" s="18">
        <v>416732.1592089</v>
      </c>
      <c r="N38" s="18">
        <v>1186259</v>
      </c>
      <c r="O38" s="18">
        <v>651532</v>
      </c>
      <c r="P38" s="19">
        <v>550786</v>
      </c>
      <c r="Q38" s="18">
        <v>31403.448651500003</v>
      </c>
      <c r="R38" s="18">
        <v>11033.367192599993</v>
      </c>
    </row>
    <row r="39" spans="1:18" x14ac:dyDescent="0.2">
      <c r="A39" s="3"/>
      <c r="B39" s="1" t="s">
        <v>48</v>
      </c>
      <c r="C39" s="17">
        <v>853</v>
      </c>
      <c r="D39" s="17">
        <v>441</v>
      </c>
      <c r="E39" s="17">
        <v>9574</v>
      </c>
      <c r="F39" s="21">
        <v>0</v>
      </c>
      <c r="G39" s="18">
        <v>0</v>
      </c>
      <c r="H39" s="18">
        <v>3285</v>
      </c>
      <c r="I39" s="18">
        <v>5834</v>
      </c>
      <c r="J39" s="18">
        <v>0</v>
      </c>
      <c r="K39" s="19">
        <v>28652</v>
      </c>
      <c r="L39" s="18">
        <v>0</v>
      </c>
      <c r="M39" s="18">
        <v>776.99408400000004</v>
      </c>
      <c r="N39" s="18">
        <v>3570184</v>
      </c>
      <c r="O39" s="18">
        <v>3017032</v>
      </c>
      <c r="P39" s="19">
        <v>2547364</v>
      </c>
      <c r="Q39" s="18">
        <v>134271.28756</v>
      </c>
      <c r="R39" s="18">
        <v>45056.443157800008</v>
      </c>
    </row>
    <row r="40" spans="1:18" x14ac:dyDescent="0.2">
      <c r="A40" s="3"/>
      <c r="B40" s="1" t="s">
        <v>49</v>
      </c>
      <c r="C40" s="17">
        <v>646</v>
      </c>
      <c r="D40" s="17">
        <v>756</v>
      </c>
      <c r="E40" s="17">
        <v>4478</v>
      </c>
      <c r="F40" s="17">
        <v>0</v>
      </c>
      <c r="G40" s="18">
        <v>0</v>
      </c>
      <c r="H40" s="18">
        <v>0</v>
      </c>
      <c r="I40" s="18">
        <v>31082</v>
      </c>
      <c r="J40" s="18">
        <v>2005</v>
      </c>
      <c r="K40" s="19">
        <v>70451</v>
      </c>
      <c r="L40" s="18">
        <v>81.929000000000002</v>
      </c>
      <c r="M40" s="18">
        <v>2861.5230280000001</v>
      </c>
      <c r="N40" s="18">
        <v>1970569</v>
      </c>
      <c r="O40" s="18">
        <v>5329190</v>
      </c>
      <c r="P40" s="19">
        <v>709881</v>
      </c>
      <c r="Q40" s="18">
        <v>238202.64021000001</v>
      </c>
      <c r="R40" s="18">
        <v>12438.738951100002</v>
      </c>
    </row>
    <row r="41" spans="1:18" x14ac:dyDescent="0.2">
      <c r="A41" s="3"/>
      <c r="B41" s="1" t="s">
        <v>50</v>
      </c>
      <c r="C41" s="17">
        <v>467</v>
      </c>
      <c r="D41" s="17">
        <v>508</v>
      </c>
      <c r="E41" s="17">
        <v>1218</v>
      </c>
      <c r="F41" s="17">
        <v>0</v>
      </c>
      <c r="G41" s="18">
        <v>128</v>
      </c>
      <c r="H41" s="18">
        <v>0</v>
      </c>
      <c r="I41" s="18">
        <v>0</v>
      </c>
      <c r="J41" s="18">
        <v>0</v>
      </c>
      <c r="K41" s="19">
        <v>0</v>
      </c>
      <c r="L41" s="18">
        <v>0</v>
      </c>
      <c r="M41" s="18">
        <v>0</v>
      </c>
      <c r="N41" s="18">
        <v>1243655</v>
      </c>
      <c r="O41" s="18">
        <v>802286</v>
      </c>
      <c r="P41" s="19">
        <v>416475</v>
      </c>
      <c r="Q41" s="18">
        <v>39768.300410000003</v>
      </c>
      <c r="R41" s="18">
        <v>7436.1643579999991</v>
      </c>
    </row>
    <row r="42" spans="1:18" x14ac:dyDescent="0.2">
      <c r="A42" s="3"/>
      <c r="B42" s="1" t="s">
        <v>51</v>
      </c>
      <c r="C42" s="17">
        <v>998</v>
      </c>
      <c r="D42" s="17">
        <v>198</v>
      </c>
      <c r="E42" s="17">
        <v>54332</v>
      </c>
      <c r="F42" s="21">
        <v>0</v>
      </c>
      <c r="G42" s="18">
        <v>15758</v>
      </c>
      <c r="H42" s="18">
        <v>236042</v>
      </c>
      <c r="I42" s="18">
        <v>1017016</v>
      </c>
      <c r="J42" s="18">
        <v>11320</v>
      </c>
      <c r="K42" s="19">
        <v>2239616</v>
      </c>
      <c r="L42" s="18">
        <v>483.96499999999997</v>
      </c>
      <c r="M42" s="18">
        <v>79315.278905800005</v>
      </c>
      <c r="N42" s="18">
        <v>3816253</v>
      </c>
      <c r="O42" s="18">
        <v>2399171</v>
      </c>
      <c r="P42" s="19">
        <v>2311973</v>
      </c>
      <c r="Q42" s="18">
        <v>115408.38321</v>
      </c>
      <c r="R42" s="18">
        <v>46566.25615310367</v>
      </c>
    </row>
    <row r="43" spans="1:18" x14ac:dyDescent="0.2">
      <c r="A43" s="3"/>
      <c r="B43" s="2" t="s">
        <v>52</v>
      </c>
      <c r="C43" s="20"/>
      <c r="D43" s="20"/>
      <c r="E43" s="20"/>
      <c r="F43" s="20"/>
      <c r="G43" s="20"/>
      <c r="H43" s="20"/>
      <c r="I43" s="20"/>
      <c r="J43" s="20"/>
      <c r="K43" s="20"/>
      <c r="L43" s="19"/>
      <c r="M43" s="19"/>
      <c r="N43" s="20"/>
      <c r="O43" s="20"/>
      <c r="P43" s="20"/>
      <c r="Q43" s="19"/>
      <c r="R43" s="19"/>
    </row>
    <row r="44" spans="1:18" x14ac:dyDescent="0.2">
      <c r="A44" s="3"/>
      <c r="B44" s="1" t="s">
        <v>53</v>
      </c>
      <c r="C44" s="17">
        <v>0</v>
      </c>
      <c r="D44" s="17">
        <v>0</v>
      </c>
      <c r="E44" s="17">
        <v>44467</v>
      </c>
      <c r="F44" s="17">
        <v>0</v>
      </c>
      <c r="G44" s="18">
        <v>0</v>
      </c>
      <c r="H44" s="18">
        <v>0</v>
      </c>
      <c r="I44" s="18">
        <v>1440682</v>
      </c>
      <c r="J44" s="18">
        <v>1297</v>
      </c>
      <c r="K44" s="19">
        <v>4719712</v>
      </c>
      <c r="L44" s="18">
        <v>106.15962</v>
      </c>
      <c r="M44" s="18">
        <v>298580.89989</v>
      </c>
      <c r="N44" s="18">
        <v>0</v>
      </c>
      <c r="O44" s="18">
        <v>0</v>
      </c>
      <c r="P44" s="19">
        <v>0</v>
      </c>
      <c r="Q44" s="18">
        <v>0</v>
      </c>
      <c r="R44" s="18">
        <v>0</v>
      </c>
    </row>
    <row r="45" spans="1:18" x14ac:dyDescent="0.2">
      <c r="A45" s="3"/>
      <c r="B45" s="1" t="s">
        <v>54</v>
      </c>
      <c r="C45" s="17">
        <v>0</v>
      </c>
      <c r="D45" s="17">
        <v>0</v>
      </c>
      <c r="E45" s="17">
        <v>0</v>
      </c>
      <c r="F45" s="17">
        <v>0</v>
      </c>
      <c r="G45" s="18">
        <v>0</v>
      </c>
      <c r="H45" s="18">
        <v>0</v>
      </c>
      <c r="I45" s="18">
        <v>23334</v>
      </c>
      <c r="J45" s="18">
        <v>1</v>
      </c>
      <c r="K45" s="19">
        <v>30459</v>
      </c>
      <c r="L45" s="18">
        <v>7.0000000000000007E-2</v>
      </c>
      <c r="M45" s="18">
        <v>1263.2484369000001</v>
      </c>
      <c r="N45" s="18">
        <v>0</v>
      </c>
      <c r="O45" s="18">
        <v>0</v>
      </c>
      <c r="P45" s="19">
        <v>0</v>
      </c>
      <c r="Q45" s="18">
        <v>0</v>
      </c>
      <c r="R45" s="18">
        <v>0</v>
      </c>
    </row>
    <row r="46" spans="1:18" x14ac:dyDescent="0.2">
      <c r="A46" s="3"/>
      <c r="B46" s="1" t="s">
        <v>55</v>
      </c>
      <c r="C46" s="17">
        <v>0</v>
      </c>
      <c r="D46" s="17">
        <v>0</v>
      </c>
      <c r="E46" s="17">
        <v>0</v>
      </c>
      <c r="F46" s="17">
        <v>0</v>
      </c>
      <c r="G46" s="18">
        <v>0</v>
      </c>
      <c r="H46" s="18">
        <v>1</v>
      </c>
      <c r="I46" s="18">
        <v>0</v>
      </c>
      <c r="J46" s="18">
        <v>0</v>
      </c>
      <c r="K46" s="19">
        <v>0</v>
      </c>
      <c r="L46" s="18">
        <v>0</v>
      </c>
      <c r="M46" s="18">
        <v>0</v>
      </c>
      <c r="N46" s="18">
        <v>2020</v>
      </c>
      <c r="O46" s="18">
        <v>262</v>
      </c>
      <c r="P46" s="19">
        <v>50</v>
      </c>
      <c r="Q46" s="18">
        <v>23.224436299999997</v>
      </c>
      <c r="R46" s="18">
        <v>2.6541893000000001</v>
      </c>
    </row>
    <row r="47" spans="1:18" x14ac:dyDescent="0.2">
      <c r="A47" s="3"/>
      <c r="B47" s="1" t="s">
        <v>56</v>
      </c>
      <c r="C47" s="17">
        <v>47</v>
      </c>
      <c r="D47" s="17">
        <v>445</v>
      </c>
      <c r="E47" s="17">
        <v>0</v>
      </c>
      <c r="F47" s="17">
        <v>0</v>
      </c>
      <c r="G47" s="18">
        <v>0</v>
      </c>
      <c r="H47" s="18">
        <v>0</v>
      </c>
      <c r="I47" s="18">
        <v>2583507</v>
      </c>
      <c r="J47" s="18">
        <v>13689</v>
      </c>
      <c r="K47" s="19">
        <v>13122330</v>
      </c>
      <c r="L47" s="18">
        <v>797.01558759999989</v>
      </c>
      <c r="M47" s="18">
        <v>433579.12007710023</v>
      </c>
      <c r="N47" s="18">
        <v>1588092</v>
      </c>
      <c r="O47" s="18">
        <v>1133770</v>
      </c>
      <c r="P47" s="19">
        <v>2546290</v>
      </c>
      <c r="Q47" s="18">
        <v>62020.39776</v>
      </c>
      <c r="R47" s="18">
        <v>61834.181517800003</v>
      </c>
    </row>
    <row r="48" spans="1:18" x14ac:dyDescent="0.2">
      <c r="A48" s="3"/>
      <c r="B48" s="1" t="s">
        <v>57</v>
      </c>
      <c r="C48" s="17">
        <v>27</v>
      </c>
      <c r="D48" s="17">
        <v>16</v>
      </c>
      <c r="E48" s="17">
        <v>0</v>
      </c>
      <c r="F48" s="17">
        <v>0</v>
      </c>
      <c r="G48" s="18">
        <v>0</v>
      </c>
      <c r="H48" s="18">
        <v>0</v>
      </c>
      <c r="I48" s="18">
        <v>0</v>
      </c>
      <c r="J48" s="18">
        <v>0</v>
      </c>
      <c r="K48" s="19">
        <v>0</v>
      </c>
      <c r="L48" s="18">
        <v>0</v>
      </c>
      <c r="M48" s="18">
        <v>0</v>
      </c>
      <c r="N48" s="18">
        <v>1060169</v>
      </c>
      <c r="O48" s="18">
        <v>674758</v>
      </c>
      <c r="P48" s="19">
        <v>962953</v>
      </c>
      <c r="Q48" s="18">
        <v>24172.219621</v>
      </c>
      <c r="R48" s="18">
        <v>12444.594875900002</v>
      </c>
    </row>
    <row r="49" spans="1:18" x14ac:dyDescent="0.2">
      <c r="A49" s="3"/>
      <c r="B49" s="1" t="s">
        <v>58</v>
      </c>
      <c r="C49" s="17">
        <v>13</v>
      </c>
      <c r="D49" s="17">
        <v>19</v>
      </c>
      <c r="E49" s="21">
        <v>0</v>
      </c>
      <c r="F49" s="21">
        <v>0</v>
      </c>
      <c r="G49" s="18">
        <v>0</v>
      </c>
      <c r="H49" s="18">
        <v>0</v>
      </c>
      <c r="I49" s="18">
        <v>0</v>
      </c>
      <c r="J49" s="18">
        <v>0</v>
      </c>
      <c r="K49" s="19">
        <v>0</v>
      </c>
      <c r="L49" s="18">
        <v>0</v>
      </c>
      <c r="M49" s="18">
        <v>0</v>
      </c>
      <c r="N49" s="18">
        <v>123418</v>
      </c>
      <c r="O49" s="18">
        <v>56126</v>
      </c>
      <c r="P49" s="19">
        <v>119875</v>
      </c>
      <c r="Q49" s="18">
        <v>3255.9603741999995</v>
      </c>
      <c r="R49" s="18">
        <v>2858.619375599978</v>
      </c>
    </row>
    <row r="50" spans="1:18" x14ac:dyDescent="0.2">
      <c r="A50" s="3"/>
      <c r="B50" s="1" t="s">
        <v>59</v>
      </c>
      <c r="C50" s="17">
        <v>46</v>
      </c>
      <c r="D50" s="17">
        <v>32</v>
      </c>
      <c r="E50" s="17">
        <v>0</v>
      </c>
      <c r="F50" s="17">
        <v>0</v>
      </c>
      <c r="G50" s="18">
        <v>0</v>
      </c>
      <c r="H50" s="18">
        <v>0</v>
      </c>
      <c r="I50" s="18">
        <v>805757</v>
      </c>
      <c r="J50" s="18">
        <v>1976</v>
      </c>
      <c r="K50" s="19">
        <v>1751530</v>
      </c>
      <c r="L50" s="18">
        <v>159.29498340000001</v>
      </c>
      <c r="M50" s="18">
        <v>74116.474262300457</v>
      </c>
      <c r="N50" s="18">
        <v>496998</v>
      </c>
      <c r="O50" s="18">
        <v>300951</v>
      </c>
      <c r="P50" s="19">
        <v>453567</v>
      </c>
      <c r="Q50" s="18">
        <v>16892.966846100004</v>
      </c>
      <c r="R50" s="18">
        <v>11273.99072950001</v>
      </c>
    </row>
    <row r="51" spans="1:18" x14ac:dyDescent="0.2">
      <c r="A51" s="3"/>
      <c r="B51" s="1" t="s">
        <v>60</v>
      </c>
      <c r="C51" s="17">
        <v>6</v>
      </c>
      <c r="D51" s="17">
        <v>0</v>
      </c>
      <c r="E51" s="17">
        <v>0</v>
      </c>
      <c r="F51" s="17">
        <v>0</v>
      </c>
      <c r="G51" s="18">
        <v>67505</v>
      </c>
      <c r="H51" s="18">
        <v>0</v>
      </c>
      <c r="I51" s="18">
        <v>205966</v>
      </c>
      <c r="J51" s="18">
        <v>59496</v>
      </c>
      <c r="K51" s="19">
        <v>382938</v>
      </c>
      <c r="L51" s="18">
        <v>3902.9841900000001</v>
      </c>
      <c r="M51" s="18">
        <v>20520.854930000001</v>
      </c>
      <c r="N51" s="18">
        <v>21645</v>
      </c>
      <c r="O51" s="18">
        <v>4853</v>
      </c>
      <c r="P51" s="19">
        <v>5922</v>
      </c>
      <c r="Q51" s="18">
        <v>181.30287999999999</v>
      </c>
      <c r="R51" s="18">
        <v>193.76412999999999</v>
      </c>
    </row>
    <row r="52" spans="1:18" x14ac:dyDescent="0.2">
      <c r="A52" s="3" t="s">
        <v>61</v>
      </c>
      <c r="B52" s="1" t="s">
        <v>62</v>
      </c>
      <c r="C52" s="17">
        <v>97</v>
      </c>
      <c r="D52" s="17">
        <v>80</v>
      </c>
      <c r="E52" s="17">
        <v>0</v>
      </c>
      <c r="F52" s="17">
        <v>0</v>
      </c>
      <c r="G52" s="18">
        <v>0</v>
      </c>
      <c r="H52" s="18">
        <v>0</v>
      </c>
      <c r="I52" s="18">
        <v>1376450</v>
      </c>
      <c r="J52" s="18">
        <v>3445</v>
      </c>
      <c r="K52" s="19">
        <v>3325492</v>
      </c>
      <c r="L52" s="18">
        <v>214.88822999999999</v>
      </c>
      <c r="M52" s="18">
        <v>113957.20048</v>
      </c>
      <c r="N52" s="18">
        <v>1084528</v>
      </c>
      <c r="O52" s="18">
        <v>1150115</v>
      </c>
      <c r="P52" s="19">
        <v>1923126</v>
      </c>
      <c r="Q52" s="18">
        <v>53294.067640000001</v>
      </c>
      <c r="R52" s="18">
        <v>38637.484170000003</v>
      </c>
    </row>
    <row r="53" spans="1:18" x14ac:dyDescent="0.2">
      <c r="A53" s="3"/>
      <c r="B53" s="2" t="s">
        <v>63</v>
      </c>
      <c r="C53" s="20"/>
      <c r="D53" s="20"/>
      <c r="E53" s="20"/>
      <c r="F53" s="20"/>
      <c r="G53" s="20"/>
      <c r="H53" s="20"/>
      <c r="I53" s="20"/>
      <c r="J53" s="20"/>
      <c r="K53" s="20"/>
      <c r="L53" s="19"/>
      <c r="M53" s="19"/>
      <c r="N53" s="20"/>
      <c r="O53" s="20"/>
      <c r="P53" s="20"/>
      <c r="Q53" s="19"/>
      <c r="R53" s="19"/>
    </row>
    <row r="54" spans="1:18" x14ac:dyDescent="0.2">
      <c r="A54" s="3"/>
      <c r="B54" s="1" t="s">
        <v>64</v>
      </c>
      <c r="C54" s="17">
        <v>0</v>
      </c>
      <c r="D54" s="17">
        <v>0</v>
      </c>
      <c r="E54" s="17">
        <v>0</v>
      </c>
      <c r="F54" s="17">
        <v>0</v>
      </c>
      <c r="G54" s="18">
        <v>0</v>
      </c>
      <c r="H54" s="18">
        <v>0</v>
      </c>
      <c r="I54" s="18">
        <v>0</v>
      </c>
      <c r="J54" s="18">
        <v>0</v>
      </c>
      <c r="K54" s="19">
        <v>0</v>
      </c>
      <c r="L54" s="18">
        <v>0</v>
      </c>
      <c r="M54" s="18">
        <v>0</v>
      </c>
      <c r="N54" s="18">
        <v>1968135</v>
      </c>
      <c r="O54" s="18">
        <v>0</v>
      </c>
      <c r="P54" s="19">
        <v>336822</v>
      </c>
      <c r="Q54" s="18">
        <v>0</v>
      </c>
      <c r="R54" s="18">
        <v>2475.2887999999998</v>
      </c>
    </row>
    <row r="55" spans="1:18" x14ac:dyDescent="0.2">
      <c r="A55" s="3"/>
      <c r="B55" s="1" t="s">
        <v>65</v>
      </c>
      <c r="C55" s="17">
        <v>0</v>
      </c>
      <c r="D55" s="17">
        <v>0</v>
      </c>
      <c r="E55" s="17">
        <v>0</v>
      </c>
      <c r="F55" s="17">
        <v>0</v>
      </c>
      <c r="G55" s="18">
        <v>267329</v>
      </c>
      <c r="H55" s="18">
        <v>0</v>
      </c>
      <c r="I55" s="18">
        <v>0</v>
      </c>
      <c r="J55" s="18">
        <v>0</v>
      </c>
      <c r="K55" s="19">
        <v>0</v>
      </c>
      <c r="L55" s="18">
        <v>0</v>
      </c>
      <c r="M55" s="18">
        <v>0</v>
      </c>
      <c r="N55" s="18">
        <v>3181427</v>
      </c>
      <c r="O55" s="18">
        <v>1015939</v>
      </c>
      <c r="P55" s="19">
        <v>212387</v>
      </c>
      <c r="Q55" s="18">
        <v>29496.227269999999</v>
      </c>
      <c r="R55" s="18">
        <v>3272.4524092000001</v>
      </c>
    </row>
    <row r="56" spans="1:18" x14ac:dyDescent="0.2">
      <c r="A56" s="3"/>
      <c r="B56" s="1" t="s">
        <v>66</v>
      </c>
      <c r="C56" s="17" t="s">
        <v>99</v>
      </c>
      <c r="D56" s="17" t="s">
        <v>99</v>
      </c>
      <c r="E56" s="17" t="s">
        <v>99</v>
      </c>
      <c r="F56" s="17" t="s">
        <v>99</v>
      </c>
      <c r="G56" s="18">
        <v>136109</v>
      </c>
      <c r="H56" s="18">
        <v>0</v>
      </c>
      <c r="I56" s="18">
        <v>0</v>
      </c>
      <c r="J56" s="18">
        <v>0</v>
      </c>
      <c r="K56" s="19">
        <v>0</v>
      </c>
      <c r="L56" s="18">
        <v>0</v>
      </c>
      <c r="M56" s="18">
        <v>0</v>
      </c>
      <c r="N56" s="18">
        <v>2855522</v>
      </c>
      <c r="O56" s="18">
        <v>0</v>
      </c>
      <c r="P56" s="19">
        <v>467689</v>
      </c>
      <c r="Q56" s="18">
        <v>0</v>
      </c>
      <c r="R56" s="18">
        <v>2650.1445939999999</v>
      </c>
    </row>
    <row r="57" spans="1:18" x14ac:dyDescent="0.2">
      <c r="A57" s="3"/>
      <c r="B57" s="1" t="s">
        <v>67</v>
      </c>
      <c r="C57" s="17">
        <v>0</v>
      </c>
      <c r="D57" s="17">
        <v>0</v>
      </c>
      <c r="E57" s="17">
        <v>0</v>
      </c>
      <c r="F57" s="17">
        <v>0</v>
      </c>
      <c r="G57" s="18">
        <v>0</v>
      </c>
      <c r="H57" s="18">
        <v>0</v>
      </c>
      <c r="I57" s="18">
        <v>0</v>
      </c>
      <c r="J57" s="18">
        <v>0</v>
      </c>
      <c r="K57" s="19">
        <v>0</v>
      </c>
      <c r="L57" s="18">
        <v>0</v>
      </c>
      <c r="M57" s="18">
        <v>0</v>
      </c>
      <c r="N57" s="18">
        <v>0</v>
      </c>
      <c r="O57" s="18">
        <v>0</v>
      </c>
      <c r="P57" s="19">
        <v>0</v>
      </c>
      <c r="Q57" s="18">
        <v>0</v>
      </c>
      <c r="R57" s="18">
        <v>0</v>
      </c>
    </row>
    <row r="58" spans="1:18" x14ac:dyDescent="0.2">
      <c r="A58" s="3"/>
      <c r="B58" s="1" t="s">
        <v>68</v>
      </c>
      <c r="C58" s="17">
        <v>0</v>
      </c>
      <c r="D58" s="17">
        <v>0</v>
      </c>
      <c r="E58" s="17">
        <v>0</v>
      </c>
      <c r="F58" s="17">
        <v>0</v>
      </c>
      <c r="G58" s="18">
        <v>16520</v>
      </c>
      <c r="H58" s="18">
        <v>0</v>
      </c>
      <c r="I58" s="18">
        <v>0</v>
      </c>
      <c r="J58" s="18">
        <v>0</v>
      </c>
      <c r="K58" s="19">
        <v>0</v>
      </c>
      <c r="L58" s="18">
        <v>0</v>
      </c>
      <c r="M58" s="18">
        <v>0</v>
      </c>
      <c r="N58" s="18">
        <v>226835</v>
      </c>
      <c r="O58" s="18">
        <v>1955</v>
      </c>
      <c r="P58" s="19">
        <v>17453</v>
      </c>
      <c r="Q58" s="18">
        <v>71.979680000000002</v>
      </c>
      <c r="R58" s="18">
        <v>93.942546800000002</v>
      </c>
    </row>
    <row r="59" spans="1:18" x14ac:dyDescent="0.2">
      <c r="A59" s="3"/>
      <c r="B59" s="1" t="s">
        <v>69</v>
      </c>
      <c r="C59" s="17">
        <v>1</v>
      </c>
      <c r="D59" s="17">
        <v>65</v>
      </c>
      <c r="E59" s="17">
        <v>289018</v>
      </c>
      <c r="F59" s="17">
        <v>0</v>
      </c>
      <c r="G59" s="18">
        <v>0</v>
      </c>
      <c r="H59" s="18">
        <v>0</v>
      </c>
      <c r="I59" s="18">
        <v>0</v>
      </c>
      <c r="J59" s="18">
        <v>0</v>
      </c>
      <c r="K59" s="19">
        <v>0</v>
      </c>
      <c r="L59" s="18">
        <v>0</v>
      </c>
      <c r="M59" s="18">
        <v>0</v>
      </c>
      <c r="N59" s="18">
        <v>67616342</v>
      </c>
      <c r="O59" s="18">
        <v>2055456</v>
      </c>
      <c r="P59" s="19">
        <v>3210556</v>
      </c>
      <c r="Q59" s="18">
        <v>73526.740449999998</v>
      </c>
      <c r="R59" s="18">
        <v>37056.58279</v>
      </c>
    </row>
    <row r="60" spans="1:18" x14ac:dyDescent="0.2">
      <c r="A60" s="3"/>
      <c r="B60" s="2" t="s">
        <v>70</v>
      </c>
      <c r="C60" s="20"/>
      <c r="D60" s="20"/>
      <c r="E60" s="20"/>
      <c r="F60" s="20"/>
      <c r="G60" s="20"/>
      <c r="H60" s="20"/>
      <c r="I60" s="20"/>
      <c r="J60" s="20"/>
      <c r="K60" s="20"/>
      <c r="L60" s="19"/>
      <c r="M60" s="19"/>
      <c r="N60" s="20"/>
      <c r="O60" s="20"/>
      <c r="P60" s="20"/>
      <c r="Q60" s="19"/>
      <c r="R60" s="19"/>
    </row>
    <row r="61" spans="1:18" x14ac:dyDescent="0.2">
      <c r="A61" s="3"/>
      <c r="B61" s="1" t="s">
        <v>71</v>
      </c>
      <c r="C61" s="17">
        <v>380</v>
      </c>
      <c r="D61" s="17">
        <v>3</v>
      </c>
      <c r="E61" s="17">
        <v>0</v>
      </c>
      <c r="F61" s="17">
        <v>0</v>
      </c>
      <c r="G61" s="18">
        <v>278</v>
      </c>
      <c r="H61" s="18">
        <v>0</v>
      </c>
      <c r="I61" s="18">
        <v>64917</v>
      </c>
      <c r="J61" s="18">
        <v>3148</v>
      </c>
      <c r="K61" s="19">
        <v>191641</v>
      </c>
      <c r="L61" s="18">
        <v>198.34899999999999</v>
      </c>
      <c r="M61" s="18">
        <v>10168.03529</v>
      </c>
      <c r="N61" s="18">
        <v>1674062</v>
      </c>
      <c r="O61" s="18">
        <v>757709</v>
      </c>
      <c r="P61" s="19">
        <v>398380</v>
      </c>
      <c r="Q61" s="18">
        <v>49593.537680000001</v>
      </c>
      <c r="R61" s="18">
        <v>11130.419449999999</v>
      </c>
    </row>
    <row r="62" spans="1:18" x14ac:dyDescent="0.2">
      <c r="A62" s="3"/>
      <c r="B62" s="1" t="s">
        <v>72</v>
      </c>
      <c r="C62" s="17">
        <v>159</v>
      </c>
      <c r="D62" s="17">
        <v>2</v>
      </c>
      <c r="E62" s="17">
        <v>0</v>
      </c>
      <c r="F62" s="17">
        <v>0</v>
      </c>
      <c r="G62" s="18">
        <v>0</v>
      </c>
      <c r="H62" s="18">
        <v>0</v>
      </c>
      <c r="I62" s="18">
        <v>0</v>
      </c>
      <c r="J62" s="18">
        <v>0</v>
      </c>
      <c r="K62" s="19">
        <v>0</v>
      </c>
      <c r="L62" s="18">
        <v>0</v>
      </c>
      <c r="M62" s="18">
        <v>0</v>
      </c>
      <c r="N62" s="18">
        <v>170973</v>
      </c>
      <c r="O62" s="18">
        <v>124581</v>
      </c>
      <c r="P62" s="19">
        <v>76187</v>
      </c>
      <c r="Q62" s="18">
        <v>6477.6680100000003</v>
      </c>
      <c r="R62" s="18">
        <v>1758.0532016999998</v>
      </c>
    </row>
    <row r="63" spans="1:18" x14ac:dyDescent="0.2">
      <c r="A63" s="3"/>
      <c r="B63" s="1" t="s">
        <v>73</v>
      </c>
      <c r="C63" s="17">
        <v>110</v>
      </c>
      <c r="D63" s="17">
        <v>0</v>
      </c>
      <c r="E63" s="17">
        <v>0</v>
      </c>
      <c r="F63" s="17">
        <v>0</v>
      </c>
      <c r="G63" s="18">
        <v>0</v>
      </c>
      <c r="H63" s="18">
        <v>0</v>
      </c>
      <c r="I63" s="18">
        <v>0</v>
      </c>
      <c r="J63" s="18">
        <v>0</v>
      </c>
      <c r="K63" s="19">
        <v>0</v>
      </c>
      <c r="L63" s="18">
        <v>0</v>
      </c>
      <c r="M63" s="18">
        <v>0</v>
      </c>
      <c r="N63" s="18">
        <v>2836303</v>
      </c>
      <c r="O63" s="18">
        <v>735915</v>
      </c>
      <c r="P63" s="19">
        <v>79173</v>
      </c>
      <c r="Q63" s="18">
        <v>35284.364636999999</v>
      </c>
      <c r="R63" s="18">
        <v>886.28141640000001</v>
      </c>
    </row>
    <row r="64" spans="1:18" x14ac:dyDescent="0.2">
      <c r="A64" s="3"/>
      <c r="B64" s="1" t="s">
        <v>74</v>
      </c>
      <c r="C64" s="17">
        <v>333</v>
      </c>
      <c r="D64" s="17">
        <v>2</v>
      </c>
      <c r="E64" s="17">
        <v>8181</v>
      </c>
      <c r="F64" s="17">
        <v>0</v>
      </c>
      <c r="G64" s="18">
        <v>297</v>
      </c>
      <c r="H64" s="18">
        <v>16742</v>
      </c>
      <c r="I64" s="18">
        <v>0</v>
      </c>
      <c r="J64" s="18">
        <v>0</v>
      </c>
      <c r="K64" s="19">
        <v>0</v>
      </c>
      <c r="L64" s="18">
        <v>0</v>
      </c>
      <c r="M64" s="18">
        <v>0</v>
      </c>
      <c r="N64" s="18">
        <v>2380453</v>
      </c>
      <c r="O64" s="18">
        <v>790837</v>
      </c>
      <c r="P64" s="19">
        <v>363234</v>
      </c>
      <c r="Q64" s="18">
        <v>28083.6227416</v>
      </c>
      <c r="R64" s="18">
        <v>7187.1322515000002</v>
      </c>
    </row>
    <row r="65" spans="1:19" x14ac:dyDescent="0.2">
      <c r="A65" s="3"/>
      <c r="B65" s="1" t="s">
        <v>75</v>
      </c>
      <c r="C65" s="17">
        <v>362</v>
      </c>
      <c r="D65" s="17">
        <v>2</v>
      </c>
      <c r="E65" s="17">
        <v>0</v>
      </c>
      <c r="F65" s="17">
        <v>0</v>
      </c>
      <c r="G65" s="18">
        <v>321</v>
      </c>
      <c r="H65" s="18">
        <v>0</v>
      </c>
      <c r="I65" s="18">
        <v>0</v>
      </c>
      <c r="J65" s="18">
        <v>0</v>
      </c>
      <c r="K65" s="19">
        <v>0</v>
      </c>
      <c r="L65" s="18">
        <v>0</v>
      </c>
      <c r="M65" s="18">
        <v>0</v>
      </c>
      <c r="N65" s="18">
        <v>4019059</v>
      </c>
      <c r="O65" s="18">
        <v>1071193</v>
      </c>
      <c r="P65" s="19">
        <v>305309</v>
      </c>
      <c r="Q65" s="18">
        <v>52192.192669999997</v>
      </c>
      <c r="R65" s="18">
        <v>3444.5621700000002</v>
      </c>
    </row>
    <row r="66" spans="1:19" x14ac:dyDescent="0.2">
      <c r="A66" s="3"/>
      <c r="B66" s="1" t="s">
        <v>76</v>
      </c>
      <c r="C66" s="17">
        <v>132</v>
      </c>
      <c r="D66" s="17">
        <v>3</v>
      </c>
      <c r="E66" s="17">
        <v>0</v>
      </c>
      <c r="F66" s="17">
        <v>0</v>
      </c>
      <c r="G66" s="18">
        <v>0</v>
      </c>
      <c r="H66" s="18">
        <v>0</v>
      </c>
      <c r="I66" s="18">
        <v>0</v>
      </c>
      <c r="J66" s="18">
        <v>0</v>
      </c>
      <c r="K66" s="19">
        <v>0</v>
      </c>
      <c r="L66" s="18">
        <v>0</v>
      </c>
      <c r="M66" s="18">
        <v>0</v>
      </c>
      <c r="N66" s="18">
        <v>2196010</v>
      </c>
      <c r="O66" s="18">
        <v>268027</v>
      </c>
      <c r="P66" s="19">
        <v>93686</v>
      </c>
      <c r="Q66" s="18">
        <v>11891.4095</v>
      </c>
      <c r="R66" s="18">
        <v>1269.30754</v>
      </c>
    </row>
    <row r="67" spans="1:19" x14ac:dyDescent="0.2">
      <c r="A67" s="3"/>
      <c r="B67" s="1" t="s">
        <v>77</v>
      </c>
      <c r="C67" s="17">
        <v>7</v>
      </c>
      <c r="D67" s="17">
        <v>1</v>
      </c>
      <c r="E67" s="17">
        <v>0</v>
      </c>
      <c r="F67" s="17">
        <v>0</v>
      </c>
      <c r="G67" s="18">
        <v>0</v>
      </c>
      <c r="H67" s="18">
        <v>0</v>
      </c>
      <c r="I67" s="18">
        <v>0</v>
      </c>
      <c r="J67" s="18">
        <v>0</v>
      </c>
      <c r="K67" s="19">
        <v>0</v>
      </c>
      <c r="L67" s="18">
        <v>0</v>
      </c>
      <c r="M67" s="18">
        <v>0</v>
      </c>
      <c r="N67" s="18">
        <v>278697</v>
      </c>
      <c r="O67" s="18">
        <v>41557</v>
      </c>
      <c r="P67" s="19">
        <v>21671</v>
      </c>
      <c r="Q67" s="18">
        <v>1602.9425100000001</v>
      </c>
      <c r="R67" s="18">
        <v>298.49630460000003</v>
      </c>
    </row>
    <row r="68" spans="1:19" x14ac:dyDescent="0.2">
      <c r="A68" s="3"/>
      <c r="B68" s="1" t="s">
        <v>78</v>
      </c>
      <c r="C68" s="17">
        <v>0</v>
      </c>
      <c r="D68" s="17">
        <v>0</v>
      </c>
      <c r="E68" s="17">
        <v>0</v>
      </c>
      <c r="F68" s="17">
        <v>0</v>
      </c>
      <c r="G68" s="18">
        <v>0</v>
      </c>
      <c r="H68" s="18">
        <v>0</v>
      </c>
      <c r="I68" s="18">
        <v>0</v>
      </c>
      <c r="J68" s="18">
        <v>0</v>
      </c>
      <c r="K68" s="19">
        <v>0</v>
      </c>
      <c r="L68" s="18">
        <v>0</v>
      </c>
      <c r="M68" s="18">
        <v>0</v>
      </c>
      <c r="N68" s="18">
        <v>344907</v>
      </c>
      <c r="O68" s="18">
        <v>96642</v>
      </c>
      <c r="P68" s="19">
        <v>38982</v>
      </c>
      <c r="Q68" s="18">
        <v>4341.9719400000004</v>
      </c>
      <c r="R68" s="18">
        <v>455.37997999999999</v>
      </c>
    </row>
    <row r="69" spans="1:19" x14ac:dyDescent="0.2">
      <c r="A69" s="3"/>
      <c r="B69" s="1" t="s">
        <v>79</v>
      </c>
      <c r="C69" s="17">
        <v>488</v>
      </c>
      <c r="D69" s="17">
        <v>3</v>
      </c>
      <c r="E69" s="17">
        <v>0</v>
      </c>
      <c r="F69" s="17">
        <v>0</v>
      </c>
      <c r="G69" s="18">
        <v>0</v>
      </c>
      <c r="H69" s="18">
        <v>0</v>
      </c>
      <c r="I69" s="18">
        <v>0</v>
      </c>
      <c r="J69" s="18">
        <v>0</v>
      </c>
      <c r="K69" s="19">
        <v>0</v>
      </c>
      <c r="L69" s="18">
        <v>0</v>
      </c>
      <c r="M69" s="18">
        <v>0</v>
      </c>
      <c r="N69" s="18">
        <v>6686778</v>
      </c>
      <c r="O69" s="18">
        <v>2782905</v>
      </c>
      <c r="P69" s="19">
        <v>547883</v>
      </c>
      <c r="Q69" s="18">
        <v>117475.88581000001</v>
      </c>
      <c r="R69" s="18">
        <v>7775.4179800000002</v>
      </c>
    </row>
    <row r="70" spans="1:19" x14ac:dyDescent="0.2">
      <c r="A70" s="3"/>
      <c r="B70" s="1" t="s">
        <v>80</v>
      </c>
      <c r="C70" s="17">
        <v>188</v>
      </c>
      <c r="D70" s="17">
        <v>21</v>
      </c>
      <c r="E70" s="17">
        <v>0</v>
      </c>
      <c r="F70" s="17">
        <v>0</v>
      </c>
      <c r="G70" s="18">
        <v>200</v>
      </c>
      <c r="H70" s="18">
        <v>0</v>
      </c>
      <c r="I70" s="18">
        <v>0</v>
      </c>
      <c r="J70" s="18">
        <v>0</v>
      </c>
      <c r="K70" s="19">
        <v>0</v>
      </c>
      <c r="L70" s="18">
        <v>0</v>
      </c>
      <c r="M70" s="18">
        <v>0</v>
      </c>
      <c r="N70" s="18">
        <v>1042223</v>
      </c>
      <c r="O70" s="18">
        <v>244898</v>
      </c>
      <c r="P70" s="19">
        <v>58484</v>
      </c>
      <c r="Q70" s="18">
        <v>8721.3748400000004</v>
      </c>
      <c r="R70" s="18">
        <v>831.3036603999999</v>
      </c>
    </row>
    <row r="71" spans="1:19" x14ac:dyDescent="0.2">
      <c r="A71" s="22"/>
      <c r="B71" s="2" t="s">
        <v>81</v>
      </c>
      <c r="C71" s="23">
        <f>SUM(C9:C70)</f>
        <v>115427</v>
      </c>
      <c r="D71" s="23">
        <f t="shared" ref="D71:R71" si="0">SUM(D9:D70)</f>
        <v>97570</v>
      </c>
      <c r="E71" s="23">
        <f t="shared" si="0"/>
        <v>5155025</v>
      </c>
      <c r="F71" s="23">
        <f t="shared" si="0"/>
        <v>0</v>
      </c>
      <c r="G71" s="23">
        <f t="shared" si="0"/>
        <v>670515</v>
      </c>
      <c r="H71" s="23">
        <f t="shared" si="0"/>
        <v>4435785</v>
      </c>
      <c r="I71" s="23">
        <f t="shared" si="0"/>
        <v>66360808</v>
      </c>
      <c r="J71" s="23">
        <f t="shared" si="0"/>
        <v>564345</v>
      </c>
      <c r="K71" s="23">
        <f t="shared" si="0"/>
        <v>215581145</v>
      </c>
      <c r="L71" s="23">
        <f t="shared" si="0"/>
        <v>28586.933664599997</v>
      </c>
      <c r="M71" s="23">
        <f t="shared" si="0"/>
        <v>10094276.912642298</v>
      </c>
      <c r="N71" s="23">
        <f t="shared" si="0"/>
        <v>932833548</v>
      </c>
      <c r="O71" s="23">
        <f t="shared" si="0"/>
        <v>600559852</v>
      </c>
      <c r="P71" s="23">
        <f t="shared" si="0"/>
        <v>384982370</v>
      </c>
      <c r="Q71" s="23">
        <f t="shared" si="0"/>
        <v>28917728.998909995</v>
      </c>
      <c r="R71" s="23">
        <f t="shared" si="0"/>
        <v>7593710.2329982063</v>
      </c>
    </row>
    <row r="72" spans="1:19" x14ac:dyDescent="0.2">
      <c r="B72" s="20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4"/>
    </row>
    <row r="73" spans="1:19" x14ac:dyDescent="0.2">
      <c r="A73" s="3"/>
      <c r="B73" s="25" t="s">
        <v>83</v>
      </c>
      <c r="C73" s="25"/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5"/>
      <c r="P73" s="25"/>
      <c r="Q73" s="25"/>
      <c r="R73" s="25"/>
    </row>
    <row r="74" spans="1:19" x14ac:dyDescent="0.2">
      <c r="A74" s="3"/>
      <c r="B74" s="25" t="s">
        <v>84</v>
      </c>
      <c r="C74" s="25"/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25"/>
      <c r="R74" s="25"/>
    </row>
    <row r="75" spans="1:19" x14ac:dyDescent="0.2">
      <c r="A75" s="3"/>
      <c r="B75" s="25" t="s">
        <v>85</v>
      </c>
      <c r="C75" s="25"/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25"/>
      <c r="Q75" s="25"/>
      <c r="R75" s="25"/>
    </row>
    <row r="76" spans="1:19" x14ac:dyDescent="0.2">
      <c r="A76" s="3"/>
      <c r="B76" s="25" t="s">
        <v>86</v>
      </c>
      <c r="C76" s="25"/>
      <c r="D76" s="25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5"/>
      <c r="P76" s="25"/>
      <c r="Q76" s="25"/>
      <c r="R76" s="25"/>
    </row>
    <row r="77" spans="1:19" x14ac:dyDescent="0.2">
      <c r="A77" s="3"/>
      <c r="B77" s="25" t="s">
        <v>87</v>
      </c>
      <c r="C77" s="25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25"/>
      <c r="R77" s="25"/>
    </row>
    <row r="78" spans="1:19" x14ac:dyDescent="0.2">
      <c r="A78" s="3"/>
      <c r="B78" s="25" t="s">
        <v>88</v>
      </c>
      <c r="C78" s="25"/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25"/>
      <c r="Q78" s="25"/>
      <c r="R78" s="25"/>
    </row>
    <row r="79" spans="1:19" x14ac:dyDescent="0.2">
      <c r="A79" s="3"/>
      <c r="B79" s="25" t="s">
        <v>89</v>
      </c>
      <c r="C79" s="25"/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25"/>
      <c r="R79" s="25"/>
    </row>
    <row r="80" spans="1:19" x14ac:dyDescent="0.2">
      <c r="A80" s="3"/>
      <c r="B80" s="25" t="s">
        <v>90</v>
      </c>
      <c r="C80" s="25"/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25"/>
      <c r="Q80" s="25"/>
      <c r="R80" s="25"/>
    </row>
    <row r="81" spans="1:18" x14ac:dyDescent="0.2">
      <c r="A81" s="3"/>
      <c r="B81" s="25" t="s">
        <v>91</v>
      </c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</row>
    <row r="82" spans="1:18" x14ac:dyDescent="0.2">
      <c r="A82" s="3"/>
      <c r="B82" s="25" t="s">
        <v>92</v>
      </c>
      <c r="C82" s="25"/>
      <c r="D82" s="25"/>
      <c r="E82" s="25"/>
      <c r="F82" s="25"/>
      <c r="G82" s="25"/>
      <c r="H82" s="25"/>
      <c r="I82" s="25"/>
      <c r="J82" s="25"/>
      <c r="K82" s="25"/>
      <c r="L82" s="25"/>
      <c r="M82" s="25"/>
      <c r="N82" s="25"/>
      <c r="O82" s="25"/>
      <c r="P82" s="25"/>
      <c r="Q82" s="25"/>
      <c r="R82" s="25"/>
    </row>
    <row r="83" spans="1:18" x14ac:dyDescent="0.2">
      <c r="A83" s="3"/>
      <c r="B83" s="25" t="s">
        <v>93</v>
      </c>
      <c r="C83" s="25"/>
      <c r="D83" s="25"/>
      <c r="E83" s="25"/>
      <c r="F83" s="25"/>
      <c r="G83" s="25"/>
      <c r="H83" s="25"/>
      <c r="I83" s="25"/>
      <c r="J83" s="25"/>
      <c r="K83" s="25"/>
      <c r="L83" s="25"/>
      <c r="M83" s="25"/>
      <c r="N83" s="25"/>
      <c r="O83" s="25"/>
      <c r="P83" s="25"/>
      <c r="Q83" s="25"/>
      <c r="R83" s="25"/>
    </row>
    <row r="84" spans="1:18" x14ac:dyDescent="0.2">
      <c r="A84" s="3"/>
      <c r="B84" s="25" t="s">
        <v>94</v>
      </c>
      <c r="C84" s="25"/>
      <c r="D84" s="25"/>
      <c r="E84" s="25"/>
      <c r="F84" s="25"/>
      <c r="G84" s="25"/>
      <c r="H84" s="25"/>
      <c r="I84" s="25"/>
      <c r="J84" s="25"/>
      <c r="K84" s="25"/>
      <c r="L84" s="25"/>
      <c r="M84" s="25"/>
      <c r="N84" s="25"/>
      <c r="O84" s="25"/>
      <c r="P84" s="25"/>
      <c r="Q84" s="25"/>
      <c r="R84" s="25"/>
    </row>
    <row r="85" spans="1:18" x14ac:dyDescent="0.2">
      <c r="A85" s="3"/>
      <c r="B85" s="25" t="s">
        <v>95</v>
      </c>
      <c r="C85" s="25"/>
      <c r="D85" s="25"/>
      <c r="E85" s="25"/>
      <c r="F85" s="25"/>
      <c r="G85" s="25"/>
      <c r="H85" s="25"/>
      <c r="I85" s="25"/>
      <c r="J85" s="25"/>
      <c r="K85" s="25"/>
      <c r="L85" s="25"/>
      <c r="M85" s="25"/>
      <c r="N85" s="25"/>
      <c r="O85" s="25"/>
      <c r="P85" s="25"/>
      <c r="Q85" s="25"/>
      <c r="R85" s="25"/>
    </row>
    <row r="86" spans="1:18" x14ac:dyDescent="0.2">
      <c r="A86" s="3"/>
      <c r="B86" s="25" t="s">
        <v>96</v>
      </c>
      <c r="C86" s="25"/>
      <c r="D86" s="25"/>
      <c r="E86" s="25"/>
      <c r="F86" s="25"/>
      <c r="G86" s="25"/>
      <c r="H86" s="25"/>
      <c r="I86" s="25"/>
      <c r="J86" s="25"/>
      <c r="K86" s="25"/>
      <c r="L86" s="25"/>
      <c r="M86" s="25"/>
      <c r="N86" s="25"/>
      <c r="O86" s="25"/>
      <c r="P86" s="25"/>
      <c r="Q86" s="25"/>
      <c r="R86" s="25"/>
    </row>
    <row r="87" spans="1:18" x14ac:dyDescent="0.2">
      <c r="A87" s="3"/>
      <c r="B87" s="25" t="s">
        <v>97</v>
      </c>
      <c r="C87" s="25"/>
      <c r="D87" s="25"/>
      <c r="E87" s="25"/>
      <c r="F87" s="25"/>
      <c r="G87" s="25"/>
      <c r="H87" s="25"/>
      <c r="I87" s="25"/>
      <c r="J87" s="25"/>
      <c r="K87" s="25"/>
      <c r="L87" s="25"/>
      <c r="M87" s="25"/>
      <c r="N87" s="25"/>
      <c r="O87" s="25"/>
      <c r="P87" s="25"/>
      <c r="Q87" s="25"/>
      <c r="R87" s="25"/>
    </row>
    <row r="88" spans="1:18" x14ac:dyDescent="0.2">
      <c r="A88" s="3"/>
      <c r="B88" s="25" t="s">
        <v>98</v>
      </c>
      <c r="C88" s="25"/>
      <c r="D88" s="25"/>
      <c r="E88" s="25"/>
      <c r="F88" s="25"/>
      <c r="G88" s="25"/>
      <c r="H88" s="25"/>
      <c r="I88" s="25"/>
      <c r="J88" s="25"/>
      <c r="K88" s="25"/>
      <c r="L88" s="25"/>
      <c r="M88" s="25"/>
      <c r="N88" s="25"/>
      <c r="O88" s="25"/>
      <c r="P88" s="25"/>
      <c r="Q88" s="25"/>
      <c r="R88" s="25"/>
    </row>
    <row r="106" spans="3:4" x14ac:dyDescent="0.2">
      <c r="C106" s="26"/>
      <c r="D106" s="26"/>
    </row>
    <row r="112" spans="3:4" x14ac:dyDescent="0.2">
      <c r="C112" s="26"/>
      <c r="D112" s="26"/>
    </row>
  </sheetData>
  <mergeCells count="36">
    <mergeCell ref="C7:R7"/>
    <mergeCell ref="C8:R8"/>
    <mergeCell ref="E4:E5"/>
    <mergeCell ref="F4:F5"/>
    <mergeCell ref="I4:I5"/>
    <mergeCell ref="J4:K4"/>
    <mergeCell ref="L4:M4"/>
    <mergeCell ref="N4:N5"/>
    <mergeCell ref="B2:R2"/>
    <mergeCell ref="B3:B6"/>
    <mergeCell ref="C3:D3"/>
    <mergeCell ref="E3:F3"/>
    <mergeCell ref="G3:G5"/>
    <mergeCell ref="H3:H5"/>
    <mergeCell ref="I3:M3"/>
    <mergeCell ref="N3:R3"/>
    <mergeCell ref="C4:C5"/>
    <mergeCell ref="D4:D5"/>
    <mergeCell ref="O4:P4"/>
    <mergeCell ref="Q4:R4"/>
    <mergeCell ref="B87:R87"/>
    <mergeCell ref="B88:R88"/>
    <mergeCell ref="B73:R73"/>
    <mergeCell ref="B75:R75"/>
    <mergeCell ref="B74:R74"/>
    <mergeCell ref="B76:R76"/>
    <mergeCell ref="B77:R77"/>
    <mergeCell ref="B78:R78"/>
    <mergeCell ref="B84:R84"/>
    <mergeCell ref="B79:R79"/>
    <mergeCell ref="B80:R80"/>
    <mergeCell ref="B85:R85"/>
    <mergeCell ref="B86:R86"/>
    <mergeCell ref="B81:R81"/>
    <mergeCell ref="B82:R82"/>
    <mergeCell ref="B83:R83"/>
  </mergeCells>
  <pageMargins left="0.06" right="0.06" top="0.05" bottom="7.0000000000000007E-2" header="0.01" footer="0"/>
  <pageSetup scale="75" orientation="landscape" r:id="rId1"/>
  <ignoredErrors>
    <ignoredError sqref="C56:M56 O56:R5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October 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2022-09-26T14:33:40Z</dcterms:modified>
</cp:coreProperties>
</file>