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485" activeTab="0"/>
  </bookViews>
  <sheets>
    <sheet name="ATM" sheetId="1" r:id="rId1"/>
  </sheets>
  <definedNames/>
  <calcPr fullCalcOnLoad="1"/>
</workbook>
</file>

<file path=xl/sharedStrings.xml><?xml version="1.0" encoding="utf-8"?>
<sst xmlns="http://schemas.openxmlformats.org/spreadsheetml/2006/main" count="95" uniqueCount="86">
  <si>
    <t>Bank Name</t>
  </si>
  <si>
    <t>ATMs</t>
  </si>
  <si>
    <t>POS</t>
  </si>
  <si>
    <t>Credit Cards</t>
  </si>
  <si>
    <t>Debit Cards</t>
  </si>
  <si>
    <t>Sr. No.</t>
  </si>
  <si>
    <t>On-site</t>
  </si>
  <si>
    <t>Off-site</t>
  </si>
  <si>
    <t>On-line</t>
  </si>
  <si>
    <t>Off-line</t>
  </si>
  <si>
    <t>No. of Transactions (Actuals)</t>
  </si>
  <si>
    <t>Amount of transactions             (Rs. Millions)</t>
  </si>
  <si>
    <t>Amount of transactions (Rs. Millions)</t>
  </si>
  <si>
    <t>ATM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</si>
  <si>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</si>
  <si>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</si>
  <si>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</si>
  <si>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</si>
  <si>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</si>
  <si>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</si>
  <si>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</si>
  <si>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</si>
  <si>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</si>
  <si>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INDIAN BANK</t>
  </si>
  <si>
    <t>INDIAN OVERSEAS BANK</t>
  </si>
  <si>
    <t>ORIENTAL BANK OF COMMERCE</t>
  </si>
  <si>
    <t>PUNJAB AND SIND BANK</t>
  </si>
  <si>
    <t>PUNJAB NATIONAL BANK</t>
  </si>
  <si>
    <t>SYNDICATE BANK</t>
  </si>
  <si>
    <t>UCO BANK</t>
  </si>
  <si>
    <t>UNION BANK OF INDIA</t>
  </si>
  <si>
    <t>UNITED BANK OF INDIA</t>
  </si>
  <si>
    <t>VIJAYA BANK</t>
  </si>
  <si>
    <t>STATE BANK OF BIKANER AND JAIPUR</t>
  </si>
  <si>
    <t>STATE BANK OF HYDERABAD</t>
  </si>
  <si>
    <t>STATE BANK OF INDIA</t>
  </si>
  <si>
    <t>STATE BANK OF MYSORE</t>
  </si>
  <si>
    <t>STATE BANK OF PATIALA</t>
  </si>
  <si>
    <t>STATE BANK OF TRAVANCORE</t>
  </si>
  <si>
    <t>IDBI LTD</t>
  </si>
  <si>
    <t>AXIS BANK LTD</t>
  </si>
  <si>
    <t>CATHOLIC SYRIAN BANK LTD</t>
  </si>
  <si>
    <t>CITY UNION BANK</t>
  </si>
  <si>
    <t xml:space="preserve">DEVELOPMENT CREDIT BANK </t>
  </si>
  <si>
    <t>DHANALAKSHMI BANK LTD</t>
  </si>
  <si>
    <t>FEDERAL BANK LTD</t>
  </si>
  <si>
    <t>HDFC BANK LTD</t>
  </si>
  <si>
    <t>ICICI BANK LTD</t>
  </si>
  <si>
    <t>INDUSIND BANK LTD</t>
  </si>
  <si>
    <t>ING VYSYA BANK LTD</t>
  </si>
  <si>
    <t>JAMMU AND KASHMIR BANK</t>
  </si>
  <si>
    <t>KARNATAKA BANK LTD</t>
  </si>
  <si>
    <t>KARUR VYSYA BANK LTD</t>
  </si>
  <si>
    <t>KOTAK MAHINDRA BANK LTD</t>
  </si>
  <si>
    <t>RATNAKAR BANK LIMITED</t>
  </si>
  <si>
    <t>SOUTH INDIAN BANK</t>
  </si>
  <si>
    <t>TAMILNAD MERCANTILE BANK LTD</t>
  </si>
  <si>
    <t>THE LAXMI VILAS BANK LTD</t>
  </si>
  <si>
    <t>YES BANK LTD</t>
  </si>
  <si>
    <t>AMERICAN EXPRESS</t>
  </si>
  <si>
    <t>BANK OF AMERICA</t>
  </si>
  <si>
    <t>BARCLAYS BANK PLC</t>
  </si>
  <si>
    <t>CITI BANK</t>
  </si>
  <si>
    <t>DBS BANK</t>
  </si>
  <si>
    <t>DEUTSCHE BANK LTD</t>
  </si>
  <si>
    <t>FIRSTRAND BANK</t>
  </si>
  <si>
    <t>HONGKONG AND SHANGHAI BKG CORPN</t>
  </si>
  <si>
    <t>ROYAL BANK OF SCOTLAND N V</t>
  </si>
  <si>
    <t>STANDARD CHARTERED BANK LTD</t>
  </si>
  <si>
    <t>Grand Total</t>
  </si>
  <si>
    <t>Number of ATM deployed on site by the bank.</t>
  </si>
  <si>
    <t>Number of ATM deployed off site by the bank.</t>
  </si>
  <si>
    <t>Number of POS deployed online by the bank</t>
  </si>
  <si>
    <t>Number of POS deployed offline by the bank</t>
  </si>
  <si>
    <t>Total number of credit cards issued outstanding (after adjusting the number of cards withdrawan/cancelled).</t>
  </si>
  <si>
    <t>Total number of financial transactions done by the credit card issued by the bank at ATMs</t>
  </si>
  <si>
    <t>Total number of financial transactions done by the credit card issued by the bank at POS terminals</t>
  </si>
  <si>
    <t>Total value of financial transactions done by the credit card issued by the bank at ATMs</t>
  </si>
  <si>
    <t>Total value of financial transactions done by the credit card issued by the bank at POS terminals.</t>
  </si>
  <si>
    <t>Total number of debit cards issued outstanding (after adjusting the number of cards withdrawan/cancelled).</t>
  </si>
  <si>
    <t>Total number of financial transactions done by the debit card issued by the bank at ATMs</t>
  </si>
  <si>
    <t>Total number of financial transactions done by the debit card issued by the bank at POS terminals</t>
  </si>
  <si>
    <t>Total value of financial transactions done by the debit card issued by the bank at ATMs</t>
  </si>
  <si>
    <t>Total value of financial transactions done by the debit card issued by the bank at POS terminals.</t>
  </si>
  <si>
    <t>ATM &amp; Card Statistics for December, 2014</t>
  </si>
  <si>
    <t>No. of outstanding cards as at the end of the month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</si>
</sst>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19" fillId="25" borderId="0" applyNumberFormat="0" applyBorder="0" applyAlignment="0" applyProtection="0"/>
    <xf numFmtId="0" fontId="23" fillId="26" borderId="0" applyNumberFormat="0" applyBorder="0" applyAlignment="0" applyProtection="0"/>
    <xf numFmtId="0" fontId="19" fillId="17" borderId="0" applyNumberFormat="0" applyBorder="0" applyAlignment="0" applyProtection="0"/>
    <xf numFmtId="0" fontId="23" fillId="27" borderId="0" applyNumberFormat="0" applyBorder="0" applyAlignment="0" applyProtection="0"/>
    <xf numFmtId="0" fontId="19" fillId="19" borderId="0" applyNumberFormat="0" applyBorder="0" applyAlignment="0" applyProtection="0"/>
    <xf numFmtId="0" fontId="23" fillId="28" borderId="0" applyNumberFormat="0" applyBorder="0" applyAlignment="0" applyProtection="0"/>
    <xf numFmtId="0" fontId="19" fillId="29" borderId="0" applyNumberFormat="0" applyBorder="0" applyAlignment="0" applyProtection="0"/>
    <xf numFmtId="0" fontId="23" fillId="30" borderId="0" applyNumberFormat="0" applyBorder="0" applyAlignment="0" applyProtection="0"/>
    <xf numFmtId="0" fontId="19" fillId="31" borderId="0" applyNumberFormat="0" applyBorder="0" applyAlignment="0" applyProtection="0"/>
    <xf numFmtId="0" fontId="23" fillId="32" borderId="0" applyNumberFormat="0" applyBorder="0" applyAlignment="0" applyProtection="0"/>
    <xf numFmtId="0" fontId="19" fillId="33" borderId="0" applyNumberFormat="0" applyBorder="0" applyAlignment="0" applyProtection="0"/>
    <xf numFmtId="0" fontId="23" fillId="34" borderId="0" applyNumberFormat="0" applyBorder="0" applyAlignment="0" applyProtection="0"/>
    <xf numFmtId="0" fontId="19" fillId="35" borderId="0" applyNumberFormat="0" applyBorder="0" applyAlignment="0" applyProtection="0"/>
    <xf numFmtId="0" fontId="23" fillId="36" borderId="0" applyNumberFormat="0" applyBorder="0" applyAlignment="0" applyProtection="0"/>
    <xf numFmtId="0" fontId="19" fillId="37" borderId="0" applyNumberFormat="0" applyBorder="0" applyAlignment="0" applyProtection="0"/>
    <xf numFmtId="0" fontId="23" fillId="38" borderId="0" applyNumberFormat="0" applyBorder="0" applyAlignment="0" applyProtection="0"/>
    <xf numFmtId="0" fontId="19" fillId="39" borderId="0" applyNumberFormat="0" applyBorder="0" applyAlignment="0" applyProtection="0"/>
    <xf numFmtId="0" fontId="23" fillId="40" borderId="0" applyNumberFormat="0" applyBorder="0" applyAlignment="0" applyProtection="0"/>
    <xf numFmtId="0" fontId="19" fillId="29" borderId="0" applyNumberFormat="0" applyBorder="0" applyAlignment="0" applyProtection="0"/>
    <xf numFmtId="0" fontId="23" fillId="41" borderId="0" applyNumberFormat="0" applyBorder="0" applyAlignment="0" applyProtection="0"/>
    <xf numFmtId="0" fontId="19" fillId="31" borderId="0" applyNumberFormat="0" applyBorder="0" applyAlignment="0" applyProtection="0"/>
    <xf numFmtId="0" fontId="23" fillId="42" borderId="0" applyNumberFormat="0" applyBorder="0" applyAlignment="0" applyProtection="0"/>
    <xf numFmtId="0" fontId="19" fillId="43" borderId="0" applyNumberFormat="0" applyBorder="0" applyAlignment="0" applyProtection="0"/>
    <xf numFmtId="0" fontId="24" fillId="44" borderId="0" applyNumberFormat="0" applyBorder="0" applyAlignment="0" applyProtection="0"/>
    <xf numFmtId="0" fontId="9" fillId="5" borderId="0" applyNumberFormat="0" applyBorder="0" applyAlignment="0" applyProtection="0"/>
    <xf numFmtId="0" fontId="25" fillId="45" borderId="1" applyNumberFormat="0" applyAlignment="0" applyProtection="0"/>
    <xf numFmtId="0" fontId="13" fillId="46" borderId="2" applyNumberFormat="0" applyAlignment="0" applyProtection="0"/>
    <xf numFmtId="0" fontId="26" fillId="47" borderId="3" applyNumberFormat="0" applyAlignment="0" applyProtection="0"/>
    <xf numFmtId="0" fontId="1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49" borderId="0" applyNumberFormat="0" applyBorder="0" applyAlignment="0" applyProtection="0"/>
    <xf numFmtId="0" fontId="8" fillId="7" borderId="0" applyNumberFormat="0" applyBorder="0" applyAlignment="0" applyProtection="0"/>
    <xf numFmtId="0" fontId="29" fillId="0" borderId="5" applyNumberFormat="0" applyFill="0" applyAlignment="0" applyProtection="0"/>
    <xf numFmtId="0" fontId="5" fillId="0" borderId="6" applyNumberFormat="0" applyFill="0" applyAlignment="0" applyProtection="0"/>
    <xf numFmtId="0" fontId="30" fillId="0" borderId="7" applyNumberFormat="0" applyFill="0" applyAlignment="0" applyProtection="0"/>
    <xf numFmtId="0" fontId="6" fillId="0" borderId="8" applyNumberFormat="0" applyFill="0" applyAlignment="0" applyProtection="0"/>
    <xf numFmtId="0" fontId="31" fillId="0" borderId="9" applyNumberFormat="0" applyFill="0" applyAlignment="0" applyProtection="0"/>
    <xf numFmtId="0" fontId="7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50" borderId="1" applyNumberFormat="0" applyAlignment="0" applyProtection="0"/>
    <xf numFmtId="0" fontId="11" fillId="13" borderId="2" applyNumberFormat="0" applyAlignment="0" applyProtection="0"/>
    <xf numFmtId="0" fontId="33" fillId="0" borderId="11" applyNumberFormat="0" applyFill="0" applyAlignment="0" applyProtection="0"/>
    <xf numFmtId="0" fontId="14" fillId="0" borderId="12" applyNumberFormat="0" applyFill="0" applyAlignment="0" applyProtection="0"/>
    <xf numFmtId="0" fontId="34" fillId="51" borderId="0" applyNumberFormat="0" applyBorder="0" applyAlignment="0" applyProtection="0"/>
    <xf numFmtId="0" fontId="10" fillId="52" borderId="0" applyNumberFormat="0" applyBorder="0" applyAlignment="0" applyProtection="0"/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9" fontId="2" fillId="0" borderId="0">
      <alignment/>
      <protection/>
    </xf>
    <xf numFmtId="0" fontId="2" fillId="0" borderId="0" applyNumberFormat="0" applyFill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0" fillId="0" borderId="0">
      <alignment/>
      <protection/>
    </xf>
    <xf numFmtId="0" fontId="2" fillId="0" borderId="0" applyNumberFormat="0" applyFill="0" applyBorder="0" applyAlignment="0" applyProtection="0"/>
    <xf numFmtId="0" fontId="20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36" fillId="45" borderId="15" applyNumberFormat="0" applyAlignment="0" applyProtection="0"/>
    <xf numFmtId="0" fontId="12" fillId="46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18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0" fillId="55" borderId="19" xfId="0" applyFont="1" applyFill="1" applyBorder="1" applyAlignment="1">
      <alignment horizontal="center" vertical="center"/>
    </xf>
    <xf numFmtId="0" fontId="40" fillId="55" borderId="19" xfId="0" applyFont="1" applyFill="1" applyBorder="1" applyAlignment="1">
      <alignment/>
    </xf>
    <xf numFmtId="0" fontId="40" fillId="55" borderId="19" xfId="0" applyFont="1" applyFill="1" applyBorder="1" applyAlignment="1">
      <alignment horizontal="center" vertical="center" wrapText="1"/>
    </xf>
    <xf numFmtId="1" fontId="40" fillId="55" borderId="19" xfId="0" applyNumberFormat="1" applyFont="1" applyFill="1" applyBorder="1" applyAlignment="1">
      <alignment horizontal="center" vertical="center"/>
    </xf>
    <xf numFmtId="2" fontId="40" fillId="55" borderId="19" xfId="0" applyNumberFormat="1" applyFont="1" applyFill="1" applyBorder="1" applyAlignment="1">
      <alignment horizontal="center" vertical="center"/>
    </xf>
    <xf numFmtId="0" fontId="41" fillId="55" borderId="0" xfId="0" applyFont="1" applyFill="1" applyBorder="1" applyAlignment="1">
      <alignment/>
    </xf>
    <xf numFmtId="0" fontId="41" fillId="55" borderId="19" xfId="0" applyFont="1" applyFill="1" applyBorder="1" applyAlignment="1">
      <alignment/>
    </xf>
    <xf numFmtId="0" fontId="41" fillId="55" borderId="19" xfId="0" applyFont="1" applyFill="1" applyBorder="1" applyAlignment="1">
      <alignment horizontal="left"/>
    </xf>
    <xf numFmtId="1" fontId="41" fillId="55" borderId="19" xfId="0" applyNumberFormat="1" applyFont="1" applyFill="1" applyBorder="1" applyAlignment="1">
      <alignment/>
    </xf>
    <xf numFmtId="2" fontId="41" fillId="55" borderId="19" xfId="0" applyNumberFormat="1" applyFont="1" applyFill="1" applyBorder="1" applyAlignment="1">
      <alignment/>
    </xf>
    <xf numFmtId="0" fontId="2" fillId="55" borderId="19" xfId="0" applyFont="1" applyFill="1" applyBorder="1" applyAlignment="1">
      <alignment horizontal="left"/>
    </xf>
    <xf numFmtId="0" fontId="41" fillId="55" borderId="19" xfId="0" applyFont="1" applyFill="1" applyBorder="1" applyAlignment="1">
      <alignment horizontal="right"/>
    </xf>
    <xf numFmtId="0" fontId="41" fillId="55" borderId="19" xfId="0" applyNumberFormat="1" applyFont="1" applyFill="1" applyBorder="1" applyAlignment="1">
      <alignment/>
    </xf>
    <xf numFmtId="2" fontId="41" fillId="55" borderId="19" xfId="0" applyNumberFormat="1" applyFont="1" applyFill="1" applyBorder="1" applyAlignment="1">
      <alignment horizontal="right"/>
    </xf>
    <xf numFmtId="0" fontId="2" fillId="55" borderId="19" xfId="0" applyFont="1" applyFill="1" applyBorder="1" applyAlignment="1">
      <alignment/>
    </xf>
    <xf numFmtId="0" fontId="2" fillId="55" borderId="19" xfId="0" applyFont="1" applyFill="1" applyBorder="1" applyAlignment="1">
      <alignment/>
    </xf>
    <xf numFmtId="1" fontId="2" fillId="55" borderId="19" xfId="0" applyNumberFormat="1" applyFont="1" applyFill="1" applyBorder="1" applyAlignment="1">
      <alignment/>
    </xf>
    <xf numFmtId="2" fontId="2" fillId="55" borderId="19" xfId="0" applyNumberFormat="1" applyFont="1" applyFill="1" applyBorder="1" applyAlignment="1">
      <alignment/>
    </xf>
    <xf numFmtId="0" fontId="2" fillId="55" borderId="0" xfId="0" applyFont="1" applyFill="1" applyAlignment="1">
      <alignment/>
    </xf>
    <xf numFmtId="1" fontId="41" fillId="55" borderId="19" xfId="0" applyNumberFormat="1" applyFont="1" applyFill="1" applyBorder="1" applyAlignment="1">
      <alignment horizontal="right"/>
    </xf>
    <xf numFmtId="0" fontId="40" fillId="55" borderId="19" xfId="0" applyFont="1" applyFill="1" applyBorder="1" applyAlignment="1">
      <alignment horizontal="left"/>
    </xf>
    <xf numFmtId="2" fontId="40" fillId="55" borderId="19" xfId="0" applyNumberFormat="1" applyFont="1" applyFill="1" applyBorder="1" applyAlignment="1">
      <alignment/>
    </xf>
    <xf numFmtId="0" fontId="41" fillId="55" borderId="0" xfId="0" applyFont="1" applyFill="1" applyAlignment="1">
      <alignment/>
    </xf>
    <xf numFmtId="0" fontId="41" fillId="55" borderId="19" xfId="0" applyFont="1" applyFill="1" applyBorder="1" applyAlignment="1">
      <alignment horizontal="center" wrapText="1"/>
    </xf>
    <xf numFmtId="0" fontId="41" fillId="55" borderId="19" xfId="0" applyFont="1" applyFill="1" applyBorder="1" applyAlignment="1">
      <alignment horizontal="center" vertical="center" wrapText="1"/>
    </xf>
    <xf numFmtId="0" fontId="40" fillId="55" borderId="19" xfId="0" applyFont="1" applyFill="1" applyBorder="1" applyAlignment="1">
      <alignment horizontal="center" vertical="center" wrapText="1"/>
    </xf>
    <xf numFmtId="0" fontId="41" fillId="55" borderId="19" xfId="0" applyFont="1" applyFill="1" applyBorder="1" applyAlignment="1">
      <alignment horizontal="center" vertical="center" wrapText="1"/>
    </xf>
    <xf numFmtId="2" fontId="40" fillId="55" borderId="19" xfId="0" applyNumberFormat="1" applyFont="1" applyFill="1" applyBorder="1" applyAlignment="1">
      <alignment horizontal="center" vertical="center" wrapText="1"/>
    </xf>
    <xf numFmtId="2" fontId="41" fillId="55" borderId="19" xfId="0" applyNumberFormat="1" applyFont="1" applyFill="1" applyBorder="1" applyAlignment="1">
      <alignment horizontal="center" vertical="center" wrapText="1"/>
    </xf>
    <xf numFmtId="0" fontId="40" fillId="55" borderId="19" xfId="0" applyFont="1" applyFill="1" applyBorder="1" applyAlignment="1">
      <alignment horizontal="center"/>
    </xf>
    <xf numFmtId="0" fontId="40" fillId="55" borderId="19" xfId="0" applyFont="1" applyFill="1" applyBorder="1" applyAlignment="1">
      <alignment horizontal="center" vertical="center"/>
    </xf>
    <xf numFmtId="0" fontId="41" fillId="55" borderId="19" xfId="0" applyFont="1" applyFill="1" applyBorder="1" applyAlignment="1">
      <alignment horizontal="center" vertical="center"/>
    </xf>
    <xf numFmtId="0" fontId="40" fillId="55" borderId="20" xfId="0" applyFont="1" applyFill="1" applyBorder="1" applyAlignment="1">
      <alignment horizontal="center" vertical="center" wrapText="1"/>
    </xf>
    <xf numFmtId="0" fontId="40" fillId="55" borderId="21" xfId="0" applyFont="1" applyFill="1" applyBorder="1" applyAlignment="1">
      <alignment horizontal="center" vertical="center" wrapText="1"/>
    </xf>
    <xf numFmtId="0" fontId="40" fillId="55" borderId="22" xfId="0" applyFont="1" applyFill="1" applyBorder="1" applyAlignment="1">
      <alignment horizontal="center" vertical="center" wrapText="1"/>
    </xf>
    <xf numFmtId="0" fontId="40" fillId="55" borderId="20" xfId="0" applyFont="1" applyFill="1" applyBorder="1" applyAlignment="1">
      <alignment horizontal="center" vertical="center"/>
    </xf>
    <xf numFmtId="0" fontId="40" fillId="55" borderId="21" xfId="0" applyFont="1" applyFill="1" applyBorder="1" applyAlignment="1">
      <alignment horizontal="center" vertical="center"/>
    </xf>
    <xf numFmtId="0" fontId="40" fillId="55" borderId="22" xfId="0" applyFont="1" applyFill="1" applyBorder="1" applyAlignment="1">
      <alignment horizontal="center" vertical="center"/>
    </xf>
    <xf numFmtId="0" fontId="41" fillId="55" borderId="23" xfId="0" applyFont="1" applyFill="1" applyBorder="1" applyAlignment="1">
      <alignment horizontal="left" vertical="center"/>
    </xf>
    <xf numFmtId="0" fontId="41" fillId="55" borderId="24" xfId="0" applyFont="1" applyFill="1" applyBorder="1" applyAlignment="1">
      <alignment horizontal="left" vertical="center"/>
    </xf>
    <xf numFmtId="0" fontId="41" fillId="55" borderId="25" xfId="0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</cellXfs>
  <cellStyles count="16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12" xfId="71"/>
    <cellStyle name="Comma 16" xfId="72"/>
    <cellStyle name="Comma 2" xfId="73"/>
    <cellStyle name="Comma 28" xfId="74"/>
    <cellStyle name="Comma 3" xfId="75"/>
    <cellStyle name="Comma 32" xfId="76"/>
    <cellStyle name="Comma 33" xfId="77"/>
    <cellStyle name="Comma 38" xfId="78"/>
    <cellStyle name="Comma 4" xfId="79"/>
    <cellStyle name="Comma 5" xfId="80"/>
    <cellStyle name="Comma 6" xfId="81"/>
    <cellStyle name="Currency" xfId="82"/>
    <cellStyle name="Currency [0]" xfId="83"/>
    <cellStyle name="Excel Built-in Normal" xfId="84"/>
    <cellStyle name="Explanatory Text" xfId="85"/>
    <cellStyle name="Explanatory Text 2" xfId="86"/>
    <cellStyle name="Good" xfId="87"/>
    <cellStyle name="Good 2" xfId="88"/>
    <cellStyle name="Heading 1" xfId="89"/>
    <cellStyle name="Heading 1 2" xfId="90"/>
    <cellStyle name="Heading 2" xfId="91"/>
    <cellStyle name="Heading 2 2" xfId="92"/>
    <cellStyle name="Heading 3" xfId="93"/>
    <cellStyle name="Heading 3 2" xfId="94"/>
    <cellStyle name="Heading 4" xfId="95"/>
    <cellStyle name="Heading 4 2" xfId="96"/>
    <cellStyle name="Input" xfId="97"/>
    <cellStyle name="Input 2" xfId="98"/>
    <cellStyle name="Linked Cell" xfId="99"/>
    <cellStyle name="Linked Cell 2" xfId="100"/>
    <cellStyle name="Neutral" xfId="101"/>
    <cellStyle name="Neutral 2" xfId="102"/>
    <cellStyle name="Normal 10" xfId="103"/>
    <cellStyle name="Normal 108" xfId="104"/>
    <cellStyle name="Normal 109" xfId="105"/>
    <cellStyle name="Normal 11" xfId="106"/>
    <cellStyle name="Normal 111" xfId="107"/>
    <cellStyle name="Normal 112" xfId="108"/>
    <cellStyle name="Normal 115" xfId="109"/>
    <cellStyle name="Normal 117" xfId="110"/>
    <cellStyle name="Normal 119" xfId="111"/>
    <cellStyle name="Normal 12" xfId="112"/>
    <cellStyle name="Normal 120" xfId="113"/>
    <cellStyle name="Normal 124" xfId="114"/>
    <cellStyle name="Normal 125" xfId="115"/>
    <cellStyle name="Normal 13" xfId="116"/>
    <cellStyle name="Normal 132" xfId="117"/>
    <cellStyle name="Normal 14" xfId="118"/>
    <cellStyle name="Normal 145" xfId="119"/>
    <cellStyle name="Normal 153" xfId="120"/>
    <cellStyle name="Normal 154" xfId="121"/>
    <cellStyle name="Normal 155" xfId="122"/>
    <cellStyle name="Normal 156" xfId="123"/>
    <cellStyle name="Normal 157" xfId="124"/>
    <cellStyle name="Normal 159" xfId="125"/>
    <cellStyle name="Normal 160" xfId="126"/>
    <cellStyle name="Normal 161" xfId="127"/>
    <cellStyle name="Normal 162" xfId="128"/>
    <cellStyle name="Normal 163" xfId="129"/>
    <cellStyle name="Normal 164" xfId="130"/>
    <cellStyle name="Normal 165" xfId="131"/>
    <cellStyle name="Normal 170" xfId="132"/>
    <cellStyle name="Normal 173" xfId="133"/>
    <cellStyle name="Normal 2" xfId="134"/>
    <cellStyle name="Normal 2 10" xfId="135"/>
    <cellStyle name="Normal 2 2" xfId="136"/>
    <cellStyle name="Normal 2 3" xfId="137"/>
    <cellStyle name="Normal 2 4" xfId="138"/>
    <cellStyle name="Normal 2 5" xfId="139"/>
    <cellStyle name="Normal 2 6" xfId="140"/>
    <cellStyle name="Normal 21" xfId="141"/>
    <cellStyle name="Normal 3" xfId="142"/>
    <cellStyle name="Normal 3 2" xfId="143"/>
    <cellStyle name="Normal 3 3" xfId="144"/>
    <cellStyle name="Normal 3 5" xfId="145"/>
    <cellStyle name="Normal 4" xfId="146"/>
    <cellStyle name="Normal 4 2" xfId="147"/>
    <cellStyle name="Normal 5" xfId="148"/>
    <cellStyle name="Normal 5 2" xfId="149"/>
    <cellStyle name="Normal 53" xfId="150"/>
    <cellStyle name="Normal 6" xfId="151"/>
    <cellStyle name="Normal 6 2" xfId="152"/>
    <cellStyle name="Normal 7" xfId="153"/>
    <cellStyle name="Normal 7 2" xfId="154"/>
    <cellStyle name="Normal 8" xfId="155"/>
    <cellStyle name="Normal 8 2" xfId="156"/>
    <cellStyle name="Normal 86" xfId="157"/>
    <cellStyle name="Normal 88" xfId="158"/>
    <cellStyle name="Normal 9" xfId="159"/>
    <cellStyle name="Normal 9 2" xfId="160"/>
    <cellStyle name="Normal 95" xfId="161"/>
    <cellStyle name="Normal 96" xfId="162"/>
    <cellStyle name="Normal 98" xfId="163"/>
    <cellStyle name="Note" xfId="164"/>
    <cellStyle name="Note 2" xfId="165"/>
    <cellStyle name="Output" xfId="166"/>
    <cellStyle name="Output 2" xfId="167"/>
    <cellStyle name="Percent" xfId="168"/>
    <cellStyle name="Percent 2" xfId="169"/>
    <cellStyle name="Percent 3" xfId="170"/>
    <cellStyle name="Style 1 6" xfId="171"/>
    <cellStyle name="Title" xfId="172"/>
    <cellStyle name="Title 2" xfId="173"/>
    <cellStyle name="Total" xfId="174"/>
    <cellStyle name="Total 2" xfId="175"/>
    <cellStyle name="Warning Text" xfId="176"/>
    <cellStyle name="Warning Text 2" xfId="1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77"/>
  <sheetViews>
    <sheetView tabSelected="1" zoomScalePageLayoutView="0" workbookViewId="0" topLeftCell="A1">
      <selection activeCell="P50" sqref="P50:Q50"/>
    </sheetView>
  </sheetViews>
  <sheetFormatPr defaultColWidth="9.140625" defaultRowHeight="15"/>
  <cols>
    <col min="1" max="1" width="3.00390625" style="23" customWidth="1"/>
    <col min="2" max="2" width="5.57421875" style="23" customWidth="1"/>
    <col min="3" max="3" width="39.140625" style="23" bestFit="1" customWidth="1"/>
    <col min="4" max="5" width="7.28125" style="23" bestFit="1" customWidth="1"/>
    <col min="6" max="6" width="8.00390625" style="23" bestFit="1" customWidth="1"/>
    <col min="7" max="7" width="7.57421875" style="23" bestFit="1" customWidth="1"/>
    <col min="8" max="8" width="12.57421875" style="23" customWidth="1"/>
    <col min="9" max="9" width="7.00390625" style="23" bestFit="1" customWidth="1"/>
    <col min="10" max="10" width="9.00390625" style="23" bestFit="1" customWidth="1"/>
    <col min="11" max="11" width="7.57421875" style="23" bestFit="1" customWidth="1"/>
    <col min="12" max="12" width="9.57421875" style="23" bestFit="1" customWidth="1"/>
    <col min="13" max="13" width="12.57421875" style="23" customWidth="1"/>
    <col min="14" max="14" width="10.00390625" style="23" bestFit="1" customWidth="1"/>
    <col min="15" max="15" width="9.00390625" style="23" bestFit="1" customWidth="1"/>
    <col min="16" max="16" width="10.57421875" style="23" bestFit="1" customWidth="1"/>
    <col min="17" max="17" width="9.57421875" style="23" bestFit="1" customWidth="1"/>
    <col min="18" max="18" width="12.00390625" style="23" bestFit="1" customWidth="1"/>
    <col min="19" max="16384" width="9.140625" style="23" customWidth="1"/>
  </cols>
  <sheetData>
    <row r="2" spans="2:17" ht="12.75">
      <c r="B2" s="30" t="s">
        <v>84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2:17" ht="15" customHeight="1">
      <c r="B3" s="33" t="s">
        <v>5</v>
      </c>
      <c r="C3" s="36" t="s">
        <v>0</v>
      </c>
      <c r="D3" s="26" t="s">
        <v>1</v>
      </c>
      <c r="E3" s="27"/>
      <c r="F3" s="26" t="s">
        <v>2</v>
      </c>
      <c r="G3" s="27"/>
      <c r="H3" s="31" t="s">
        <v>3</v>
      </c>
      <c r="I3" s="32"/>
      <c r="J3" s="32"/>
      <c r="K3" s="32"/>
      <c r="L3" s="32"/>
      <c r="M3" s="31" t="s">
        <v>4</v>
      </c>
      <c r="N3" s="32"/>
      <c r="O3" s="32"/>
      <c r="P3" s="32"/>
      <c r="Q3" s="32"/>
    </row>
    <row r="4" spans="2:17" ht="66" customHeight="1">
      <c r="B4" s="34"/>
      <c r="C4" s="37"/>
      <c r="D4" s="3" t="s">
        <v>6</v>
      </c>
      <c r="E4" s="3" t="s">
        <v>7</v>
      </c>
      <c r="F4" s="3" t="s">
        <v>8</v>
      </c>
      <c r="G4" s="3" t="s">
        <v>9</v>
      </c>
      <c r="H4" s="3" t="s">
        <v>85</v>
      </c>
      <c r="I4" s="26" t="s">
        <v>10</v>
      </c>
      <c r="J4" s="27"/>
      <c r="K4" s="28" t="s">
        <v>11</v>
      </c>
      <c r="L4" s="29"/>
      <c r="M4" s="3" t="s">
        <v>85</v>
      </c>
      <c r="N4" s="26" t="s">
        <v>10</v>
      </c>
      <c r="O4" s="27"/>
      <c r="P4" s="28" t="s">
        <v>12</v>
      </c>
      <c r="Q4" s="29"/>
    </row>
    <row r="5" spans="2:17" ht="12.75">
      <c r="B5" s="35"/>
      <c r="C5" s="38"/>
      <c r="D5" s="1"/>
      <c r="E5" s="1"/>
      <c r="F5" s="1"/>
      <c r="G5" s="1"/>
      <c r="H5" s="1"/>
      <c r="I5" s="1" t="s">
        <v>13</v>
      </c>
      <c r="J5" s="1" t="s">
        <v>2</v>
      </c>
      <c r="K5" s="4" t="s">
        <v>13</v>
      </c>
      <c r="L5" s="5" t="s">
        <v>2</v>
      </c>
      <c r="M5" s="1"/>
      <c r="N5" s="1" t="s">
        <v>13</v>
      </c>
      <c r="O5" s="1" t="s">
        <v>2</v>
      </c>
      <c r="P5" s="4" t="s">
        <v>13</v>
      </c>
      <c r="Q5" s="4" t="s">
        <v>2</v>
      </c>
    </row>
    <row r="6" spans="2:19" ht="12.75">
      <c r="B6" s="3"/>
      <c r="C6" s="1"/>
      <c r="D6" s="1">
        <v>1</v>
      </c>
      <c r="E6" s="1">
        <v>2</v>
      </c>
      <c r="F6" s="1">
        <v>3</v>
      </c>
      <c r="G6" s="1">
        <v>4</v>
      </c>
      <c r="H6" s="1">
        <v>5</v>
      </c>
      <c r="I6" s="1">
        <v>6</v>
      </c>
      <c r="J6" s="1">
        <v>7</v>
      </c>
      <c r="K6" s="4">
        <v>8</v>
      </c>
      <c r="L6" s="4">
        <v>9</v>
      </c>
      <c r="M6" s="1">
        <v>10</v>
      </c>
      <c r="N6" s="1">
        <v>11</v>
      </c>
      <c r="O6" s="1">
        <v>12</v>
      </c>
      <c r="P6" s="4">
        <v>13</v>
      </c>
      <c r="Q6" s="4">
        <v>14</v>
      </c>
      <c r="R6" s="6"/>
      <c r="S6" s="6"/>
    </row>
    <row r="7" spans="2:19" ht="12.75">
      <c r="B7" s="24">
        <v>1</v>
      </c>
      <c r="C7" s="8" t="s">
        <v>14</v>
      </c>
      <c r="D7" s="7">
        <v>709</v>
      </c>
      <c r="E7" s="7">
        <v>445</v>
      </c>
      <c r="F7" s="7">
        <v>316</v>
      </c>
      <c r="G7" s="7">
        <v>0</v>
      </c>
      <c r="H7" s="7">
        <v>0</v>
      </c>
      <c r="I7" s="7">
        <v>0</v>
      </c>
      <c r="J7" s="7">
        <v>0</v>
      </c>
      <c r="K7" s="9">
        <v>0</v>
      </c>
      <c r="L7" s="9">
        <v>0</v>
      </c>
      <c r="M7" s="7">
        <v>3992767</v>
      </c>
      <c r="N7" s="7">
        <v>3964490</v>
      </c>
      <c r="O7" s="7">
        <v>227334</v>
      </c>
      <c r="P7" s="10">
        <v>11343.31246422</v>
      </c>
      <c r="Q7" s="10">
        <v>348.25629363</v>
      </c>
      <c r="R7" s="6"/>
      <c r="S7" s="6"/>
    </row>
    <row r="8" spans="2:19" ht="12.75">
      <c r="B8" s="24">
        <v>2</v>
      </c>
      <c r="C8" s="8" t="s">
        <v>15</v>
      </c>
      <c r="D8" s="7">
        <v>1441</v>
      </c>
      <c r="E8" s="7">
        <v>715</v>
      </c>
      <c r="F8" s="7">
        <v>3115</v>
      </c>
      <c r="G8" s="7">
        <v>0</v>
      </c>
      <c r="H8" s="7">
        <v>139813</v>
      </c>
      <c r="I8" s="7">
        <v>13105</v>
      </c>
      <c r="J8" s="7">
        <v>202040</v>
      </c>
      <c r="K8" s="10">
        <v>58.6</v>
      </c>
      <c r="L8" s="10">
        <v>513.9999999999999</v>
      </c>
      <c r="M8" s="7">
        <v>10435400</v>
      </c>
      <c r="N8" s="7">
        <v>12216439</v>
      </c>
      <c r="O8" s="7">
        <v>1137580</v>
      </c>
      <c r="P8" s="10">
        <v>38955</v>
      </c>
      <c r="Q8" s="10">
        <v>1276.3</v>
      </c>
      <c r="S8" s="6"/>
    </row>
    <row r="9" spans="2:19" ht="12.75">
      <c r="B9" s="24">
        <v>3</v>
      </c>
      <c r="C9" s="11" t="s">
        <v>16</v>
      </c>
      <c r="D9" s="7">
        <v>4497</v>
      </c>
      <c r="E9" s="7">
        <v>2812</v>
      </c>
      <c r="F9" s="7">
        <v>12562</v>
      </c>
      <c r="G9" s="7">
        <v>0</v>
      </c>
      <c r="H9" s="7">
        <v>77879</v>
      </c>
      <c r="I9" s="7">
        <v>2846</v>
      </c>
      <c r="J9" s="7">
        <v>140841</v>
      </c>
      <c r="K9" s="10">
        <v>9.69400604</v>
      </c>
      <c r="L9" s="10">
        <v>540.1052252899999</v>
      </c>
      <c r="M9" s="7">
        <v>21139326</v>
      </c>
      <c r="N9" s="7">
        <v>13228096</v>
      </c>
      <c r="O9" s="7">
        <v>2030200</v>
      </c>
      <c r="P9" s="10">
        <v>54972.20603104</v>
      </c>
      <c r="Q9" s="10">
        <v>2140.5458879400003</v>
      </c>
      <c r="S9" s="6"/>
    </row>
    <row r="10" spans="2:19" ht="12.75">
      <c r="B10" s="24">
        <v>4</v>
      </c>
      <c r="C10" s="8" t="s">
        <v>17</v>
      </c>
      <c r="D10" s="7">
        <v>3048</v>
      </c>
      <c r="E10" s="7">
        <v>3121</v>
      </c>
      <c r="F10" s="7">
        <v>3641</v>
      </c>
      <c r="G10" s="7">
        <v>348</v>
      </c>
      <c r="H10" s="7">
        <v>130654</v>
      </c>
      <c r="I10" s="7">
        <v>13079</v>
      </c>
      <c r="J10" s="7">
        <v>128572</v>
      </c>
      <c r="K10" s="10">
        <v>75.75610246000001</v>
      </c>
      <c r="L10" s="10">
        <v>343.3460849</v>
      </c>
      <c r="M10" s="7">
        <v>24015770</v>
      </c>
      <c r="N10" s="7">
        <v>18519779</v>
      </c>
      <c r="O10" s="7">
        <v>2279950</v>
      </c>
      <c r="P10" s="10">
        <v>45556.10694389</v>
      </c>
      <c r="Q10" s="10">
        <v>2151.6599848600003</v>
      </c>
      <c r="S10" s="6"/>
    </row>
    <row r="11" spans="2:19" ht="12.75">
      <c r="B11" s="24">
        <v>5</v>
      </c>
      <c r="C11" s="8" t="s">
        <v>18</v>
      </c>
      <c r="D11" s="7">
        <v>1418</v>
      </c>
      <c r="E11" s="12">
        <v>428</v>
      </c>
      <c r="F11" s="7">
        <v>23</v>
      </c>
      <c r="G11" s="7">
        <v>0</v>
      </c>
      <c r="H11" s="7">
        <v>36023</v>
      </c>
      <c r="I11" s="7">
        <v>443</v>
      </c>
      <c r="J11" s="7">
        <v>60332</v>
      </c>
      <c r="K11" s="10">
        <v>1.429648</v>
      </c>
      <c r="L11" s="10">
        <v>134.732108</v>
      </c>
      <c r="M11" s="7">
        <v>4833428</v>
      </c>
      <c r="N11" s="7">
        <v>4624360</v>
      </c>
      <c r="O11" s="7">
        <v>342441</v>
      </c>
      <c r="P11" s="10">
        <v>15880.783217</v>
      </c>
      <c r="Q11" s="10">
        <v>53.140997</v>
      </c>
      <c r="S11" s="6"/>
    </row>
    <row r="12" spans="2:19" ht="12.75">
      <c r="B12" s="24">
        <v>6</v>
      </c>
      <c r="C12" s="8" t="s">
        <v>19</v>
      </c>
      <c r="D12" s="7">
        <v>4924</v>
      </c>
      <c r="E12" s="7">
        <v>2675</v>
      </c>
      <c r="F12" s="7">
        <v>2287</v>
      </c>
      <c r="G12" s="7">
        <v>0</v>
      </c>
      <c r="H12" s="7">
        <v>106121</v>
      </c>
      <c r="I12" s="7">
        <v>19285</v>
      </c>
      <c r="J12" s="7">
        <v>158858</v>
      </c>
      <c r="K12" s="10">
        <v>91.39888</v>
      </c>
      <c r="L12" s="10">
        <v>421.03935921</v>
      </c>
      <c r="M12" s="7">
        <v>22691756</v>
      </c>
      <c r="N12" s="7">
        <v>13347759</v>
      </c>
      <c r="O12" s="7">
        <v>1710728</v>
      </c>
      <c r="P12" s="10">
        <v>52823.854318</v>
      </c>
      <c r="Q12" s="10">
        <v>2488.45545581</v>
      </c>
      <c r="S12" s="6"/>
    </row>
    <row r="13" spans="2:19" ht="12.75">
      <c r="B13" s="24">
        <v>7</v>
      </c>
      <c r="C13" s="8" t="s">
        <v>20</v>
      </c>
      <c r="D13" s="7">
        <v>2817</v>
      </c>
      <c r="E13" s="7">
        <v>1741</v>
      </c>
      <c r="F13" s="7">
        <v>1643</v>
      </c>
      <c r="G13" s="7">
        <v>0</v>
      </c>
      <c r="H13" s="7">
        <v>98986</v>
      </c>
      <c r="I13" s="7">
        <v>2078</v>
      </c>
      <c r="J13" s="7">
        <v>90072</v>
      </c>
      <c r="K13" s="10">
        <v>7.92913688</v>
      </c>
      <c r="L13" s="10">
        <v>216.80126489</v>
      </c>
      <c r="M13" s="7">
        <v>13321518</v>
      </c>
      <c r="N13" s="7">
        <v>7609370</v>
      </c>
      <c r="O13" s="7">
        <v>479477</v>
      </c>
      <c r="P13" s="10">
        <v>28326.77407</v>
      </c>
      <c r="Q13" s="10">
        <v>781.10159253</v>
      </c>
      <c r="S13" s="6"/>
    </row>
    <row r="14" spans="2:19" ht="12.75">
      <c r="B14" s="24">
        <v>8</v>
      </c>
      <c r="C14" s="8" t="s">
        <v>21</v>
      </c>
      <c r="D14" s="7">
        <v>1790</v>
      </c>
      <c r="E14" s="7">
        <v>1031</v>
      </c>
      <c r="F14" s="7">
        <v>22379</v>
      </c>
      <c r="G14" s="7">
        <v>0</v>
      </c>
      <c r="H14" s="7">
        <v>52390</v>
      </c>
      <c r="I14" s="7">
        <v>1069</v>
      </c>
      <c r="J14" s="7">
        <v>81164</v>
      </c>
      <c r="K14" s="10">
        <v>5.651491</v>
      </c>
      <c r="L14" s="10">
        <v>194.898229</v>
      </c>
      <c r="M14" s="7">
        <v>7687926</v>
      </c>
      <c r="N14" s="7">
        <v>4957383</v>
      </c>
      <c r="O14" s="7">
        <v>871833</v>
      </c>
      <c r="P14" s="10">
        <v>18431.0065</v>
      </c>
      <c r="Q14" s="10">
        <v>1174.774497</v>
      </c>
      <c r="S14" s="6"/>
    </row>
    <row r="15" spans="2:19" ht="12.75">
      <c r="B15" s="24">
        <v>9</v>
      </c>
      <c r="C15" s="8" t="s">
        <v>22</v>
      </c>
      <c r="D15" s="7">
        <v>1309</v>
      </c>
      <c r="E15" s="7">
        <v>123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9">
        <v>0</v>
      </c>
      <c r="L15" s="9">
        <v>0</v>
      </c>
      <c r="M15" s="13">
        <v>4667212</v>
      </c>
      <c r="N15" s="7">
        <v>2023604</v>
      </c>
      <c r="O15" s="7">
        <v>298121</v>
      </c>
      <c r="P15" s="10">
        <v>7475.405243</v>
      </c>
      <c r="Q15" s="10">
        <v>318.8563997</v>
      </c>
      <c r="S15" s="6"/>
    </row>
    <row r="16" spans="2:19" ht="12.75">
      <c r="B16" s="24">
        <v>10</v>
      </c>
      <c r="C16" s="8" t="s">
        <v>23</v>
      </c>
      <c r="D16" s="7">
        <v>1682</v>
      </c>
      <c r="E16" s="7">
        <v>563</v>
      </c>
      <c r="F16" s="7">
        <v>0</v>
      </c>
      <c r="G16" s="7">
        <v>0</v>
      </c>
      <c r="H16" s="7">
        <v>67202</v>
      </c>
      <c r="I16" s="7">
        <v>2879</v>
      </c>
      <c r="J16" s="7">
        <v>94935</v>
      </c>
      <c r="K16" s="10">
        <v>11.5</v>
      </c>
      <c r="L16" s="10">
        <v>185.3</v>
      </c>
      <c r="M16" s="13">
        <v>14918675</v>
      </c>
      <c r="N16" s="7">
        <v>13050945</v>
      </c>
      <c r="O16" s="7">
        <v>1272153</v>
      </c>
      <c r="P16" s="10">
        <v>30083.9</v>
      </c>
      <c r="Q16" s="10">
        <v>1255</v>
      </c>
      <c r="S16" s="6"/>
    </row>
    <row r="17" spans="2:19" ht="12.75">
      <c r="B17" s="24">
        <v>11</v>
      </c>
      <c r="C17" s="8" t="s">
        <v>24</v>
      </c>
      <c r="D17" s="12">
        <v>2408</v>
      </c>
      <c r="E17" s="12">
        <v>1009</v>
      </c>
      <c r="F17" s="12">
        <v>630</v>
      </c>
      <c r="G17" s="12">
        <v>0</v>
      </c>
      <c r="H17" s="12">
        <v>49925</v>
      </c>
      <c r="I17" s="7">
        <v>3676</v>
      </c>
      <c r="J17" s="7">
        <v>35338</v>
      </c>
      <c r="K17" s="10">
        <v>6.252995</v>
      </c>
      <c r="L17" s="14">
        <v>95.362251</v>
      </c>
      <c r="M17" s="12">
        <v>8337243</v>
      </c>
      <c r="N17" s="12">
        <v>7170118</v>
      </c>
      <c r="O17" s="12">
        <v>508591</v>
      </c>
      <c r="P17" s="14">
        <v>20603.568979</v>
      </c>
      <c r="Q17" s="14">
        <v>1100.085134</v>
      </c>
      <c r="S17" s="6"/>
    </row>
    <row r="18" spans="2:19" ht="12.75">
      <c r="B18" s="24">
        <v>12</v>
      </c>
      <c r="C18" s="8" t="s">
        <v>25</v>
      </c>
      <c r="D18" s="7">
        <v>2082</v>
      </c>
      <c r="E18" s="7">
        <v>379</v>
      </c>
      <c r="F18" s="7">
        <v>1816</v>
      </c>
      <c r="G18" s="7">
        <v>0</v>
      </c>
      <c r="H18" s="7">
        <v>0</v>
      </c>
      <c r="I18" s="7">
        <v>0</v>
      </c>
      <c r="J18" s="7">
        <v>0</v>
      </c>
      <c r="K18" s="9">
        <v>0</v>
      </c>
      <c r="L18" s="9">
        <v>0</v>
      </c>
      <c r="M18" s="7">
        <v>6807835</v>
      </c>
      <c r="N18" s="7">
        <v>4348160</v>
      </c>
      <c r="O18" s="7">
        <v>228346</v>
      </c>
      <c r="P18" s="10">
        <v>17347.115</v>
      </c>
      <c r="Q18" s="10">
        <v>456.748</v>
      </c>
      <c r="S18" s="6"/>
    </row>
    <row r="19" spans="2:19" ht="12.75">
      <c r="B19" s="24">
        <v>13</v>
      </c>
      <c r="C19" s="8" t="s">
        <v>26</v>
      </c>
      <c r="D19" s="7">
        <v>999</v>
      </c>
      <c r="E19" s="7">
        <v>229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9">
        <v>0</v>
      </c>
      <c r="L19" s="9">
        <v>0</v>
      </c>
      <c r="M19" s="7">
        <v>1517953</v>
      </c>
      <c r="N19" s="7">
        <v>548422</v>
      </c>
      <c r="O19" s="7">
        <v>21483</v>
      </c>
      <c r="P19" s="10">
        <v>2185.237533</v>
      </c>
      <c r="Q19" s="10">
        <v>52.53096941</v>
      </c>
      <c r="S19" s="6"/>
    </row>
    <row r="20" spans="2:19" ht="12.75">
      <c r="B20" s="24">
        <v>14</v>
      </c>
      <c r="C20" s="8" t="s">
        <v>27</v>
      </c>
      <c r="D20" s="7">
        <v>4521</v>
      </c>
      <c r="E20" s="7">
        <v>3688</v>
      </c>
      <c r="F20" s="7">
        <v>11801</v>
      </c>
      <c r="G20" s="7">
        <v>0</v>
      </c>
      <c r="H20" s="7">
        <v>139278</v>
      </c>
      <c r="I20" s="7">
        <v>2841</v>
      </c>
      <c r="J20" s="7">
        <v>186859</v>
      </c>
      <c r="K20" s="10">
        <v>12.19608463</v>
      </c>
      <c r="L20" s="10">
        <v>369.2245668</v>
      </c>
      <c r="M20" s="7">
        <v>30275225</v>
      </c>
      <c r="N20" s="7">
        <v>20689640</v>
      </c>
      <c r="O20" s="7">
        <v>2522552</v>
      </c>
      <c r="P20" s="10">
        <v>89612.79692444</v>
      </c>
      <c r="Q20" s="10">
        <v>2740.1635589400003</v>
      </c>
      <c r="S20" s="6"/>
    </row>
    <row r="21" spans="2:19" ht="12.75">
      <c r="B21" s="24">
        <v>15</v>
      </c>
      <c r="C21" s="8" t="s">
        <v>28</v>
      </c>
      <c r="D21" s="15">
        <v>2951</v>
      </c>
      <c r="E21" s="15">
        <v>234</v>
      </c>
      <c r="F21" s="7">
        <v>1938</v>
      </c>
      <c r="G21" s="7">
        <v>0</v>
      </c>
      <c r="H21" s="7">
        <v>71515</v>
      </c>
      <c r="I21" s="7">
        <v>1947</v>
      </c>
      <c r="J21" s="7">
        <v>77916</v>
      </c>
      <c r="K21" s="10">
        <v>8.095537</v>
      </c>
      <c r="L21" s="10">
        <v>158.598376</v>
      </c>
      <c r="M21" s="7">
        <v>9689245</v>
      </c>
      <c r="N21" s="7">
        <v>8285075</v>
      </c>
      <c r="O21" s="7">
        <v>421430</v>
      </c>
      <c r="P21" s="10">
        <v>22602.825661</v>
      </c>
      <c r="Q21" s="10">
        <v>661.662486</v>
      </c>
      <c r="S21" s="6"/>
    </row>
    <row r="22" spans="2:19" ht="12.75">
      <c r="B22" s="24">
        <v>16</v>
      </c>
      <c r="C22" s="8" t="s">
        <v>29</v>
      </c>
      <c r="D22" s="7">
        <v>1493</v>
      </c>
      <c r="E22" s="7">
        <v>669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9">
        <v>0</v>
      </c>
      <c r="L22" s="9">
        <v>0</v>
      </c>
      <c r="M22" s="7">
        <v>5406108</v>
      </c>
      <c r="N22" s="7">
        <v>4011013</v>
      </c>
      <c r="O22" s="7">
        <v>533229</v>
      </c>
      <c r="P22" s="10">
        <v>14934.6</v>
      </c>
      <c r="Q22" s="10">
        <v>618.4</v>
      </c>
      <c r="S22" s="6"/>
    </row>
    <row r="23" spans="2:19" ht="12.75">
      <c r="B23" s="24">
        <v>17</v>
      </c>
      <c r="C23" s="8" t="s">
        <v>30</v>
      </c>
      <c r="D23" s="7">
        <v>3067</v>
      </c>
      <c r="E23" s="7">
        <v>3551</v>
      </c>
      <c r="F23" s="7">
        <v>8683</v>
      </c>
      <c r="G23" s="7">
        <v>0</v>
      </c>
      <c r="H23" s="7">
        <v>76529</v>
      </c>
      <c r="I23" s="7">
        <v>1074</v>
      </c>
      <c r="J23" s="7">
        <v>82444</v>
      </c>
      <c r="K23" s="10">
        <v>4.790415470000001</v>
      </c>
      <c r="L23" s="10">
        <v>213.98264422999998</v>
      </c>
      <c r="M23" s="7">
        <v>17110025</v>
      </c>
      <c r="N23" s="7">
        <v>12892173</v>
      </c>
      <c r="O23" s="7">
        <v>731229</v>
      </c>
      <c r="P23" s="10">
        <v>41945.48179546</v>
      </c>
      <c r="Q23" s="10">
        <v>1112.6775556700002</v>
      </c>
      <c r="S23" s="6"/>
    </row>
    <row r="24" spans="2:19" ht="12.75">
      <c r="B24" s="24">
        <v>18</v>
      </c>
      <c r="C24" s="8" t="s">
        <v>31</v>
      </c>
      <c r="D24" s="7">
        <v>825</v>
      </c>
      <c r="E24" s="7">
        <v>999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9">
        <v>0</v>
      </c>
      <c r="L24" s="9">
        <v>0</v>
      </c>
      <c r="M24" s="7">
        <v>4704772</v>
      </c>
      <c r="N24" s="7">
        <v>3813359</v>
      </c>
      <c r="O24" s="7">
        <v>316646</v>
      </c>
      <c r="P24" s="10">
        <v>14603.900079</v>
      </c>
      <c r="Q24" s="10">
        <v>409.946748</v>
      </c>
      <c r="S24" s="6"/>
    </row>
    <row r="25" spans="2:19" ht="12.75">
      <c r="B25" s="24">
        <v>19</v>
      </c>
      <c r="C25" s="8" t="s">
        <v>32</v>
      </c>
      <c r="D25" s="7">
        <v>1310</v>
      </c>
      <c r="E25" s="7">
        <v>258</v>
      </c>
      <c r="F25" s="7">
        <v>1173</v>
      </c>
      <c r="G25" s="7">
        <v>0</v>
      </c>
      <c r="H25" s="7">
        <v>36687</v>
      </c>
      <c r="I25" s="7">
        <v>5766</v>
      </c>
      <c r="J25" s="7">
        <v>69603</v>
      </c>
      <c r="K25" s="10">
        <v>40.02144293</v>
      </c>
      <c r="L25" s="10">
        <v>226.67891383</v>
      </c>
      <c r="M25" s="7">
        <v>4064543</v>
      </c>
      <c r="N25" s="7">
        <v>3263977</v>
      </c>
      <c r="O25" s="7">
        <v>268628</v>
      </c>
      <c r="P25" s="10">
        <v>10800.418433</v>
      </c>
      <c r="Q25" s="10">
        <v>507.2716285</v>
      </c>
      <c r="S25" s="6"/>
    </row>
    <row r="26" spans="2:19" ht="12.75">
      <c r="B26" s="24">
        <v>20</v>
      </c>
      <c r="C26" s="8" t="s">
        <v>33</v>
      </c>
      <c r="D26" s="7">
        <v>1139</v>
      </c>
      <c r="E26" s="7">
        <v>637</v>
      </c>
      <c r="F26" s="7">
        <v>1272</v>
      </c>
      <c r="G26" s="7">
        <v>0</v>
      </c>
      <c r="H26" s="13">
        <v>0</v>
      </c>
      <c r="I26" s="7">
        <v>0</v>
      </c>
      <c r="J26" s="7">
        <v>0</v>
      </c>
      <c r="K26" s="9">
        <v>0</v>
      </c>
      <c r="L26" s="9">
        <v>0</v>
      </c>
      <c r="M26" s="7">
        <v>8431631</v>
      </c>
      <c r="N26" s="13">
        <v>8679178</v>
      </c>
      <c r="O26" s="13">
        <v>359883</v>
      </c>
      <c r="P26" s="10">
        <v>25725.79964455</v>
      </c>
      <c r="Q26" s="10">
        <v>421.69679229999997</v>
      </c>
      <c r="S26" s="6"/>
    </row>
    <row r="27" spans="2:19" ht="12.75">
      <c r="B27" s="24">
        <v>21</v>
      </c>
      <c r="C27" s="8" t="s">
        <v>34</v>
      </c>
      <c r="D27" s="7">
        <v>1853</v>
      </c>
      <c r="E27" s="7">
        <v>547</v>
      </c>
      <c r="F27" s="7">
        <v>2106</v>
      </c>
      <c r="G27" s="7">
        <v>0</v>
      </c>
      <c r="H27" s="13">
        <v>0</v>
      </c>
      <c r="I27" s="7">
        <v>0</v>
      </c>
      <c r="J27" s="7">
        <v>0</v>
      </c>
      <c r="K27" s="9">
        <v>0</v>
      </c>
      <c r="L27" s="9">
        <v>0</v>
      </c>
      <c r="M27" s="7">
        <v>12598295</v>
      </c>
      <c r="N27" s="13">
        <v>16388579</v>
      </c>
      <c r="O27" s="13">
        <v>657020</v>
      </c>
      <c r="P27" s="10">
        <v>42594.270178130006</v>
      </c>
      <c r="Q27" s="10">
        <v>1203.9837042000001</v>
      </c>
      <c r="S27" s="6"/>
    </row>
    <row r="28" spans="2:19" ht="12.75">
      <c r="B28" s="24">
        <v>22</v>
      </c>
      <c r="C28" s="8" t="s">
        <v>35</v>
      </c>
      <c r="D28" s="7">
        <v>23629</v>
      </c>
      <c r="E28" s="7">
        <v>21925</v>
      </c>
      <c r="F28" s="7">
        <v>181310</v>
      </c>
      <c r="G28" s="7">
        <v>0</v>
      </c>
      <c r="H28" s="13">
        <v>3009541</v>
      </c>
      <c r="I28" s="7">
        <v>103721</v>
      </c>
      <c r="J28" s="7">
        <v>5995692</v>
      </c>
      <c r="K28" s="10">
        <v>672.01971958</v>
      </c>
      <c r="L28" s="10">
        <v>16756.20612699</v>
      </c>
      <c r="M28" s="7">
        <v>147521342</v>
      </c>
      <c r="N28" s="7">
        <v>248969377</v>
      </c>
      <c r="O28" s="7">
        <v>16240872</v>
      </c>
      <c r="P28" s="10">
        <v>620169.569859</v>
      </c>
      <c r="Q28" s="10">
        <v>24327.120112</v>
      </c>
      <c r="S28" s="6"/>
    </row>
    <row r="29" spans="2:19" ht="12.75">
      <c r="B29" s="24">
        <v>23</v>
      </c>
      <c r="C29" s="8" t="s">
        <v>36</v>
      </c>
      <c r="D29" s="7">
        <v>961</v>
      </c>
      <c r="E29" s="7">
        <v>294</v>
      </c>
      <c r="F29" s="7">
        <v>3624</v>
      </c>
      <c r="G29" s="7">
        <v>0</v>
      </c>
      <c r="H29" s="7">
        <v>0</v>
      </c>
      <c r="I29" s="7">
        <v>0</v>
      </c>
      <c r="J29" s="7">
        <v>0</v>
      </c>
      <c r="K29" s="9">
        <v>0</v>
      </c>
      <c r="L29" s="9">
        <v>0</v>
      </c>
      <c r="M29" s="7">
        <v>4385210</v>
      </c>
      <c r="N29" s="7">
        <v>6421189</v>
      </c>
      <c r="O29" s="7">
        <v>316674</v>
      </c>
      <c r="P29" s="10">
        <v>16535.13509825</v>
      </c>
      <c r="Q29" s="10">
        <v>651.7969331</v>
      </c>
      <c r="S29" s="6"/>
    </row>
    <row r="30" spans="2:19" ht="12.75">
      <c r="B30" s="24">
        <v>24</v>
      </c>
      <c r="C30" s="8" t="s">
        <v>37</v>
      </c>
      <c r="D30" s="13">
        <v>1106</v>
      </c>
      <c r="E30" s="13">
        <v>287</v>
      </c>
      <c r="F30" s="13">
        <v>3023</v>
      </c>
      <c r="G30" s="13">
        <v>0</v>
      </c>
      <c r="H30" s="13">
        <v>0</v>
      </c>
      <c r="I30" s="7">
        <v>0</v>
      </c>
      <c r="J30" s="7">
        <v>0</v>
      </c>
      <c r="K30" s="9">
        <v>0</v>
      </c>
      <c r="L30" s="9">
        <v>0</v>
      </c>
      <c r="M30" s="7">
        <v>6058503</v>
      </c>
      <c r="N30" s="13">
        <v>4846521</v>
      </c>
      <c r="O30" s="13">
        <v>231646</v>
      </c>
      <c r="P30" s="10">
        <v>14671.9208297</v>
      </c>
      <c r="Q30" s="10">
        <v>393.18293887</v>
      </c>
      <c r="S30" s="6"/>
    </row>
    <row r="31" spans="2:19" ht="12.75">
      <c r="B31" s="24">
        <v>25</v>
      </c>
      <c r="C31" s="8" t="s">
        <v>38</v>
      </c>
      <c r="D31" s="7">
        <v>1053</v>
      </c>
      <c r="E31" s="7">
        <v>463</v>
      </c>
      <c r="F31" s="7">
        <v>2714</v>
      </c>
      <c r="G31" s="7">
        <v>0</v>
      </c>
      <c r="H31" s="7">
        <v>0</v>
      </c>
      <c r="I31" s="7">
        <v>0</v>
      </c>
      <c r="J31" s="7">
        <v>0</v>
      </c>
      <c r="K31" s="9">
        <v>0</v>
      </c>
      <c r="L31" s="9">
        <v>0</v>
      </c>
      <c r="M31" s="7">
        <v>9425152</v>
      </c>
      <c r="N31" s="7">
        <v>12789986</v>
      </c>
      <c r="O31" s="7">
        <v>532395</v>
      </c>
      <c r="P31" s="10">
        <v>38704.21873186</v>
      </c>
      <c r="Q31" s="10">
        <v>1043.9673426</v>
      </c>
      <c r="S31" s="6"/>
    </row>
    <row r="32" spans="2:19" ht="12.75">
      <c r="B32" s="24">
        <v>26</v>
      </c>
      <c r="C32" s="8" t="s">
        <v>39</v>
      </c>
      <c r="D32" s="7">
        <v>1431</v>
      </c>
      <c r="E32" s="7">
        <v>1424</v>
      </c>
      <c r="F32" s="7">
        <v>14181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9">
        <v>0</v>
      </c>
      <c r="M32" s="7">
        <v>7818631</v>
      </c>
      <c r="N32" s="7">
        <v>7865867</v>
      </c>
      <c r="O32" s="7">
        <v>1401507</v>
      </c>
      <c r="P32" s="10">
        <v>32228.5</v>
      </c>
      <c r="Q32" s="10">
        <v>1901.9</v>
      </c>
      <c r="S32" s="6"/>
    </row>
    <row r="33" spans="2:19" ht="12.75">
      <c r="B33" s="24">
        <v>27</v>
      </c>
      <c r="C33" s="8" t="s">
        <v>40</v>
      </c>
      <c r="D33" s="7">
        <v>2620</v>
      </c>
      <c r="E33" s="7">
        <v>10254</v>
      </c>
      <c r="F33" s="7">
        <v>243334</v>
      </c>
      <c r="G33" s="7">
        <v>0</v>
      </c>
      <c r="H33" s="7">
        <v>1587348</v>
      </c>
      <c r="I33" s="7">
        <v>36933</v>
      </c>
      <c r="J33" s="7">
        <v>3842866</v>
      </c>
      <c r="K33" s="10">
        <v>138.205543</v>
      </c>
      <c r="L33" s="10">
        <v>12336.480089</v>
      </c>
      <c r="M33" s="7">
        <v>14880856</v>
      </c>
      <c r="N33" s="7">
        <v>24571696</v>
      </c>
      <c r="O33" s="7">
        <v>6210916</v>
      </c>
      <c r="P33" s="10">
        <v>115344.268233</v>
      </c>
      <c r="Q33" s="10">
        <v>9627.873005</v>
      </c>
      <c r="S33" s="6"/>
    </row>
    <row r="34" spans="2:19" ht="12.75">
      <c r="B34" s="24">
        <v>28</v>
      </c>
      <c r="C34" s="8" t="s">
        <v>41</v>
      </c>
      <c r="D34" s="7">
        <v>174</v>
      </c>
      <c r="E34" s="7">
        <v>59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9">
        <v>0</v>
      </c>
      <c r="L34" s="9">
        <v>0</v>
      </c>
      <c r="M34" s="7">
        <v>672057</v>
      </c>
      <c r="N34" s="7">
        <v>341212</v>
      </c>
      <c r="O34" s="7">
        <v>21090</v>
      </c>
      <c r="P34" s="10">
        <v>996.31623516</v>
      </c>
      <c r="Q34" s="10">
        <v>57.861586</v>
      </c>
      <c r="S34" s="6"/>
    </row>
    <row r="35" spans="2:19" ht="12.75">
      <c r="B35" s="24">
        <v>29</v>
      </c>
      <c r="C35" s="8" t="s">
        <v>42</v>
      </c>
      <c r="D35" s="7">
        <v>417</v>
      </c>
      <c r="E35" s="7">
        <v>600</v>
      </c>
      <c r="F35" s="7">
        <v>3226</v>
      </c>
      <c r="G35" s="7">
        <v>0</v>
      </c>
      <c r="H35" s="7">
        <v>0</v>
      </c>
      <c r="I35" s="7">
        <v>0</v>
      </c>
      <c r="J35" s="7">
        <v>0</v>
      </c>
      <c r="K35" s="9">
        <v>0</v>
      </c>
      <c r="L35" s="9">
        <v>0</v>
      </c>
      <c r="M35" s="7">
        <v>1394487</v>
      </c>
      <c r="N35" s="7">
        <v>1752783</v>
      </c>
      <c r="O35" s="7">
        <v>247444</v>
      </c>
      <c r="P35" s="10">
        <v>5922.415034059999</v>
      </c>
      <c r="Q35" s="10">
        <v>309.03571745</v>
      </c>
      <c r="S35" s="6"/>
    </row>
    <row r="36" spans="2:19" ht="12.75">
      <c r="B36" s="24">
        <v>30</v>
      </c>
      <c r="C36" s="8" t="s">
        <v>43</v>
      </c>
      <c r="D36" s="7">
        <v>131</v>
      </c>
      <c r="E36" s="7">
        <v>161</v>
      </c>
      <c r="F36" s="7">
        <v>651</v>
      </c>
      <c r="G36" s="7">
        <v>0</v>
      </c>
      <c r="H36" s="7">
        <v>3701</v>
      </c>
      <c r="I36" s="7">
        <v>661</v>
      </c>
      <c r="J36" s="7">
        <v>6656</v>
      </c>
      <c r="K36" s="10">
        <v>3.35256163</v>
      </c>
      <c r="L36" s="10">
        <v>14.08436879</v>
      </c>
      <c r="M36" s="7">
        <v>194424</v>
      </c>
      <c r="N36" s="7">
        <v>357530</v>
      </c>
      <c r="O36" s="7">
        <v>77693</v>
      </c>
      <c r="P36" s="10">
        <v>1634.005918</v>
      </c>
      <c r="Q36" s="10">
        <v>127.731768</v>
      </c>
      <c r="S36" s="6"/>
    </row>
    <row r="37" spans="2:19" ht="12.75">
      <c r="B37" s="24">
        <v>31</v>
      </c>
      <c r="C37" s="8" t="s">
        <v>44</v>
      </c>
      <c r="D37" s="7">
        <v>186</v>
      </c>
      <c r="E37" s="7">
        <v>211</v>
      </c>
      <c r="F37" s="7">
        <v>486</v>
      </c>
      <c r="G37" s="7">
        <v>0</v>
      </c>
      <c r="H37" s="7">
        <v>5556</v>
      </c>
      <c r="I37" s="7">
        <v>12</v>
      </c>
      <c r="J37" s="7">
        <v>10632</v>
      </c>
      <c r="K37" s="10">
        <v>0.0258</v>
      </c>
      <c r="L37" s="10">
        <v>25.930265</v>
      </c>
      <c r="M37" s="7">
        <v>740145</v>
      </c>
      <c r="N37" s="7">
        <v>443591</v>
      </c>
      <c r="O37" s="7">
        <v>41099</v>
      </c>
      <c r="P37" s="10">
        <v>1744.363971</v>
      </c>
      <c r="Q37" s="10">
        <v>94.481895</v>
      </c>
      <c r="S37" s="6"/>
    </row>
    <row r="38" spans="2:19" ht="12.75">
      <c r="B38" s="24">
        <v>32</v>
      </c>
      <c r="C38" s="11" t="s">
        <v>45</v>
      </c>
      <c r="D38" s="7">
        <v>978</v>
      </c>
      <c r="E38" s="7">
        <v>492</v>
      </c>
      <c r="F38" s="7">
        <v>8543</v>
      </c>
      <c r="G38" s="7">
        <v>0</v>
      </c>
      <c r="H38" s="7">
        <v>0</v>
      </c>
      <c r="I38" s="7">
        <v>0</v>
      </c>
      <c r="J38" s="7">
        <v>0</v>
      </c>
      <c r="K38" s="9">
        <v>0</v>
      </c>
      <c r="L38" s="9">
        <v>0</v>
      </c>
      <c r="M38" s="7">
        <v>4307081</v>
      </c>
      <c r="N38" s="7">
        <v>3876289</v>
      </c>
      <c r="O38" s="7">
        <v>605855</v>
      </c>
      <c r="P38" s="10">
        <v>17472.32565</v>
      </c>
      <c r="Q38" s="10">
        <v>974.03191356</v>
      </c>
      <c r="S38" s="6"/>
    </row>
    <row r="39" spans="2:19" ht="12.75">
      <c r="B39" s="24">
        <v>33</v>
      </c>
      <c r="C39" s="8" t="s">
        <v>46</v>
      </c>
      <c r="D39" s="12">
        <v>4868</v>
      </c>
      <c r="E39" s="12">
        <v>6765</v>
      </c>
      <c r="F39" s="12">
        <v>235485</v>
      </c>
      <c r="G39" s="12">
        <v>0</v>
      </c>
      <c r="H39" s="12">
        <v>5748412</v>
      </c>
      <c r="I39" s="7">
        <v>124415</v>
      </c>
      <c r="J39" s="7">
        <v>18009719</v>
      </c>
      <c r="K39" s="10">
        <v>758.06725177</v>
      </c>
      <c r="L39" s="10">
        <v>52251.51580499</v>
      </c>
      <c r="M39" s="12">
        <v>20099155</v>
      </c>
      <c r="N39" s="12">
        <v>31614787</v>
      </c>
      <c r="O39" s="12">
        <v>11019007</v>
      </c>
      <c r="P39" s="14">
        <v>151264.85689285002</v>
      </c>
      <c r="Q39" s="14">
        <v>17086.39117138</v>
      </c>
      <c r="S39" s="6"/>
    </row>
    <row r="40" spans="2:19" ht="12.75">
      <c r="B40" s="24">
        <v>34</v>
      </c>
      <c r="C40" s="8" t="s">
        <v>47</v>
      </c>
      <c r="D40" s="7">
        <v>4162</v>
      </c>
      <c r="E40" s="7">
        <v>7929</v>
      </c>
      <c r="F40" s="7">
        <v>198452</v>
      </c>
      <c r="G40" s="7">
        <v>0</v>
      </c>
      <c r="H40" s="7">
        <v>3279651</v>
      </c>
      <c r="I40" s="7">
        <v>16077</v>
      </c>
      <c r="J40" s="7">
        <v>8494381</v>
      </c>
      <c r="K40" s="10">
        <v>79.95280385</v>
      </c>
      <c r="L40" s="10">
        <v>20186.822456559996</v>
      </c>
      <c r="M40" s="7">
        <v>25214856</v>
      </c>
      <c r="N40" s="7">
        <v>34142348</v>
      </c>
      <c r="O40" s="7">
        <v>12248909</v>
      </c>
      <c r="P40" s="10">
        <v>161642.206735</v>
      </c>
      <c r="Q40" s="10">
        <v>19638.976459</v>
      </c>
      <c r="S40" s="6"/>
    </row>
    <row r="41" spans="2:19" ht="12.75">
      <c r="B41" s="24">
        <v>35</v>
      </c>
      <c r="C41" s="8" t="s">
        <v>48</v>
      </c>
      <c r="D41" s="7">
        <v>579</v>
      </c>
      <c r="E41" s="7">
        <v>771</v>
      </c>
      <c r="F41" s="7">
        <v>389</v>
      </c>
      <c r="G41" s="7">
        <v>0</v>
      </c>
      <c r="H41" s="7">
        <v>320691</v>
      </c>
      <c r="I41" s="7">
        <v>3683</v>
      </c>
      <c r="J41" s="7">
        <v>700072</v>
      </c>
      <c r="K41" s="10">
        <v>19.808214600000003</v>
      </c>
      <c r="L41" s="10">
        <v>2640.0829649400002</v>
      </c>
      <c r="M41" s="7">
        <v>1861932</v>
      </c>
      <c r="N41" s="7">
        <v>1559101</v>
      </c>
      <c r="O41" s="7">
        <v>380779</v>
      </c>
      <c r="P41" s="10">
        <v>6808.670374310001</v>
      </c>
      <c r="Q41" s="10">
        <v>579.43598676</v>
      </c>
      <c r="S41" s="6"/>
    </row>
    <row r="42" spans="2:19" ht="12.75">
      <c r="B42" s="24">
        <v>36</v>
      </c>
      <c r="C42" s="16" t="s">
        <v>49</v>
      </c>
      <c r="D42" s="13">
        <v>293</v>
      </c>
      <c r="E42" s="13">
        <v>357</v>
      </c>
      <c r="F42" s="13">
        <v>0</v>
      </c>
      <c r="G42" s="13">
        <v>0</v>
      </c>
      <c r="H42" s="13">
        <v>13128</v>
      </c>
      <c r="I42" s="7">
        <v>189</v>
      </c>
      <c r="J42" s="7">
        <v>17679</v>
      </c>
      <c r="K42" s="10">
        <v>0.328738</v>
      </c>
      <c r="L42" s="10">
        <v>48.77115</v>
      </c>
      <c r="M42" s="7">
        <v>1410777</v>
      </c>
      <c r="N42" s="7">
        <v>2459119</v>
      </c>
      <c r="O42" s="7">
        <v>409080</v>
      </c>
      <c r="P42" s="10">
        <v>7270.934701</v>
      </c>
      <c r="Q42" s="10">
        <v>594.070921</v>
      </c>
      <c r="S42" s="6"/>
    </row>
    <row r="43" spans="2:19" ht="12.75">
      <c r="B43" s="24">
        <v>37</v>
      </c>
      <c r="C43" s="8" t="s">
        <v>50</v>
      </c>
      <c r="D43" s="7">
        <v>523</v>
      </c>
      <c r="E43" s="7">
        <v>350</v>
      </c>
      <c r="F43" s="7">
        <v>4550</v>
      </c>
      <c r="G43" s="7">
        <v>0</v>
      </c>
      <c r="H43" s="7">
        <v>42028</v>
      </c>
      <c r="I43" s="7">
        <v>3194</v>
      </c>
      <c r="J43" s="7">
        <v>67212</v>
      </c>
      <c r="K43" s="10">
        <v>10.7763574</v>
      </c>
      <c r="L43" s="10">
        <v>181.64696856999998</v>
      </c>
      <c r="M43" s="7">
        <v>2138247</v>
      </c>
      <c r="N43" s="13">
        <v>3203381</v>
      </c>
      <c r="O43" s="7">
        <v>69825</v>
      </c>
      <c r="P43" s="10">
        <v>14445.9901884</v>
      </c>
      <c r="Q43" s="10">
        <v>229.39462398999999</v>
      </c>
      <c r="S43" s="6"/>
    </row>
    <row r="44" spans="2:19" ht="12.75">
      <c r="B44" s="24">
        <v>38</v>
      </c>
      <c r="C44" s="8" t="s">
        <v>51</v>
      </c>
      <c r="D44" s="7">
        <v>395</v>
      </c>
      <c r="E44" s="7">
        <v>411</v>
      </c>
      <c r="F44" s="7">
        <v>2473</v>
      </c>
      <c r="G44" s="7">
        <v>0</v>
      </c>
      <c r="H44" s="7">
        <v>0</v>
      </c>
      <c r="I44" s="7">
        <v>0</v>
      </c>
      <c r="J44" s="7">
        <v>0</v>
      </c>
      <c r="K44" s="9">
        <v>0</v>
      </c>
      <c r="L44" s="9">
        <v>0</v>
      </c>
      <c r="M44" s="7">
        <v>2424014</v>
      </c>
      <c r="N44" s="7">
        <v>2475495</v>
      </c>
      <c r="O44" s="7">
        <v>309254</v>
      </c>
      <c r="P44" s="10">
        <v>8237.5</v>
      </c>
      <c r="Q44" s="10">
        <v>447.29999999999995</v>
      </c>
      <c r="S44" s="6"/>
    </row>
    <row r="45" spans="2:19" ht="12.75">
      <c r="B45" s="24">
        <v>39</v>
      </c>
      <c r="C45" s="11" t="s">
        <v>52</v>
      </c>
      <c r="D45" s="15">
        <v>679</v>
      </c>
      <c r="E45" s="15">
        <v>969</v>
      </c>
      <c r="F45" s="15">
        <v>9170</v>
      </c>
      <c r="G45" s="15">
        <v>0</v>
      </c>
      <c r="H45" s="15">
        <v>0</v>
      </c>
      <c r="I45" s="15">
        <v>0</v>
      </c>
      <c r="J45" s="15">
        <v>0</v>
      </c>
      <c r="K45" s="17">
        <v>0</v>
      </c>
      <c r="L45" s="17">
        <v>0</v>
      </c>
      <c r="M45" s="15">
        <v>3297371</v>
      </c>
      <c r="N45" s="15">
        <v>3978657</v>
      </c>
      <c r="O45" s="15">
        <v>497658</v>
      </c>
      <c r="P45" s="18">
        <v>16788</v>
      </c>
      <c r="Q45" s="18">
        <v>605.3</v>
      </c>
      <c r="R45" s="19"/>
      <c r="S45" s="6"/>
    </row>
    <row r="46" spans="2:19" ht="12.75">
      <c r="B46" s="24">
        <v>40</v>
      </c>
      <c r="C46" s="8" t="s">
        <v>53</v>
      </c>
      <c r="D46" s="7">
        <v>492</v>
      </c>
      <c r="E46" s="7">
        <v>703</v>
      </c>
      <c r="F46" s="7">
        <v>0</v>
      </c>
      <c r="G46" s="7">
        <v>0</v>
      </c>
      <c r="H46" s="7">
        <v>486759</v>
      </c>
      <c r="I46" s="7">
        <v>7135</v>
      </c>
      <c r="J46" s="7">
        <v>898921</v>
      </c>
      <c r="K46" s="10">
        <v>36.20599796</v>
      </c>
      <c r="L46" s="10">
        <v>2927.26132051</v>
      </c>
      <c r="M46" s="7">
        <v>1442048</v>
      </c>
      <c r="N46" s="7">
        <v>2794393</v>
      </c>
      <c r="O46" s="7">
        <v>951766</v>
      </c>
      <c r="P46" s="10">
        <v>10595.9060724</v>
      </c>
      <c r="Q46" s="10">
        <v>1442.5096118800002</v>
      </c>
      <c r="S46" s="6"/>
    </row>
    <row r="47" spans="2:19" ht="12.75">
      <c r="B47" s="24">
        <v>41</v>
      </c>
      <c r="C47" s="8" t="s">
        <v>54</v>
      </c>
      <c r="D47" s="7">
        <v>129</v>
      </c>
      <c r="E47" s="7">
        <v>218</v>
      </c>
      <c r="F47" s="7">
        <v>385</v>
      </c>
      <c r="G47" s="7">
        <v>0</v>
      </c>
      <c r="H47" s="7">
        <v>84048</v>
      </c>
      <c r="I47" s="7">
        <v>1534</v>
      </c>
      <c r="J47" s="7">
        <v>125134</v>
      </c>
      <c r="K47" s="10">
        <v>10.47909465</v>
      </c>
      <c r="L47" s="10">
        <v>470.61055073</v>
      </c>
      <c r="M47" s="7">
        <v>293924</v>
      </c>
      <c r="N47" s="7">
        <v>205329</v>
      </c>
      <c r="O47" s="7">
        <v>39282</v>
      </c>
      <c r="P47" s="10">
        <v>821.06169381</v>
      </c>
      <c r="Q47" s="10">
        <v>55.320189479999996</v>
      </c>
      <c r="S47" s="6"/>
    </row>
    <row r="48" spans="2:19" ht="12.75">
      <c r="B48" s="24">
        <v>42</v>
      </c>
      <c r="C48" s="8" t="s">
        <v>55</v>
      </c>
      <c r="D48" s="7">
        <v>737</v>
      </c>
      <c r="E48" s="7">
        <v>371</v>
      </c>
      <c r="F48" s="7">
        <v>1839</v>
      </c>
      <c r="G48" s="7">
        <v>0</v>
      </c>
      <c r="H48" s="7">
        <v>0</v>
      </c>
      <c r="I48" s="7">
        <v>0</v>
      </c>
      <c r="J48" s="7">
        <v>0</v>
      </c>
      <c r="K48" s="9">
        <v>0</v>
      </c>
      <c r="L48" s="9">
        <v>0</v>
      </c>
      <c r="M48" s="7">
        <v>2778191</v>
      </c>
      <c r="N48" s="7">
        <v>2331010</v>
      </c>
      <c r="O48" s="7">
        <v>285760</v>
      </c>
      <c r="P48" s="10">
        <v>8319.7</v>
      </c>
      <c r="Q48" s="10">
        <v>502</v>
      </c>
      <c r="S48" s="6"/>
    </row>
    <row r="49" spans="2:19" ht="12.75">
      <c r="B49" s="24">
        <v>43</v>
      </c>
      <c r="C49" s="8" t="s">
        <v>56</v>
      </c>
      <c r="D49" s="7">
        <v>324</v>
      </c>
      <c r="E49" s="7">
        <v>465</v>
      </c>
      <c r="F49" s="7">
        <v>1571</v>
      </c>
      <c r="G49" s="7">
        <v>0</v>
      </c>
      <c r="H49" s="7">
        <v>6708</v>
      </c>
      <c r="I49" s="7">
        <v>0</v>
      </c>
      <c r="J49" s="7">
        <v>7219</v>
      </c>
      <c r="K49" s="9">
        <v>0</v>
      </c>
      <c r="L49" s="10">
        <v>16.865523890000002</v>
      </c>
      <c r="M49" s="7">
        <v>718317</v>
      </c>
      <c r="N49" s="7">
        <v>2503776</v>
      </c>
      <c r="O49" s="7">
        <v>44063</v>
      </c>
      <c r="P49" s="10">
        <v>9781.0151</v>
      </c>
      <c r="Q49" s="10">
        <v>121.67745455</v>
      </c>
      <c r="S49" s="6"/>
    </row>
    <row r="50" spans="2:19" ht="12.75">
      <c r="B50" s="24">
        <v>44</v>
      </c>
      <c r="C50" s="8" t="s">
        <v>57</v>
      </c>
      <c r="D50" s="12">
        <v>228</v>
      </c>
      <c r="E50" s="12">
        <v>410</v>
      </c>
      <c r="F50" s="12">
        <v>3375</v>
      </c>
      <c r="G50" s="12">
        <v>0</v>
      </c>
      <c r="H50" s="12">
        <v>0</v>
      </c>
      <c r="I50" s="7">
        <v>0</v>
      </c>
      <c r="J50" s="7">
        <v>0</v>
      </c>
      <c r="K50" s="9">
        <v>0</v>
      </c>
      <c r="L50" s="20">
        <v>0</v>
      </c>
      <c r="M50" s="12">
        <v>499463</v>
      </c>
      <c r="N50" s="12">
        <v>547992</v>
      </c>
      <c r="O50" s="12">
        <v>35304</v>
      </c>
      <c r="P50" s="14">
        <v>2005.7</v>
      </c>
      <c r="Q50" s="14">
        <v>74.6814</v>
      </c>
      <c r="S50" s="6"/>
    </row>
    <row r="51" spans="2:19" ht="12.75">
      <c r="B51" s="24">
        <v>45</v>
      </c>
      <c r="C51" s="8" t="s">
        <v>58</v>
      </c>
      <c r="D51" s="7">
        <v>446</v>
      </c>
      <c r="E51" s="7">
        <v>710</v>
      </c>
      <c r="F51" s="7">
        <v>8830</v>
      </c>
      <c r="G51" s="7">
        <v>0</v>
      </c>
      <c r="H51" s="7">
        <v>0</v>
      </c>
      <c r="I51" s="7">
        <v>0</v>
      </c>
      <c r="J51" s="7">
        <v>0</v>
      </c>
      <c r="K51" s="9">
        <v>0</v>
      </c>
      <c r="L51" s="9">
        <v>0</v>
      </c>
      <c r="M51" s="7">
        <v>791211</v>
      </c>
      <c r="N51" s="7">
        <v>1874985</v>
      </c>
      <c r="O51" s="7">
        <v>388062</v>
      </c>
      <c r="P51" s="10">
        <v>5919.802408</v>
      </c>
      <c r="Q51" s="10">
        <v>613.52956864</v>
      </c>
      <c r="S51" s="6"/>
    </row>
    <row r="52" spans="2:19" ht="12.75">
      <c r="B52" s="24">
        <v>46</v>
      </c>
      <c r="C52" s="8" t="s">
        <v>59</v>
      </c>
      <c r="D52" s="7">
        <v>0</v>
      </c>
      <c r="E52" s="7">
        <v>0</v>
      </c>
      <c r="F52" s="7">
        <v>23821</v>
      </c>
      <c r="G52" s="7">
        <v>0</v>
      </c>
      <c r="H52" s="7">
        <v>700813</v>
      </c>
      <c r="I52" s="7">
        <v>4970</v>
      </c>
      <c r="J52" s="7">
        <v>2393186</v>
      </c>
      <c r="K52" s="10">
        <v>36.1659</v>
      </c>
      <c r="L52" s="10">
        <v>20254.277548740003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S52" s="6"/>
    </row>
    <row r="53" spans="2:19" ht="12.75">
      <c r="B53" s="24">
        <v>47</v>
      </c>
      <c r="C53" s="8" t="s">
        <v>60</v>
      </c>
      <c r="D53" s="7">
        <v>0</v>
      </c>
      <c r="E53" s="7">
        <v>0</v>
      </c>
      <c r="F53" s="7">
        <v>0</v>
      </c>
      <c r="G53" s="7">
        <v>0</v>
      </c>
      <c r="H53" s="7">
        <v>2522</v>
      </c>
      <c r="I53" s="7">
        <v>38</v>
      </c>
      <c r="J53" s="7">
        <v>5012</v>
      </c>
      <c r="K53" s="10">
        <v>0.21030542000000002</v>
      </c>
      <c r="L53" s="10">
        <v>70.20497616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S53" s="6"/>
    </row>
    <row r="54" spans="2:19" ht="12.75">
      <c r="B54" s="24">
        <v>48</v>
      </c>
      <c r="C54" s="8" t="s">
        <v>61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9">
        <v>0</v>
      </c>
      <c r="L54" s="9">
        <v>0</v>
      </c>
      <c r="M54" s="7">
        <v>3729</v>
      </c>
      <c r="N54" s="7">
        <v>898</v>
      </c>
      <c r="O54" s="7">
        <v>205</v>
      </c>
      <c r="P54" s="10">
        <v>7.58506967</v>
      </c>
      <c r="Q54" s="10">
        <v>1.06806377</v>
      </c>
      <c r="S54" s="6"/>
    </row>
    <row r="55" spans="2:19" ht="12.75">
      <c r="B55" s="24">
        <v>49</v>
      </c>
      <c r="C55" s="8" t="s">
        <v>62</v>
      </c>
      <c r="D55" s="7">
        <v>58</v>
      </c>
      <c r="E55" s="7">
        <v>519</v>
      </c>
      <c r="F55" s="7">
        <v>19563</v>
      </c>
      <c r="G55" s="7">
        <v>0</v>
      </c>
      <c r="H55" s="7">
        <v>2384722</v>
      </c>
      <c r="I55" s="7">
        <v>57604</v>
      </c>
      <c r="J55" s="7">
        <v>10678784</v>
      </c>
      <c r="K55" s="10">
        <v>355.664792</v>
      </c>
      <c r="L55" s="10">
        <v>28292.260306</v>
      </c>
      <c r="M55" s="7">
        <v>1526782</v>
      </c>
      <c r="N55" s="7">
        <v>3138805</v>
      </c>
      <c r="O55" s="7">
        <v>2449649</v>
      </c>
      <c r="P55" s="10">
        <v>12156.686161</v>
      </c>
      <c r="Q55" s="10">
        <v>5507.678257</v>
      </c>
      <c r="S55" s="6"/>
    </row>
    <row r="56" spans="2:19" ht="12.75">
      <c r="B56" s="24">
        <v>50</v>
      </c>
      <c r="C56" s="8" t="s">
        <v>63</v>
      </c>
      <c r="D56" s="7">
        <v>5</v>
      </c>
      <c r="E56" s="7">
        <v>26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9">
        <v>0</v>
      </c>
      <c r="L56" s="9">
        <v>0</v>
      </c>
      <c r="M56" s="7">
        <v>21068</v>
      </c>
      <c r="N56" s="7">
        <v>81174</v>
      </c>
      <c r="O56" s="7">
        <v>16312</v>
      </c>
      <c r="P56" s="10">
        <v>216.398</v>
      </c>
      <c r="Q56" s="10">
        <v>39.139331479999996</v>
      </c>
      <c r="S56" s="6"/>
    </row>
    <row r="57" spans="2:19" ht="12.75">
      <c r="B57" s="24">
        <v>51</v>
      </c>
      <c r="C57" s="8" t="s">
        <v>64</v>
      </c>
      <c r="D57" s="7">
        <v>12</v>
      </c>
      <c r="E57" s="7">
        <v>29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9">
        <v>0</v>
      </c>
      <c r="L57" s="9">
        <v>0</v>
      </c>
      <c r="M57" s="7">
        <v>80590</v>
      </c>
      <c r="N57" s="7">
        <v>179878</v>
      </c>
      <c r="O57" s="7">
        <v>101909</v>
      </c>
      <c r="P57" s="10">
        <v>805.899229</v>
      </c>
      <c r="Q57" s="10">
        <v>219.333999</v>
      </c>
      <c r="S57" s="6"/>
    </row>
    <row r="58" spans="2:19" ht="12.75">
      <c r="B58" s="24">
        <v>52</v>
      </c>
      <c r="C58" s="8" t="s">
        <v>65</v>
      </c>
      <c r="D58" s="7">
        <v>1</v>
      </c>
      <c r="E58" s="7">
        <v>13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9">
        <v>0</v>
      </c>
      <c r="L58" s="9">
        <v>0</v>
      </c>
      <c r="M58" s="7">
        <v>64396</v>
      </c>
      <c r="N58" s="7">
        <v>19738</v>
      </c>
      <c r="O58" s="7">
        <v>1741</v>
      </c>
      <c r="P58" s="10">
        <v>88.7</v>
      </c>
      <c r="Q58" s="10">
        <v>4.5</v>
      </c>
      <c r="S58" s="6"/>
    </row>
    <row r="59" spans="2:19" ht="12.75">
      <c r="B59" s="24">
        <v>53</v>
      </c>
      <c r="C59" s="8" t="s">
        <v>66</v>
      </c>
      <c r="D59" s="7">
        <v>68</v>
      </c>
      <c r="E59" s="7">
        <v>63</v>
      </c>
      <c r="F59" s="7">
        <v>11914</v>
      </c>
      <c r="G59" s="7">
        <v>0</v>
      </c>
      <c r="H59" s="13">
        <v>497131</v>
      </c>
      <c r="I59" s="7">
        <v>4721</v>
      </c>
      <c r="J59" s="7">
        <v>1062524</v>
      </c>
      <c r="K59" s="10">
        <v>35.186749</v>
      </c>
      <c r="L59" s="10">
        <v>3448.635121</v>
      </c>
      <c r="M59" s="13">
        <v>560291</v>
      </c>
      <c r="N59" s="7">
        <v>441844</v>
      </c>
      <c r="O59" s="13">
        <v>367929</v>
      </c>
      <c r="P59" s="10">
        <v>2170.36028</v>
      </c>
      <c r="Q59" s="10">
        <v>888.812569</v>
      </c>
      <c r="S59" s="6"/>
    </row>
    <row r="60" spans="2:19" ht="12.75">
      <c r="B60" s="24">
        <v>54</v>
      </c>
      <c r="C60" s="8" t="s">
        <v>67</v>
      </c>
      <c r="D60" s="7">
        <v>47</v>
      </c>
      <c r="E60" s="7">
        <v>12</v>
      </c>
      <c r="F60" s="7">
        <v>0</v>
      </c>
      <c r="G60" s="7">
        <v>0</v>
      </c>
      <c r="H60" s="13">
        <v>0</v>
      </c>
      <c r="I60" s="7">
        <v>0</v>
      </c>
      <c r="J60" s="7">
        <v>0</v>
      </c>
      <c r="K60" s="9">
        <v>0</v>
      </c>
      <c r="L60" s="9">
        <v>0</v>
      </c>
      <c r="M60" s="7">
        <v>119152</v>
      </c>
      <c r="N60" s="13">
        <v>214572</v>
      </c>
      <c r="O60" s="13">
        <v>74119</v>
      </c>
      <c r="P60" s="10">
        <v>923.8120986</v>
      </c>
      <c r="Q60" s="10">
        <v>154.98937</v>
      </c>
      <c r="S60" s="6"/>
    </row>
    <row r="61" spans="2:19" ht="12.75">
      <c r="B61" s="24">
        <v>55</v>
      </c>
      <c r="C61" s="8" t="s">
        <v>68</v>
      </c>
      <c r="D61" s="7">
        <v>104</v>
      </c>
      <c r="E61" s="7">
        <v>176</v>
      </c>
      <c r="F61" s="7">
        <v>0</v>
      </c>
      <c r="G61" s="7">
        <v>0</v>
      </c>
      <c r="H61" s="13">
        <v>1107098</v>
      </c>
      <c r="I61" s="7">
        <v>3057</v>
      </c>
      <c r="J61" s="7">
        <v>2367128</v>
      </c>
      <c r="K61" s="10">
        <v>16.023477</v>
      </c>
      <c r="L61" s="10">
        <v>8329.538753</v>
      </c>
      <c r="M61" s="7">
        <v>690800</v>
      </c>
      <c r="N61" s="13">
        <v>1421371</v>
      </c>
      <c r="O61" s="13">
        <v>782082</v>
      </c>
      <c r="P61" s="10">
        <v>5195.09524975</v>
      </c>
      <c r="Q61" s="10">
        <v>1418.2223394100001</v>
      </c>
      <c r="S61" s="6"/>
    </row>
    <row r="62" spans="2:17" ht="12.75">
      <c r="B62" s="24"/>
      <c r="C62" s="21" t="s">
        <v>69</v>
      </c>
      <c r="D62" s="2">
        <f aca="true" t="shared" si="0" ref="D62:I62">SUM(D7:D61)</f>
        <v>93119</v>
      </c>
      <c r="E62" s="2">
        <f t="shared" si="0"/>
        <v>83291</v>
      </c>
      <c r="F62" s="2">
        <f t="shared" si="0"/>
        <v>1058294</v>
      </c>
      <c r="G62" s="2">
        <f t="shared" si="0"/>
        <v>348</v>
      </c>
      <c r="H62" s="2">
        <f t="shared" si="0"/>
        <v>20362859</v>
      </c>
      <c r="I62" s="2">
        <f t="shared" si="0"/>
        <v>438032</v>
      </c>
      <c r="J62" s="2">
        <f aca="true" t="shared" si="1" ref="J62:Q62">SUM(J7:J61)</f>
        <v>56091791</v>
      </c>
      <c r="K62" s="22">
        <f t="shared" si="1"/>
        <v>2505.7890452700003</v>
      </c>
      <c r="L62" s="22">
        <f t="shared" si="1"/>
        <v>171865.26331802</v>
      </c>
      <c r="M62" s="2">
        <f t="shared" si="1"/>
        <v>500080855</v>
      </c>
      <c r="N62" s="2">
        <f t="shared" si="1"/>
        <v>591056613</v>
      </c>
      <c r="O62" s="2">
        <f t="shared" si="1"/>
        <v>73618740</v>
      </c>
      <c r="P62" s="22">
        <f t="shared" si="1"/>
        <v>1897693.2828285503</v>
      </c>
      <c r="Q62" s="22">
        <f t="shared" si="1"/>
        <v>111006.57221340998</v>
      </c>
    </row>
    <row r="63" spans="2:17" ht="12.75">
      <c r="B63" s="24"/>
      <c r="C63" s="7"/>
      <c r="D63" s="7"/>
      <c r="E63" s="7"/>
      <c r="F63" s="7"/>
      <c r="G63" s="7"/>
      <c r="H63" s="10"/>
      <c r="I63" s="10"/>
      <c r="J63" s="10"/>
      <c r="K63" s="7"/>
      <c r="L63" s="7"/>
      <c r="M63" s="7"/>
      <c r="N63" s="10"/>
      <c r="O63" s="10"/>
      <c r="P63" s="7"/>
      <c r="Q63" s="7"/>
    </row>
    <row r="64" spans="2:17" ht="12.75">
      <c r="B64" s="25">
        <v>1</v>
      </c>
      <c r="C64" s="39" t="s">
        <v>70</v>
      </c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1"/>
    </row>
    <row r="65" spans="2:17" ht="15">
      <c r="B65" s="25">
        <v>2</v>
      </c>
      <c r="C65" s="39" t="s">
        <v>71</v>
      </c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3"/>
    </row>
    <row r="66" spans="2:17" ht="15">
      <c r="B66" s="25">
        <v>3</v>
      </c>
      <c r="C66" s="39" t="s">
        <v>72</v>
      </c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3"/>
    </row>
    <row r="67" spans="2:17" ht="15">
      <c r="B67" s="25">
        <v>4</v>
      </c>
      <c r="C67" s="39" t="s">
        <v>73</v>
      </c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3"/>
    </row>
    <row r="68" spans="2:17" ht="15">
      <c r="B68" s="25">
        <v>5</v>
      </c>
      <c r="C68" s="39" t="s">
        <v>74</v>
      </c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3"/>
    </row>
    <row r="69" spans="2:17" ht="15">
      <c r="B69" s="25">
        <v>6</v>
      </c>
      <c r="C69" s="39" t="s">
        <v>75</v>
      </c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3"/>
    </row>
    <row r="70" spans="2:17" ht="15">
      <c r="B70" s="25">
        <v>7</v>
      </c>
      <c r="C70" s="39" t="s">
        <v>76</v>
      </c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3"/>
    </row>
    <row r="71" spans="2:17" ht="15">
      <c r="B71" s="25">
        <v>8</v>
      </c>
      <c r="C71" s="39" t="s">
        <v>77</v>
      </c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3"/>
    </row>
    <row r="72" spans="2:17" ht="15">
      <c r="B72" s="25">
        <v>9</v>
      </c>
      <c r="C72" s="39" t="s">
        <v>78</v>
      </c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3"/>
    </row>
    <row r="73" spans="2:17" ht="15">
      <c r="B73" s="25">
        <v>10</v>
      </c>
      <c r="C73" s="39" t="s">
        <v>79</v>
      </c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3"/>
    </row>
    <row r="74" spans="2:17" ht="15">
      <c r="B74" s="25">
        <v>11</v>
      </c>
      <c r="C74" s="39" t="s">
        <v>80</v>
      </c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3"/>
    </row>
    <row r="75" spans="2:17" ht="15">
      <c r="B75" s="25">
        <v>12</v>
      </c>
      <c r="C75" s="39" t="s">
        <v>81</v>
      </c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3"/>
    </row>
    <row r="76" spans="2:17" ht="15">
      <c r="B76" s="25">
        <v>13</v>
      </c>
      <c r="C76" s="39" t="s">
        <v>82</v>
      </c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3"/>
    </row>
    <row r="77" spans="2:17" ht="15">
      <c r="B77" s="25">
        <v>14</v>
      </c>
      <c r="C77" s="39" t="s">
        <v>83</v>
      </c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3"/>
    </row>
  </sheetData>
  <sheetProtection/>
  <mergeCells count="25">
    <mergeCell ref="C74:Q74"/>
    <mergeCell ref="C75:Q75"/>
    <mergeCell ref="C76:Q76"/>
    <mergeCell ref="C77:Q77"/>
    <mergeCell ref="C69:Q69"/>
    <mergeCell ref="C70:Q70"/>
    <mergeCell ref="C71:Q71"/>
    <mergeCell ref="C72:Q72"/>
    <mergeCell ref="C73:Q73"/>
    <mergeCell ref="C3:C5"/>
    <mergeCell ref="C64:Q64"/>
    <mergeCell ref="C65:Q65"/>
    <mergeCell ref="C66:Q66"/>
    <mergeCell ref="C67:Q67"/>
    <mergeCell ref="C68:Q68"/>
    <mergeCell ref="I4:J4"/>
    <mergeCell ref="K4:L4"/>
    <mergeCell ref="N4:O4"/>
    <mergeCell ref="P4:Q4"/>
    <mergeCell ref="B2:Q2"/>
    <mergeCell ref="D3:E3"/>
    <mergeCell ref="F3:G3"/>
    <mergeCell ref="H3:L3"/>
    <mergeCell ref="M3:Q3"/>
    <mergeCell ref="B3:B5"/>
  </mergeCells>
  <printOptions/>
  <pageMargins left="0.45" right="0.17" top="0.75" bottom="0.75" header="0.3" footer="0.3"/>
  <pageSetup horizontalDpi="1200" verticalDpi="1200" orientation="landscape" scale="75" r:id="rId1"/>
  <ignoredErrors>
    <ignoredError sqref="D62:Q6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Mhasvekar, Shweta</dc:creator>
  <cp:keywords/>
  <dc:description/>
  <cp:lastModifiedBy>Manish Paithankar</cp:lastModifiedBy>
  <cp:lastPrinted>2015-03-16T06:27:00Z</cp:lastPrinted>
  <dcterms:created xsi:type="dcterms:W3CDTF">2015-03-12T05:32:09Z</dcterms:created>
  <dcterms:modified xsi:type="dcterms:W3CDTF">2015-03-16T08:13:46Z</dcterms:modified>
  <cp:category/>
  <cp:version/>
  <cp:contentType/>
  <cp:contentStatus/>
</cp:coreProperties>
</file>