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7485" activeTab="0"/>
  </bookViews>
  <sheets>
    <sheet name="August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<sst xmlns="http://schemas.openxmlformats.org/spreadsheetml/2006/main" count="81" uniqueCount="70">
  <si>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Bank Name</t>
  </si>
  <si>
    <t>ATMs</t>
  </si>
  <si>
    <t>POS</t>
  </si>
  <si>
    <t>Credit Cards</t>
  </si>
  <si>
    <t>Debit Cards</t>
  </si>
  <si>
    <t>On-Line</t>
  </si>
  <si>
    <t>Off-line</t>
  </si>
  <si>
    <t>On-site</t>
  </si>
  <si>
    <t>Off-site</t>
  </si>
  <si>
    <t>On-line</t>
  </si>
  <si>
    <t>No .of outstanding cards as at the end of the month</t>
  </si>
  <si>
    <t>No. of Transactions (Actuals)</t>
  </si>
  <si>
    <t>ATM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</si>
  <si>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</si>
  <si>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</si>
  <si>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</si>
  <si>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</si>
  <si>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</si>
  <si>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</si>
  <si>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</si>
  <si>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</si>
  <si>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Dena Bank</t>
  </si>
  <si>
    <t>Indian Bank</t>
  </si>
  <si>
    <t>Indian Overseas Bank</t>
  </si>
  <si>
    <t>Oriental Bank of Commerce</t>
  </si>
  <si>
    <t>Punjab and Sind Bank</t>
  </si>
  <si>
    <t>Punjab National Bank</t>
  </si>
  <si>
    <t>Syndicate  Bank</t>
  </si>
  <si>
    <t>UCO Bank</t>
  </si>
  <si>
    <t>Union  Bank of India</t>
  </si>
  <si>
    <t>United  Bank of India</t>
  </si>
  <si>
    <t>Vijaya  Bank</t>
  </si>
  <si>
    <t>State Bank of India</t>
  </si>
  <si>
    <t>State Bank of Bikaner &amp; Jaipur</t>
  </si>
  <si>
    <t>State Bank of Hyderabad</t>
  </si>
  <si>
    <t>State Bank of Mysore</t>
  </si>
  <si>
    <t>State Bank of Patiala</t>
  </si>
  <si>
    <t>State Bank of Travancore</t>
  </si>
  <si>
    <t>IDBI Ltd.</t>
  </si>
  <si>
    <t>Catholic Syrian Bank Ltd.</t>
  </si>
  <si>
    <t>City Union Bank Ltd</t>
  </si>
  <si>
    <t>Dhanalaxmi Bank Ltd.</t>
  </si>
  <si>
    <t>Federal Bank Limited</t>
  </si>
  <si>
    <t>ING Vysya Bank</t>
  </si>
  <si>
    <t>Jammu &amp; Kashmir Bank</t>
  </si>
  <si>
    <t>Karnataka Bank Ltd.</t>
  </si>
  <si>
    <t>Karur Vysya Bank Ltd</t>
  </si>
  <si>
    <t>Lakshmi Vilas Bank Ltd.</t>
  </si>
  <si>
    <t>Ratnakar Bank Ltd.</t>
  </si>
  <si>
    <t>South Indian Bank Ltd</t>
  </si>
  <si>
    <t>Tamilnadu Mercantile Bank Ltd.</t>
  </si>
  <si>
    <t>Development Credit Bank Ltd.</t>
  </si>
  <si>
    <t>HDFC  Bank Ltd.</t>
  </si>
  <si>
    <t>ICICI Bank Ltd.</t>
  </si>
  <si>
    <t>IndusInd Bank Ltd</t>
  </si>
  <si>
    <t>Kotak Mahindra Bank Ltd</t>
  </si>
  <si>
    <t>Axis Bank Ltd.</t>
  </si>
  <si>
    <t>Yes Bank Ltd.</t>
  </si>
  <si>
    <t>RBS (ABN AMRO)</t>
  </si>
  <si>
    <t>American Express Bkg. Corp.</t>
  </si>
  <si>
    <t xml:space="preserve">Barclays Bank </t>
  </si>
  <si>
    <t xml:space="preserve">Citibank </t>
  </si>
  <si>
    <t>Deutsche Bank</t>
  </si>
  <si>
    <t>DBS Ltd.</t>
  </si>
  <si>
    <t>HSBC</t>
  </si>
  <si>
    <t>Standard Chartered Bank</t>
  </si>
  <si>
    <t>Grand Total</t>
  </si>
  <si>
    <t>ATM  &amp; Card Statistics - August, 2013</t>
  </si>
  <si>
    <t>Amount of transactions
 (Rs Millions)</t>
  </si>
  <si>
    <t>Amount of transactions 
(Rs Millions)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</si>
</sst>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Bookman Old Style"/>
      <family val="1"/>
    </font>
    <font>
      <sz val="8"/>
      <color indexed="8"/>
      <name val="Bookman Old Style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Bookman Old Style"/>
      <family val="1"/>
    </font>
    <font>
      <u val="single"/>
      <sz val="12.65"/>
      <color indexed="12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1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19" fillId="25" borderId="0" applyNumberFormat="0" applyBorder="0" applyAlignment="0" applyProtection="0"/>
    <xf numFmtId="0" fontId="28" fillId="26" borderId="0" applyNumberFormat="0" applyBorder="0" applyAlignment="0" applyProtection="0"/>
    <xf numFmtId="0" fontId="19" fillId="17" borderId="0" applyNumberFormat="0" applyBorder="0" applyAlignment="0" applyProtection="0"/>
    <xf numFmtId="0" fontId="28" fillId="27" borderId="0" applyNumberFormat="0" applyBorder="0" applyAlignment="0" applyProtection="0"/>
    <xf numFmtId="0" fontId="19" fillId="19" borderId="0" applyNumberFormat="0" applyBorder="0" applyAlignment="0" applyProtection="0"/>
    <xf numFmtId="0" fontId="28" fillId="28" borderId="0" applyNumberFormat="0" applyBorder="0" applyAlignment="0" applyProtection="0"/>
    <xf numFmtId="0" fontId="19" fillId="29" borderId="0" applyNumberFormat="0" applyBorder="0" applyAlignment="0" applyProtection="0"/>
    <xf numFmtId="0" fontId="28" fillId="30" borderId="0" applyNumberFormat="0" applyBorder="0" applyAlignment="0" applyProtection="0"/>
    <xf numFmtId="0" fontId="19" fillId="31" borderId="0" applyNumberFormat="0" applyBorder="0" applyAlignment="0" applyProtection="0"/>
    <xf numFmtId="0" fontId="28" fillId="32" borderId="0" applyNumberFormat="0" applyBorder="0" applyAlignment="0" applyProtection="0"/>
    <xf numFmtId="0" fontId="19" fillId="33" borderId="0" applyNumberFormat="0" applyBorder="0" applyAlignment="0" applyProtection="0"/>
    <xf numFmtId="0" fontId="28" fillId="34" borderId="0" applyNumberFormat="0" applyBorder="0" applyAlignment="0" applyProtection="0"/>
    <xf numFmtId="0" fontId="19" fillId="35" borderId="0" applyNumberFormat="0" applyBorder="0" applyAlignment="0" applyProtection="0"/>
    <xf numFmtId="0" fontId="28" fillId="36" borderId="0" applyNumberFormat="0" applyBorder="0" applyAlignment="0" applyProtection="0"/>
    <xf numFmtId="0" fontId="19" fillId="37" borderId="0" applyNumberFormat="0" applyBorder="0" applyAlignment="0" applyProtection="0"/>
    <xf numFmtId="0" fontId="28" fillId="38" borderId="0" applyNumberFormat="0" applyBorder="0" applyAlignment="0" applyProtection="0"/>
    <xf numFmtId="0" fontId="19" fillId="39" borderId="0" applyNumberFormat="0" applyBorder="0" applyAlignment="0" applyProtection="0"/>
    <xf numFmtId="0" fontId="28" fillId="40" borderId="0" applyNumberFormat="0" applyBorder="0" applyAlignment="0" applyProtection="0"/>
    <xf numFmtId="0" fontId="19" fillId="29" borderId="0" applyNumberFormat="0" applyBorder="0" applyAlignment="0" applyProtection="0"/>
    <xf numFmtId="0" fontId="28" fillId="41" borderId="0" applyNumberFormat="0" applyBorder="0" applyAlignment="0" applyProtection="0"/>
    <xf numFmtId="0" fontId="19" fillId="31" borderId="0" applyNumberFormat="0" applyBorder="0" applyAlignment="0" applyProtection="0"/>
    <xf numFmtId="0" fontId="28" fillId="42" borderId="0" applyNumberFormat="0" applyBorder="0" applyAlignment="0" applyProtection="0"/>
    <xf numFmtId="0" fontId="19" fillId="43" borderId="0" applyNumberFormat="0" applyBorder="0" applyAlignment="0" applyProtection="0"/>
    <xf numFmtId="0" fontId="29" fillId="44" borderId="0" applyNumberFormat="0" applyBorder="0" applyAlignment="0" applyProtection="0"/>
    <xf numFmtId="0" fontId="9" fillId="5" borderId="0" applyNumberFormat="0" applyBorder="0" applyAlignment="0" applyProtection="0"/>
    <xf numFmtId="0" fontId="30" fillId="45" borderId="1" applyNumberFormat="0" applyAlignment="0" applyProtection="0"/>
    <xf numFmtId="0" fontId="13" fillId="46" borderId="2" applyNumberFormat="0" applyAlignment="0" applyProtection="0"/>
    <xf numFmtId="0" fontId="31" fillId="47" borderId="3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8" fillId="7" borderId="0" applyNumberFormat="0" applyBorder="0" applyAlignment="0" applyProtection="0"/>
    <xf numFmtId="0" fontId="35" fillId="0" borderId="5" applyNumberFormat="0" applyFill="0" applyAlignment="0" applyProtection="0"/>
    <xf numFmtId="0" fontId="5" fillId="0" borderId="6" applyNumberFormat="0" applyFill="0" applyAlignment="0" applyProtection="0"/>
    <xf numFmtId="0" fontId="36" fillId="0" borderId="7" applyNumberFormat="0" applyFill="0" applyAlignment="0" applyProtection="0"/>
    <xf numFmtId="0" fontId="6" fillId="0" borderId="8" applyNumberFormat="0" applyFill="0" applyAlignment="0" applyProtection="0"/>
    <xf numFmtId="0" fontId="37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0" borderId="1" applyNumberFormat="0" applyAlignment="0" applyProtection="0"/>
    <xf numFmtId="0" fontId="11" fillId="13" borderId="2" applyNumberFormat="0" applyAlignment="0" applyProtection="0"/>
    <xf numFmtId="0" fontId="40" fillId="0" borderId="11" applyNumberFormat="0" applyFill="0" applyAlignment="0" applyProtection="0"/>
    <xf numFmtId="0" fontId="14" fillId="0" borderId="12" applyNumberFormat="0" applyFill="0" applyAlignment="0" applyProtection="0"/>
    <xf numFmtId="0" fontId="41" fillId="51" borderId="0" applyNumberFormat="0" applyBorder="0" applyAlignment="0" applyProtection="0"/>
    <xf numFmtId="0" fontId="10" fillId="52" borderId="0" applyNumberFormat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9" fontId="2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43" fillId="45" borderId="15" applyNumberFormat="0" applyAlignment="0" applyProtection="0"/>
    <xf numFmtId="0" fontId="12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8" fillId="0" borderId="19" xfId="0" applyFont="1" applyFill="1" applyBorder="1" applyAlignment="1">
      <alignment/>
    </xf>
    <xf numFmtId="0" fontId="48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9" fillId="0" borderId="19" xfId="0" applyFont="1" applyFill="1" applyBorder="1" applyAlignment="1">
      <alignment horizontal="right"/>
    </xf>
    <xf numFmtId="2" fontId="49" fillId="0" borderId="19" xfId="0" applyNumberFormat="1" applyFont="1" applyFill="1" applyBorder="1" applyAlignment="1">
      <alignment horizontal="right"/>
    </xf>
    <xf numFmtId="0" fontId="49" fillId="0" borderId="19" xfId="0" applyFont="1" applyFill="1" applyBorder="1" applyAlignment="1">
      <alignment horizontal="left"/>
    </xf>
    <xf numFmtId="2" fontId="49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49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2" fontId="22" fillId="0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49" fillId="0" borderId="19" xfId="0" applyNumberFormat="1" applyFont="1" applyFill="1" applyBorder="1" applyAlignment="1">
      <alignment/>
    </xf>
    <xf numFmtId="2" fontId="48" fillId="0" borderId="19" xfId="0" applyNumberFormat="1" applyFont="1" applyFill="1" applyBorder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 wrapText="1"/>
    </xf>
    <xf numFmtId="2" fontId="48" fillId="0" borderId="19" xfId="0" applyNumberFormat="1" applyFont="1" applyFill="1" applyBorder="1" applyAlignment="1">
      <alignment horizontal="center" vertical="center"/>
    </xf>
    <xf numFmtId="0" fontId="49" fillId="55" borderId="19" xfId="0" applyFont="1" applyFill="1" applyBorder="1" applyAlignment="1">
      <alignment/>
    </xf>
    <xf numFmtId="2" fontId="49" fillId="55" borderId="19" xfId="0" applyNumberFormat="1" applyFont="1" applyFill="1" applyBorder="1" applyAlignment="1">
      <alignment/>
    </xf>
    <xf numFmtId="2" fontId="48" fillId="0" borderId="20" xfId="0" applyNumberFormat="1" applyFont="1" applyFill="1" applyBorder="1" applyAlignment="1">
      <alignment horizontal="center" vertical="center" wrapText="1"/>
    </xf>
    <xf numFmtId="2" fontId="49" fillId="0" borderId="21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/>
    </xf>
    <xf numFmtId="0" fontId="48" fillId="0" borderId="20" xfId="0" applyFont="1" applyFill="1" applyBorder="1" applyAlignment="1">
      <alignment horizontal="center" vertical="center" wrapText="1"/>
    </xf>
    <xf numFmtId="0" fontId="49" fillId="0" borderId="21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/>
    </xf>
    <xf numFmtId="0" fontId="49" fillId="0" borderId="23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</cellXfs>
  <cellStyles count="1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2" xfId="71"/>
    <cellStyle name="Comma 16" xfId="72"/>
    <cellStyle name="Comma 2" xfId="73"/>
    <cellStyle name="Comma 28" xfId="74"/>
    <cellStyle name="Comma 3" xfId="75"/>
    <cellStyle name="Comma 32" xfId="76"/>
    <cellStyle name="Comma 33" xfId="77"/>
    <cellStyle name="Comma 38" xfId="78"/>
    <cellStyle name="Comma 4" xfId="79"/>
    <cellStyle name="Comma 5" xfId="80"/>
    <cellStyle name="Comma 6" xfId="81"/>
    <cellStyle name="Currency" xfId="82"/>
    <cellStyle name="Currency [0]" xfId="83"/>
    <cellStyle name="Excel Built-in Normal" xfId="84"/>
    <cellStyle name="Explanatory Text" xfId="85"/>
    <cellStyle name="Explanatory Text 2" xfId="86"/>
    <cellStyle name="Followed Hyperlink" xfId="87"/>
    <cellStyle name="Good" xfId="88"/>
    <cellStyle name="Good 2" xfId="89"/>
    <cellStyle name="Heading 1" xfId="90"/>
    <cellStyle name="Heading 1 2" xfId="91"/>
    <cellStyle name="Heading 2" xfId="92"/>
    <cellStyle name="Heading 2 2" xfId="93"/>
    <cellStyle name="Heading 3" xfId="94"/>
    <cellStyle name="Heading 3 2" xfId="95"/>
    <cellStyle name="Heading 4" xfId="96"/>
    <cellStyle name="Heading 4 2" xfId="97"/>
    <cellStyle name="Hyperlink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10" xfId="105"/>
    <cellStyle name="Normal 108" xfId="106"/>
    <cellStyle name="Normal 109" xfId="107"/>
    <cellStyle name="Normal 11" xfId="108"/>
    <cellStyle name="Normal 111" xfId="109"/>
    <cellStyle name="Normal 112" xfId="110"/>
    <cellStyle name="Normal 115" xfId="111"/>
    <cellStyle name="Normal 117" xfId="112"/>
    <cellStyle name="Normal 119" xfId="113"/>
    <cellStyle name="Normal 12" xfId="114"/>
    <cellStyle name="Normal 120" xfId="115"/>
    <cellStyle name="Normal 124" xfId="116"/>
    <cellStyle name="Normal 125" xfId="117"/>
    <cellStyle name="Normal 13" xfId="118"/>
    <cellStyle name="Normal 132" xfId="119"/>
    <cellStyle name="Normal 145" xfId="120"/>
    <cellStyle name="Normal 153" xfId="121"/>
    <cellStyle name="Normal 154" xfId="122"/>
    <cellStyle name="Normal 155" xfId="123"/>
    <cellStyle name="Normal 156" xfId="124"/>
    <cellStyle name="Normal 157" xfId="125"/>
    <cellStyle name="Normal 159" xfId="126"/>
    <cellStyle name="Normal 160" xfId="127"/>
    <cellStyle name="Normal 161" xfId="128"/>
    <cellStyle name="Normal 162" xfId="129"/>
    <cellStyle name="Normal 163" xfId="130"/>
    <cellStyle name="Normal 164" xfId="131"/>
    <cellStyle name="Normal 165" xfId="132"/>
    <cellStyle name="Normal 170" xfId="133"/>
    <cellStyle name="Normal 173" xfId="134"/>
    <cellStyle name="Normal 2" xfId="135"/>
    <cellStyle name="Normal 2 10" xfId="136"/>
    <cellStyle name="Normal 2 2" xfId="137"/>
    <cellStyle name="Normal 2 3" xfId="138"/>
    <cellStyle name="Normal 2 4" xfId="139"/>
    <cellStyle name="Normal 2 5" xfId="140"/>
    <cellStyle name="Normal 21" xfId="141"/>
    <cellStyle name="Normal 3" xfId="142"/>
    <cellStyle name="Normal 3 2" xfId="143"/>
    <cellStyle name="Normal 3 3" xfId="144"/>
    <cellStyle name="Normal 3 5" xfId="145"/>
    <cellStyle name="Normal 4" xfId="146"/>
    <cellStyle name="Normal 4 2" xfId="147"/>
    <cellStyle name="Normal 5" xfId="148"/>
    <cellStyle name="Normal 5 2" xfId="149"/>
    <cellStyle name="Normal 53" xfId="150"/>
    <cellStyle name="Normal 6" xfId="151"/>
    <cellStyle name="Normal 6 2" xfId="152"/>
    <cellStyle name="Normal 7" xfId="153"/>
    <cellStyle name="Normal 7 2" xfId="154"/>
    <cellStyle name="Normal 8" xfId="155"/>
    <cellStyle name="Normal 8 2" xfId="156"/>
    <cellStyle name="Normal 86" xfId="157"/>
    <cellStyle name="Normal 88" xfId="158"/>
    <cellStyle name="Normal 9" xfId="159"/>
    <cellStyle name="Normal 9 2" xfId="160"/>
    <cellStyle name="Normal 95" xfId="161"/>
    <cellStyle name="Normal 96" xfId="162"/>
    <cellStyle name="Normal 98" xfId="163"/>
    <cellStyle name="Note" xfId="164"/>
    <cellStyle name="Note 2" xfId="165"/>
    <cellStyle name="Output" xfId="166"/>
    <cellStyle name="Output 2" xfId="167"/>
    <cellStyle name="Percent" xfId="168"/>
    <cellStyle name="Percent 2" xfId="169"/>
    <cellStyle name="Percent 3" xfId="170"/>
    <cellStyle name="Style 1 6" xfId="171"/>
    <cellStyle name="Title" xfId="172"/>
    <cellStyle name="Title 2" xfId="173"/>
    <cellStyle name="Total" xfId="174"/>
    <cellStyle name="Total 2" xfId="175"/>
    <cellStyle name="Warning Text" xfId="176"/>
    <cellStyle name="Warning Text 2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="115" zoomScaleNormal="115" zoomScalePageLayoutView="0" workbookViewId="0" topLeftCell="A1">
      <selection activeCell="A2" sqref="A2"/>
    </sheetView>
  </sheetViews>
  <sheetFormatPr defaultColWidth="9.140625" defaultRowHeight="15"/>
  <cols>
    <col min="1" max="1" width="3.28125" style="33" customWidth="1"/>
    <col min="2" max="2" width="24.00390625" style="1" customWidth="1"/>
    <col min="3" max="3" width="12.28125" style="1" hidden="1" customWidth="1"/>
    <col min="4" max="4" width="0" style="1" hidden="1" customWidth="1"/>
    <col min="5" max="5" width="6.28125" style="1" customWidth="1"/>
    <col min="6" max="6" width="6.7109375" style="1" customWidth="1"/>
    <col min="7" max="7" width="7.8515625" style="1" bestFit="1" customWidth="1"/>
    <col min="8" max="8" width="6.28125" style="1" customWidth="1"/>
    <col min="9" max="9" width="11.00390625" style="1" customWidth="1"/>
    <col min="10" max="10" width="7.8515625" style="1" bestFit="1" customWidth="1"/>
    <col min="11" max="11" width="10.140625" style="1" bestFit="1" customWidth="1"/>
    <col min="12" max="12" width="8.7109375" style="16" customWidth="1"/>
    <col min="13" max="13" width="10.57421875" style="16" customWidth="1"/>
    <col min="14" max="14" width="11.28125" style="1" customWidth="1"/>
    <col min="15" max="15" width="11.28125" style="1" bestFit="1" customWidth="1"/>
    <col min="16" max="16" width="10.140625" style="1" bestFit="1" customWidth="1"/>
    <col min="17" max="17" width="12.00390625" style="16" customWidth="1"/>
    <col min="18" max="18" width="12.421875" style="16" customWidth="1"/>
    <col min="19" max="16384" width="9.140625" style="1" customWidth="1"/>
  </cols>
  <sheetData>
    <row r="1" spans="1:18" ht="11.25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2.75" customHeight="1">
      <c r="A2" s="17"/>
      <c r="B2" s="18" t="s">
        <v>0</v>
      </c>
      <c r="C2" s="26" t="s">
        <v>1</v>
      </c>
      <c r="D2" s="27"/>
      <c r="E2" s="26" t="s">
        <v>1</v>
      </c>
      <c r="F2" s="27"/>
      <c r="G2" s="26" t="s">
        <v>2</v>
      </c>
      <c r="H2" s="27"/>
      <c r="I2" s="28" t="s">
        <v>3</v>
      </c>
      <c r="J2" s="29"/>
      <c r="K2" s="29"/>
      <c r="L2" s="29"/>
      <c r="M2" s="30"/>
      <c r="N2" s="28" t="s">
        <v>4</v>
      </c>
      <c r="O2" s="29"/>
      <c r="P2" s="29"/>
      <c r="Q2" s="29"/>
      <c r="R2" s="30"/>
    </row>
    <row r="3" spans="1:18" ht="63" customHeight="1">
      <c r="A3" s="18"/>
      <c r="B3" s="18"/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6</v>
      </c>
      <c r="I3" s="19" t="s">
        <v>10</v>
      </c>
      <c r="J3" s="26" t="s">
        <v>11</v>
      </c>
      <c r="K3" s="27"/>
      <c r="L3" s="23" t="s">
        <v>68</v>
      </c>
      <c r="M3" s="24"/>
      <c r="N3" s="19" t="s">
        <v>10</v>
      </c>
      <c r="O3" s="26" t="s">
        <v>11</v>
      </c>
      <c r="P3" s="27"/>
      <c r="Q3" s="23" t="s">
        <v>69</v>
      </c>
      <c r="R3" s="24"/>
    </row>
    <row r="4" spans="1:18" ht="11.25">
      <c r="A4" s="18"/>
      <c r="B4" s="18"/>
      <c r="C4" s="18"/>
      <c r="D4" s="18"/>
      <c r="E4" s="18"/>
      <c r="F4" s="18"/>
      <c r="G4" s="18"/>
      <c r="H4" s="18"/>
      <c r="I4" s="18"/>
      <c r="J4" s="18" t="s">
        <v>12</v>
      </c>
      <c r="K4" s="18" t="s">
        <v>2</v>
      </c>
      <c r="L4" s="20" t="s">
        <v>12</v>
      </c>
      <c r="M4" s="20" t="s">
        <v>2</v>
      </c>
      <c r="N4" s="18"/>
      <c r="O4" s="18" t="s">
        <v>12</v>
      </c>
      <c r="P4" s="18" t="s">
        <v>2</v>
      </c>
      <c r="Q4" s="20" t="s">
        <v>12</v>
      </c>
      <c r="R4" s="20" t="s">
        <v>2</v>
      </c>
    </row>
    <row r="5" spans="1:18" ht="12.75">
      <c r="A5" s="31">
        <v>1</v>
      </c>
      <c r="B5" s="7" t="s">
        <v>13</v>
      </c>
      <c r="C5" s="4">
        <v>691</v>
      </c>
      <c r="D5" s="4">
        <v>0</v>
      </c>
      <c r="E5" s="4">
        <v>391</v>
      </c>
      <c r="F5" s="4">
        <v>300</v>
      </c>
      <c r="G5" s="4">
        <v>176</v>
      </c>
      <c r="H5" s="4">
        <v>0</v>
      </c>
      <c r="I5" s="4">
        <v>0</v>
      </c>
      <c r="J5" s="4">
        <v>0</v>
      </c>
      <c r="K5" s="4">
        <v>0</v>
      </c>
      <c r="L5" s="8">
        <v>0</v>
      </c>
      <c r="M5" s="8">
        <v>0</v>
      </c>
      <c r="N5" s="4">
        <v>2336975</v>
      </c>
      <c r="O5" s="4">
        <v>3149138</v>
      </c>
      <c r="P5" s="4">
        <v>127036</v>
      </c>
      <c r="Q5" s="8">
        <v>8166.3</v>
      </c>
      <c r="R5" s="8">
        <v>247.43782499999998</v>
      </c>
    </row>
    <row r="6" spans="1:18" ht="12.75">
      <c r="A6" s="31">
        <v>2</v>
      </c>
      <c r="B6" s="7" t="s">
        <v>14</v>
      </c>
      <c r="C6" s="4">
        <v>1319</v>
      </c>
      <c r="D6" s="4"/>
      <c r="E6" s="4">
        <v>709</v>
      </c>
      <c r="F6" s="4">
        <v>610</v>
      </c>
      <c r="G6" s="4">
        <v>2253</v>
      </c>
      <c r="H6" s="4">
        <v>0</v>
      </c>
      <c r="I6" s="4">
        <v>129112</v>
      </c>
      <c r="J6" s="4">
        <v>8685</v>
      </c>
      <c r="K6" s="4">
        <v>154540</v>
      </c>
      <c r="L6" s="8">
        <v>36.9</v>
      </c>
      <c r="M6" s="8">
        <v>381.1</v>
      </c>
      <c r="N6" s="4">
        <v>8716909</v>
      </c>
      <c r="O6" s="4">
        <v>9592373</v>
      </c>
      <c r="P6" s="4">
        <v>654857</v>
      </c>
      <c r="Q6" s="8">
        <v>17837.4</v>
      </c>
      <c r="R6" s="8">
        <v>846.5</v>
      </c>
    </row>
    <row r="7" spans="1:18" ht="12.75">
      <c r="A7" s="31">
        <v>3</v>
      </c>
      <c r="B7" s="9" t="s">
        <v>15</v>
      </c>
      <c r="C7" s="4">
        <v>3707</v>
      </c>
      <c r="D7" s="4">
        <v>0</v>
      </c>
      <c r="E7" s="4">
        <v>2505</v>
      </c>
      <c r="F7" s="4">
        <v>1202</v>
      </c>
      <c r="G7" s="4">
        <v>6402</v>
      </c>
      <c r="H7" s="4">
        <v>0</v>
      </c>
      <c r="I7" s="4">
        <v>70641</v>
      </c>
      <c r="J7" s="4">
        <v>1349</v>
      </c>
      <c r="K7" s="4">
        <v>103950</v>
      </c>
      <c r="L7" s="8">
        <v>4.6</v>
      </c>
      <c r="M7" s="8">
        <v>240.8</v>
      </c>
      <c r="N7" s="4">
        <v>11346297</v>
      </c>
      <c r="O7" s="4">
        <v>9898360</v>
      </c>
      <c r="P7" s="4">
        <v>1326542</v>
      </c>
      <c r="Q7" s="8">
        <v>39098.42</v>
      </c>
      <c r="R7" s="8">
        <v>1548.1999999999998</v>
      </c>
    </row>
    <row r="8" spans="1:18" ht="12.75">
      <c r="A8" s="31">
        <v>4</v>
      </c>
      <c r="B8" s="7" t="s">
        <v>16</v>
      </c>
      <c r="C8" s="4">
        <v>2594</v>
      </c>
      <c r="D8" s="4">
        <v>0</v>
      </c>
      <c r="E8" s="4">
        <v>1357</v>
      </c>
      <c r="F8" s="4">
        <v>1237</v>
      </c>
      <c r="G8" s="4">
        <v>2057</v>
      </c>
      <c r="H8" s="4">
        <v>499</v>
      </c>
      <c r="I8" s="4">
        <v>115516</v>
      </c>
      <c r="J8" s="4">
        <v>9624</v>
      </c>
      <c r="K8" s="4">
        <v>116468</v>
      </c>
      <c r="L8" s="8">
        <v>63.8</v>
      </c>
      <c r="M8" s="8">
        <v>306.7</v>
      </c>
      <c r="N8" s="4">
        <v>15036412</v>
      </c>
      <c r="O8" s="4">
        <v>13677084</v>
      </c>
      <c r="P8" s="4">
        <v>1352134</v>
      </c>
      <c r="Q8" s="8">
        <v>31316</v>
      </c>
      <c r="R8" s="8">
        <v>1427.5</v>
      </c>
    </row>
    <row r="9" spans="1:18" ht="12.75">
      <c r="A9" s="31">
        <v>5</v>
      </c>
      <c r="B9" s="7" t="s">
        <v>17</v>
      </c>
      <c r="C9" s="10">
        <v>864</v>
      </c>
      <c r="D9" s="4">
        <v>0</v>
      </c>
      <c r="E9" s="4">
        <v>557</v>
      </c>
      <c r="F9" s="5">
        <v>307</v>
      </c>
      <c r="G9" s="4">
        <v>23</v>
      </c>
      <c r="H9" s="4">
        <v>0</v>
      </c>
      <c r="I9" s="4">
        <v>20798</v>
      </c>
      <c r="J9" s="4">
        <v>261</v>
      </c>
      <c r="K9" s="4">
        <v>33405</v>
      </c>
      <c r="L9" s="8">
        <v>0.9095</v>
      </c>
      <c r="M9" s="8">
        <v>76.67934239</v>
      </c>
      <c r="N9" s="4">
        <v>3802891</v>
      </c>
      <c r="O9" s="4">
        <v>3395386</v>
      </c>
      <c r="P9" s="4">
        <v>457780</v>
      </c>
      <c r="Q9" s="8">
        <v>8471.9818</v>
      </c>
      <c r="R9" s="8">
        <v>519.348625830002</v>
      </c>
    </row>
    <row r="10" spans="1:18" ht="12.75">
      <c r="A10" s="31">
        <v>6</v>
      </c>
      <c r="B10" s="7" t="s">
        <v>18</v>
      </c>
      <c r="C10" s="4">
        <v>3927</v>
      </c>
      <c r="D10" s="4">
        <v>0</v>
      </c>
      <c r="E10" s="4">
        <v>1981</v>
      </c>
      <c r="F10" s="4">
        <v>1946</v>
      </c>
      <c r="G10" s="4">
        <v>989</v>
      </c>
      <c r="H10" s="4">
        <v>0</v>
      </c>
      <c r="I10" s="4">
        <v>63883</v>
      </c>
      <c r="J10" s="4">
        <v>11120</v>
      </c>
      <c r="K10" s="4">
        <v>72629</v>
      </c>
      <c r="L10" s="8">
        <v>53.5</v>
      </c>
      <c r="M10" s="8">
        <v>180.7</v>
      </c>
      <c r="N10" s="4">
        <v>11127812</v>
      </c>
      <c r="O10" s="4">
        <v>13249664</v>
      </c>
      <c r="P10" s="4">
        <v>1023109</v>
      </c>
      <c r="Q10" s="8">
        <v>36188.1</v>
      </c>
      <c r="R10" s="8">
        <v>1520.1</v>
      </c>
    </row>
    <row r="11" spans="1:18" ht="12.75">
      <c r="A11" s="31">
        <v>7</v>
      </c>
      <c r="B11" s="7" t="s">
        <v>19</v>
      </c>
      <c r="C11" s="4">
        <v>3046</v>
      </c>
      <c r="D11" s="4"/>
      <c r="E11" s="4">
        <v>1695</v>
      </c>
      <c r="F11" s="4">
        <v>1351</v>
      </c>
      <c r="G11" s="4"/>
      <c r="H11" s="4"/>
      <c r="I11" s="4">
        <v>57524</v>
      </c>
      <c r="J11" s="4">
        <v>224</v>
      </c>
      <c r="K11" s="4">
        <v>53550</v>
      </c>
      <c r="L11" s="8">
        <v>1</v>
      </c>
      <c r="M11" s="8">
        <v>209</v>
      </c>
      <c r="N11" s="4">
        <v>5410877</v>
      </c>
      <c r="O11" s="4">
        <v>13358713</v>
      </c>
      <c r="P11" s="4">
        <v>264098</v>
      </c>
      <c r="Q11" s="8">
        <v>45387.799999999996</v>
      </c>
      <c r="R11" s="8">
        <v>523.4000000000001</v>
      </c>
    </row>
    <row r="12" spans="1:18" ht="12.75">
      <c r="A12" s="31">
        <v>8</v>
      </c>
      <c r="B12" s="7" t="s">
        <v>20</v>
      </c>
      <c r="C12" s="4">
        <v>1690</v>
      </c>
      <c r="D12" s="4">
        <v>0</v>
      </c>
      <c r="E12" s="4">
        <v>1024</v>
      </c>
      <c r="F12" s="4">
        <v>666</v>
      </c>
      <c r="G12" s="4">
        <v>14141</v>
      </c>
      <c r="H12" s="4">
        <v>0</v>
      </c>
      <c r="I12" s="4">
        <v>62208</v>
      </c>
      <c r="J12" s="4">
        <v>1213</v>
      </c>
      <c r="K12" s="4">
        <v>71033</v>
      </c>
      <c r="L12" s="8">
        <v>5.9</v>
      </c>
      <c r="M12" s="8">
        <v>160</v>
      </c>
      <c r="N12" s="4">
        <v>5489988</v>
      </c>
      <c r="O12" s="4">
        <v>3151673</v>
      </c>
      <c r="P12" s="4">
        <v>412532</v>
      </c>
      <c r="Q12" s="8">
        <v>11156</v>
      </c>
      <c r="R12" s="8">
        <v>962.3000000000001</v>
      </c>
    </row>
    <row r="13" spans="1:18" ht="12.75">
      <c r="A13" s="31">
        <v>9</v>
      </c>
      <c r="B13" s="7" t="s">
        <v>21</v>
      </c>
      <c r="C13" s="4">
        <v>742</v>
      </c>
      <c r="D13" s="4">
        <v>0</v>
      </c>
      <c r="E13" s="4">
        <v>621</v>
      </c>
      <c r="F13" s="4">
        <v>121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8">
        <v>0</v>
      </c>
      <c r="M13" s="8">
        <v>0</v>
      </c>
      <c r="N13" s="4">
        <v>2189311</v>
      </c>
      <c r="O13" s="4">
        <v>2349719</v>
      </c>
      <c r="P13" s="4">
        <v>179233</v>
      </c>
      <c r="Q13" s="8">
        <v>7852.912447999999</v>
      </c>
      <c r="R13" s="8">
        <v>225.34783199999998</v>
      </c>
    </row>
    <row r="14" spans="1:18" ht="12.75">
      <c r="A14" s="31">
        <v>10</v>
      </c>
      <c r="B14" s="7" t="s">
        <v>22</v>
      </c>
      <c r="C14" s="4">
        <v>1568</v>
      </c>
      <c r="D14" s="4">
        <v>0</v>
      </c>
      <c r="E14" s="4">
        <v>1170</v>
      </c>
      <c r="F14" s="4">
        <v>398</v>
      </c>
      <c r="G14" s="4">
        <v>0</v>
      </c>
      <c r="H14" s="4">
        <v>0</v>
      </c>
      <c r="I14" s="4">
        <v>55828</v>
      </c>
      <c r="J14" s="4">
        <v>2743</v>
      </c>
      <c r="K14" s="4">
        <v>62059</v>
      </c>
      <c r="L14" s="8">
        <v>15.7</v>
      </c>
      <c r="M14" s="8">
        <v>99.5</v>
      </c>
      <c r="N14" s="4">
        <v>10104943</v>
      </c>
      <c r="O14" s="4">
        <v>11272337</v>
      </c>
      <c r="P14" s="4">
        <v>787300</v>
      </c>
      <c r="Q14" s="8">
        <v>25979.3</v>
      </c>
      <c r="R14" s="8">
        <v>820.1</v>
      </c>
    </row>
    <row r="15" spans="1:18" ht="12.75">
      <c r="A15" s="31">
        <v>11</v>
      </c>
      <c r="B15" s="7" t="s">
        <v>23</v>
      </c>
      <c r="C15" s="5">
        <v>2084</v>
      </c>
      <c r="D15" s="5"/>
      <c r="E15" s="5">
        <v>1314</v>
      </c>
      <c r="F15" s="5">
        <v>770</v>
      </c>
      <c r="G15" s="5">
        <v>470</v>
      </c>
      <c r="H15" s="5"/>
      <c r="I15" s="5">
        <v>45493</v>
      </c>
      <c r="J15" s="5">
        <v>3268</v>
      </c>
      <c r="K15" s="5">
        <v>28897</v>
      </c>
      <c r="L15" s="6">
        <v>5.6</v>
      </c>
      <c r="M15" s="6">
        <v>73.5</v>
      </c>
      <c r="N15" s="5">
        <v>4631559</v>
      </c>
      <c r="O15" s="5">
        <v>3818638</v>
      </c>
      <c r="P15" s="5">
        <v>380903</v>
      </c>
      <c r="Q15" s="6">
        <v>12409.1</v>
      </c>
      <c r="R15" s="6">
        <v>735.3</v>
      </c>
    </row>
    <row r="16" spans="1:18" ht="12.75">
      <c r="A16" s="31">
        <v>12</v>
      </c>
      <c r="B16" s="7" t="s">
        <v>24</v>
      </c>
      <c r="C16" s="4">
        <v>1658</v>
      </c>
      <c r="D16" s="4">
        <v>0</v>
      </c>
      <c r="E16" s="4">
        <v>1279</v>
      </c>
      <c r="F16" s="4">
        <v>379</v>
      </c>
      <c r="G16" s="4">
        <v>1435</v>
      </c>
      <c r="H16" s="4">
        <v>0</v>
      </c>
      <c r="I16" s="4">
        <v>0</v>
      </c>
      <c r="J16" s="4">
        <v>0</v>
      </c>
      <c r="K16" s="4">
        <v>0</v>
      </c>
      <c r="L16" s="8">
        <v>0</v>
      </c>
      <c r="M16" s="8">
        <v>0</v>
      </c>
      <c r="N16" s="4">
        <v>4490484</v>
      </c>
      <c r="O16" s="4">
        <v>4184361</v>
      </c>
      <c r="P16" s="4">
        <v>405223</v>
      </c>
      <c r="Q16" s="8">
        <v>15611.225999999999</v>
      </c>
      <c r="R16" s="8">
        <v>488.53700000000003</v>
      </c>
    </row>
    <row r="17" spans="1:18" ht="12.75">
      <c r="A17" s="31">
        <v>13</v>
      </c>
      <c r="B17" s="7" t="s">
        <v>25</v>
      </c>
      <c r="C17" s="4">
        <v>342</v>
      </c>
      <c r="D17" s="4">
        <v>0</v>
      </c>
      <c r="E17" s="4">
        <v>278</v>
      </c>
      <c r="F17" s="4">
        <v>64</v>
      </c>
      <c r="G17" s="4">
        <v>0</v>
      </c>
      <c r="H17" s="4">
        <v>0</v>
      </c>
      <c r="I17" s="21">
        <v>0</v>
      </c>
      <c r="J17" s="21">
        <v>0</v>
      </c>
      <c r="K17" s="21">
        <v>0</v>
      </c>
      <c r="L17" s="22">
        <v>0</v>
      </c>
      <c r="M17" s="22">
        <v>0</v>
      </c>
      <c r="N17" s="21">
        <v>343681</v>
      </c>
      <c r="O17" s="21">
        <v>221577</v>
      </c>
      <c r="P17" s="21">
        <v>497</v>
      </c>
      <c r="Q17" s="22">
        <v>850.6999999999999</v>
      </c>
      <c r="R17" s="22">
        <v>1.2</v>
      </c>
    </row>
    <row r="18" spans="1:18" ht="12.75">
      <c r="A18" s="31">
        <v>14</v>
      </c>
      <c r="B18" s="7" t="s">
        <v>26</v>
      </c>
      <c r="C18" s="4">
        <v>6534</v>
      </c>
      <c r="D18" s="4">
        <v>0</v>
      </c>
      <c r="E18" s="4">
        <v>3147</v>
      </c>
      <c r="F18" s="4">
        <v>3387</v>
      </c>
      <c r="G18" s="4">
        <v>10015</v>
      </c>
      <c r="H18" s="4">
        <v>0</v>
      </c>
      <c r="I18" s="21">
        <v>120120</v>
      </c>
      <c r="J18" s="21">
        <v>2344</v>
      </c>
      <c r="K18" s="21">
        <v>171089</v>
      </c>
      <c r="L18" s="22">
        <v>10.29442827</v>
      </c>
      <c r="M18" s="22">
        <v>341.97478836</v>
      </c>
      <c r="N18" s="21">
        <v>22469727</v>
      </c>
      <c r="O18" s="21">
        <v>18494391</v>
      </c>
      <c r="P18" s="21">
        <v>1766853</v>
      </c>
      <c r="Q18" s="22">
        <v>72417.07467639999</v>
      </c>
      <c r="R18" s="22">
        <v>2082.74506673</v>
      </c>
    </row>
    <row r="19" spans="1:18" ht="12.75">
      <c r="A19" s="31">
        <v>15</v>
      </c>
      <c r="B19" s="7" t="s">
        <v>27</v>
      </c>
      <c r="C19" s="11">
        <v>1360</v>
      </c>
      <c r="D19" s="11">
        <v>0</v>
      </c>
      <c r="E19" s="11">
        <v>1155</v>
      </c>
      <c r="F19" s="11">
        <v>205</v>
      </c>
      <c r="G19" s="4">
        <v>836</v>
      </c>
      <c r="H19" s="4">
        <v>0</v>
      </c>
      <c r="I19" s="21">
        <v>67786</v>
      </c>
      <c r="J19" s="21">
        <v>1742</v>
      </c>
      <c r="K19" s="21">
        <v>56703</v>
      </c>
      <c r="L19" s="22">
        <v>7.25721007</v>
      </c>
      <c r="M19" s="22">
        <v>119.16792081</v>
      </c>
      <c r="N19" s="21">
        <v>5794871</v>
      </c>
      <c r="O19" s="21">
        <v>8495514</v>
      </c>
      <c r="P19" s="21">
        <v>342542</v>
      </c>
      <c r="Q19" s="22">
        <v>19405.267166589998</v>
      </c>
      <c r="R19" s="22">
        <v>547.9282390000001</v>
      </c>
    </row>
    <row r="20" spans="1:18" ht="12.75">
      <c r="A20" s="31">
        <v>16</v>
      </c>
      <c r="B20" s="7" t="s">
        <v>28</v>
      </c>
      <c r="C20" s="4">
        <v>1702</v>
      </c>
      <c r="D20" s="4">
        <v>0</v>
      </c>
      <c r="E20" s="4">
        <v>1142</v>
      </c>
      <c r="F20" s="4">
        <v>560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8">
        <v>0</v>
      </c>
      <c r="M20" s="8">
        <v>0</v>
      </c>
      <c r="N20" s="4">
        <v>3413385</v>
      </c>
      <c r="O20" s="4">
        <v>3071548</v>
      </c>
      <c r="P20" s="4">
        <v>380141</v>
      </c>
      <c r="Q20" s="8">
        <v>11522.7</v>
      </c>
      <c r="R20" s="8">
        <v>426.9</v>
      </c>
    </row>
    <row r="21" spans="1:18" ht="12.75">
      <c r="A21" s="31">
        <v>17</v>
      </c>
      <c r="B21" s="7" t="s">
        <v>29</v>
      </c>
      <c r="C21" s="4">
        <v>5149</v>
      </c>
      <c r="D21" s="4">
        <v>0</v>
      </c>
      <c r="E21" s="4">
        <v>2769</v>
      </c>
      <c r="F21" s="4">
        <v>2380</v>
      </c>
      <c r="G21" s="4">
        <v>4125</v>
      </c>
      <c r="H21" s="4">
        <v>0</v>
      </c>
      <c r="I21" s="4">
        <v>49252</v>
      </c>
      <c r="J21" s="4">
        <v>909</v>
      </c>
      <c r="K21" s="4">
        <v>57637</v>
      </c>
      <c r="L21" s="8">
        <v>3.6</v>
      </c>
      <c r="M21" s="8">
        <v>147.9</v>
      </c>
      <c r="N21" s="4">
        <v>10567665</v>
      </c>
      <c r="O21" s="4">
        <v>9930667</v>
      </c>
      <c r="P21" s="4">
        <v>720720</v>
      </c>
      <c r="Q21" s="8">
        <v>30834.1</v>
      </c>
      <c r="R21" s="8">
        <v>1075.6999999999998</v>
      </c>
    </row>
    <row r="22" spans="1:18" ht="12.75">
      <c r="A22" s="31">
        <v>18</v>
      </c>
      <c r="B22" s="7" t="s">
        <v>30</v>
      </c>
      <c r="C22" s="4">
        <v>986</v>
      </c>
      <c r="D22" s="4">
        <v>0</v>
      </c>
      <c r="E22" s="4">
        <v>433</v>
      </c>
      <c r="F22" s="4">
        <v>553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8">
        <v>0</v>
      </c>
      <c r="M22" s="8">
        <v>0</v>
      </c>
      <c r="N22" s="4">
        <v>2017005</v>
      </c>
      <c r="O22" s="4">
        <v>2410751</v>
      </c>
      <c r="P22" s="4">
        <v>199914</v>
      </c>
      <c r="Q22" s="8">
        <v>9103.4</v>
      </c>
      <c r="R22" s="8">
        <v>308.5</v>
      </c>
    </row>
    <row r="23" spans="1:18" ht="12.75">
      <c r="A23" s="31">
        <v>19</v>
      </c>
      <c r="B23" s="7" t="s">
        <v>31</v>
      </c>
      <c r="C23" s="4">
        <v>954</v>
      </c>
      <c r="D23" s="4">
        <v>0</v>
      </c>
      <c r="E23" s="4">
        <v>767</v>
      </c>
      <c r="F23" s="4">
        <v>187</v>
      </c>
      <c r="G23" s="4">
        <v>1646</v>
      </c>
      <c r="H23" s="4">
        <v>0</v>
      </c>
      <c r="I23" s="4">
        <v>41031</v>
      </c>
      <c r="J23" s="4">
        <v>3969</v>
      </c>
      <c r="K23" s="4">
        <v>175111</v>
      </c>
      <c r="L23" s="8">
        <v>21.8</v>
      </c>
      <c r="M23" s="8">
        <v>364.2</v>
      </c>
      <c r="N23" s="4">
        <v>2778354</v>
      </c>
      <c r="O23" s="4">
        <v>3997122</v>
      </c>
      <c r="P23" s="4">
        <v>220183</v>
      </c>
      <c r="Q23" s="8">
        <v>8354.6</v>
      </c>
      <c r="R23" s="8">
        <v>479.5</v>
      </c>
    </row>
    <row r="24" spans="1:18" ht="12.75">
      <c r="A24" s="31">
        <v>20</v>
      </c>
      <c r="B24" s="7" t="s">
        <v>32</v>
      </c>
      <c r="C24" s="4">
        <v>31749</v>
      </c>
      <c r="D24" s="4">
        <v>0</v>
      </c>
      <c r="E24" s="4">
        <v>17804</v>
      </c>
      <c r="F24" s="4">
        <v>13945</v>
      </c>
      <c r="G24" s="4">
        <v>101469</v>
      </c>
      <c r="H24" s="4">
        <v>0</v>
      </c>
      <c r="I24" s="10">
        <v>2701566</v>
      </c>
      <c r="J24" s="10">
        <v>39043</v>
      </c>
      <c r="K24" s="10">
        <v>5495472</v>
      </c>
      <c r="L24" s="8">
        <v>190.65302571</v>
      </c>
      <c r="M24" s="8">
        <v>13028.69893256</v>
      </c>
      <c r="N24" s="4">
        <v>121463000.00000001</v>
      </c>
      <c r="O24" s="4">
        <v>194442000</v>
      </c>
      <c r="P24" s="4">
        <v>12991000</v>
      </c>
      <c r="Q24" s="8">
        <v>538412.9</v>
      </c>
      <c r="R24" s="8">
        <v>15911.300000000001</v>
      </c>
    </row>
    <row r="25" spans="1:18" ht="12.75">
      <c r="A25" s="31">
        <v>21</v>
      </c>
      <c r="B25" s="7" t="s">
        <v>33</v>
      </c>
      <c r="C25" s="4">
        <v>1171</v>
      </c>
      <c r="D25" s="4">
        <v>0</v>
      </c>
      <c r="E25" s="4">
        <v>685</v>
      </c>
      <c r="F25" s="4">
        <v>486</v>
      </c>
      <c r="G25" s="4">
        <v>0</v>
      </c>
      <c r="H25" s="4">
        <v>0</v>
      </c>
      <c r="I25" s="10">
        <v>0</v>
      </c>
      <c r="J25" s="4">
        <v>0</v>
      </c>
      <c r="K25" s="4">
        <v>0</v>
      </c>
      <c r="L25" s="8">
        <v>0</v>
      </c>
      <c r="M25" s="8">
        <v>0</v>
      </c>
      <c r="N25" s="4">
        <v>5564364</v>
      </c>
      <c r="O25" s="10">
        <v>7243044</v>
      </c>
      <c r="P25" s="10">
        <v>295830</v>
      </c>
      <c r="Q25" s="12">
        <v>19328.5</v>
      </c>
      <c r="R25" s="8">
        <v>251.9</v>
      </c>
    </row>
    <row r="26" spans="1:18" ht="12.75">
      <c r="A26" s="31">
        <v>22</v>
      </c>
      <c r="B26" s="7" t="s">
        <v>34</v>
      </c>
      <c r="C26" s="4">
        <v>1694</v>
      </c>
      <c r="D26" s="4">
        <v>0</v>
      </c>
      <c r="E26" s="4">
        <v>1164</v>
      </c>
      <c r="F26" s="4">
        <v>530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8">
        <v>0</v>
      </c>
      <c r="M26" s="8">
        <v>0</v>
      </c>
      <c r="N26" s="4">
        <v>8300116</v>
      </c>
      <c r="O26" s="4">
        <v>13875154</v>
      </c>
      <c r="P26" s="4">
        <v>482991</v>
      </c>
      <c r="Q26" s="8">
        <v>35861.5</v>
      </c>
      <c r="R26" s="8">
        <v>767.8</v>
      </c>
    </row>
    <row r="27" spans="1:18" ht="12.75">
      <c r="A27" s="31">
        <v>23</v>
      </c>
      <c r="B27" s="7" t="s">
        <v>35</v>
      </c>
      <c r="C27" s="4">
        <v>870</v>
      </c>
      <c r="D27" s="4">
        <v>0</v>
      </c>
      <c r="E27" s="4">
        <v>610</v>
      </c>
      <c r="F27" s="4">
        <v>260</v>
      </c>
      <c r="G27" s="4">
        <v>398</v>
      </c>
      <c r="H27" s="4">
        <v>0</v>
      </c>
      <c r="I27" s="4">
        <v>0</v>
      </c>
      <c r="J27" s="4">
        <v>0</v>
      </c>
      <c r="K27" s="4">
        <v>0</v>
      </c>
      <c r="L27" s="8">
        <v>0</v>
      </c>
      <c r="M27" s="8">
        <v>0</v>
      </c>
      <c r="N27" s="4">
        <v>3306675</v>
      </c>
      <c r="O27" s="4">
        <v>5497636</v>
      </c>
      <c r="P27" s="4">
        <v>216786</v>
      </c>
      <c r="Q27" s="8">
        <v>13495</v>
      </c>
      <c r="R27" s="8">
        <v>436.5</v>
      </c>
    </row>
    <row r="28" spans="1:18" ht="12.75">
      <c r="A28" s="31">
        <v>24</v>
      </c>
      <c r="B28" s="7" t="s">
        <v>36</v>
      </c>
      <c r="C28" s="4">
        <v>998</v>
      </c>
      <c r="D28" s="4">
        <v>0</v>
      </c>
      <c r="E28" s="4">
        <v>723</v>
      </c>
      <c r="F28" s="4">
        <v>275</v>
      </c>
      <c r="G28" s="4">
        <v>500</v>
      </c>
      <c r="H28" s="4">
        <v>0</v>
      </c>
      <c r="I28" s="4">
        <v>0</v>
      </c>
      <c r="J28" s="4">
        <v>0</v>
      </c>
      <c r="K28" s="4">
        <v>0</v>
      </c>
      <c r="L28" s="8">
        <v>0</v>
      </c>
      <c r="M28" s="8">
        <v>0</v>
      </c>
      <c r="N28" s="4">
        <v>4119559</v>
      </c>
      <c r="O28" s="4">
        <v>4340558</v>
      </c>
      <c r="P28" s="4">
        <v>169100</v>
      </c>
      <c r="Q28" s="8">
        <v>12793.900000000001</v>
      </c>
      <c r="R28" s="8">
        <v>241.4</v>
      </c>
    </row>
    <row r="29" spans="1:18" ht="12.75">
      <c r="A29" s="31">
        <v>25</v>
      </c>
      <c r="B29" s="7" t="s">
        <v>37</v>
      </c>
      <c r="C29" s="4">
        <v>1022</v>
      </c>
      <c r="D29" s="4">
        <v>0</v>
      </c>
      <c r="E29" s="4">
        <v>708</v>
      </c>
      <c r="F29" s="4">
        <v>314</v>
      </c>
      <c r="G29" s="4">
        <v>813</v>
      </c>
      <c r="H29" s="4">
        <v>0</v>
      </c>
      <c r="I29" s="4">
        <v>0</v>
      </c>
      <c r="J29" s="4">
        <v>0</v>
      </c>
      <c r="K29" s="4">
        <v>0</v>
      </c>
      <c r="L29" s="8">
        <v>0</v>
      </c>
      <c r="M29" s="8">
        <v>0</v>
      </c>
      <c r="N29" s="4">
        <v>7418630</v>
      </c>
      <c r="O29" s="4">
        <v>7856515</v>
      </c>
      <c r="P29" s="4">
        <v>382830</v>
      </c>
      <c r="Q29" s="8">
        <v>24415.263770439997</v>
      </c>
      <c r="R29" s="8">
        <v>726.2331712000001</v>
      </c>
    </row>
    <row r="30" spans="1:18" ht="12.75">
      <c r="A30" s="31">
        <v>26</v>
      </c>
      <c r="B30" s="7" t="s">
        <v>38</v>
      </c>
      <c r="C30" s="4">
        <v>1887</v>
      </c>
      <c r="D30" s="4">
        <v>0</v>
      </c>
      <c r="E30" s="4">
        <v>970</v>
      </c>
      <c r="F30" s="4">
        <v>917</v>
      </c>
      <c r="G30" s="4">
        <v>14046</v>
      </c>
      <c r="H30" s="4">
        <v>0</v>
      </c>
      <c r="I30" s="4">
        <v>0</v>
      </c>
      <c r="J30" s="4">
        <v>0</v>
      </c>
      <c r="K30" s="4">
        <v>0</v>
      </c>
      <c r="L30" s="8">
        <v>0</v>
      </c>
      <c r="M30" s="8">
        <v>0</v>
      </c>
      <c r="N30" s="4">
        <v>5823309</v>
      </c>
      <c r="O30" s="4">
        <v>6936030</v>
      </c>
      <c r="P30" s="4">
        <v>1088651</v>
      </c>
      <c r="Q30" s="8">
        <v>26767.14551251</v>
      </c>
      <c r="R30" s="8">
        <v>1464.9508384893002</v>
      </c>
    </row>
    <row r="31" spans="1:18" ht="12.75">
      <c r="A31" s="31">
        <v>27</v>
      </c>
      <c r="B31" s="7" t="s">
        <v>39</v>
      </c>
      <c r="C31" s="4">
        <v>213</v>
      </c>
      <c r="D31" s="4">
        <v>0</v>
      </c>
      <c r="E31" s="4">
        <v>157</v>
      </c>
      <c r="F31" s="4">
        <v>56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8">
        <v>0</v>
      </c>
      <c r="M31" s="8">
        <v>0</v>
      </c>
      <c r="N31" s="4">
        <v>506730</v>
      </c>
      <c r="O31" s="4">
        <v>264952</v>
      </c>
      <c r="P31" s="4">
        <v>15909</v>
      </c>
      <c r="Q31" s="8">
        <v>723.0611880700001</v>
      </c>
      <c r="R31" s="8">
        <v>43.08342629999999</v>
      </c>
    </row>
    <row r="32" spans="1:18" ht="12.75">
      <c r="A32" s="31">
        <v>28</v>
      </c>
      <c r="B32" s="7" t="s">
        <v>40</v>
      </c>
      <c r="C32" s="4">
        <v>849</v>
      </c>
      <c r="D32" s="4">
        <v>0</v>
      </c>
      <c r="E32" s="4">
        <v>355</v>
      </c>
      <c r="F32" s="4">
        <v>494</v>
      </c>
      <c r="G32" s="4">
        <v>2495</v>
      </c>
      <c r="H32" s="4">
        <v>0</v>
      </c>
      <c r="I32" s="4">
        <v>0</v>
      </c>
      <c r="J32" s="4">
        <v>0</v>
      </c>
      <c r="K32" s="4">
        <v>0</v>
      </c>
      <c r="L32" s="8">
        <v>0</v>
      </c>
      <c r="M32" s="8">
        <v>0</v>
      </c>
      <c r="N32" s="4">
        <v>1076097</v>
      </c>
      <c r="O32" s="4">
        <v>1476752</v>
      </c>
      <c r="P32" s="4">
        <v>186897</v>
      </c>
      <c r="Q32" s="8">
        <v>4892.4</v>
      </c>
      <c r="R32" s="8">
        <v>226.32000000000002</v>
      </c>
    </row>
    <row r="33" spans="1:18" ht="12.75">
      <c r="A33" s="31">
        <v>29</v>
      </c>
      <c r="B33" s="7" t="s">
        <v>41</v>
      </c>
      <c r="C33" s="4">
        <v>396</v>
      </c>
      <c r="D33" s="4">
        <v>0</v>
      </c>
      <c r="E33" s="4">
        <v>175</v>
      </c>
      <c r="F33" s="4">
        <v>221</v>
      </c>
      <c r="G33" s="4">
        <v>0</v>
      </c>
      <c r="H33" s="4">
        <v>0</v>
      </c>
      <c r="I33" s="4">
        <v>2674</v>
      </c>
      <c r="J33" s="4">
        <v>7</v>
      </c>
      <c r="K33" s="4">
        <v>5613</v>
      </c>
      <c r="L33" s="8">
        <v>0.052</v>
      </c>
      <c r="M33" s="8">
        <v>13.8</v>
      </c>
      <c r="N33" s="4">
        <v>770315</v>
      </c>
      <c r="O33" s="4">
        <v>429877</v>
      </c>
      <c r="P33" s="4">
        <v>54477</v>
      </c>
      <c r="Q33" s="8">
        <v>1552.3</v>
      </c>
      <c r="R33" s="8">
        <v>86.1</v>
      </c>
    </row>
    <row r="34" spans="1:18" ht="12.75">
      <c r="A34" s="31">
        <v>30</v>
      </c>
      <c r="B34" s="7" t="s">
        <v>42</v>
      </c>
      <c r="C34" s="4">
        <v>1258</v>
      </c>
      <c r="D34" s="4">
        <v>0</v>
      </c>
      <c r="E34" s="4">
        <v>857</v>
      </c>
      <c r="F34" s="4">
        <v>401</v>
      </c>
      <c r="G34" s="4">
        <v>8091</v>
      </c>
      <c r="H34" s="4">
        <v>0</v>
      </c>
      <c r="I34" s="4">
        <v>0</v>
      </c>
      <c r="J34" s="4">
        <v>0</v>
      </c>
      <c r="K34" s="4">
        <v>0</v>
      </c>
      <c r="L34" s="8">
        <v>0</v>
      </c>
      <c r="M34" s="8">
        <v>0</v>
      </c>
      <c r="N34" s="4">
        <v>3364875</v>
      </c>
      <c r="O34" s="4">
        <v>3386567</v>
      </c>
      <c r="P34" s="4">
        <v>434607</v>
      </c>
      <c r="Q34" s="8">
        <v>14949.2</v>
      </c>
      <c r="R34" s="8">
        <v>786.9</v>
      </c>
    </row>
    <row r="35" spans="1:18" ht="12.75">
      <c r="A35" s="31">
        <v>31</v>
      </c>
      <c r="B35" s="7" t="s">
        <v>43</v>
      </c>
      <c r="C35" s="4">
        <v>578</v>
      </c>
      <c r="D35" s="4"/>
      <c r="E35" s="4">
        <v>261</v>
      </c>
      <c r="F35" s="4">
        <v>317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8">
        <v>0</v>
      </c>
      <c r="M35" s="8">
        <v>0</v>
      </c>
      <c r="N35" s="4">
        <v>1196818</v>
      </c>
      <c r="O35" s="4">
        <v>2154846</v>
      </c>
      <c r="P35" s="4">
        <v>206012</v>
      </c>
      <c r="Q35" s="8">
        <v>6160.299999999999</v>
      </c>
      <c r="R35" s="8">
        <v>424.20000000000005</v>
      </c>
    </row>
    <row r="36" spans="1:18" ht="12.75">
      <c r="A36" s="32">
        <v>32</v>
      </c>
      <c r="B36" s="9" t="s">
        <v>44</v>
      </c>
      <c r="C36" s="4">
        <v>695</v>
      </c>
      <c r="D36" s="4"/>
      <c r="E36" s="4">
        <v>443</v>
      </c>
      <c r="F36" s="4">
        <v>252</v>
      </c>
      <c r="G36" s="4">
        <v>3500</v>
      </c>
      <c r="H36" s="4">
        <v>0</v>
      </c>
      <c r="I36" s="4">
        <v>35244</v>
      </c>
      <c r="J36" s="4">
        <v>2124</v>
      </c>
      <c r="K36" s="4">
        <v>48509</v>
      </c>
      <c r="L36" s="8">
        <v>7.76004</v>
      </c>
      <c r="M36" s="8">
        <v>166.449534</v>
      </c>
      <c r="N36" s="4">
        <v>1448664</v>
      </c>
      <c r="O36" s="4">
        <v>2813538</v>
      </c>
      <c r="P36" s="4">
        <v>42722</v>
      </c>
      <c r="Q36" s="8">
        <v>12899.272985</v>
      </c>
      <c r="R36" s="8">
        <v>137.293666</v>
      </c>
    </row>
    <row r="37" spans="1:18" ht="12.75">
      <c r="A37" s="31">
        <v>33</v>
      </c>
      <c r="B37" s="7" t="s">
        <v>45</v>
      </c>
      <c r="C37" s="5">
        <v>552</v>
      </c>
      <c r="D37" s="5"/>
      <c r="E37" s="5">
        <v>310</v>
      </c>
      <c r="F37" s="5">
        <v>242</v>
      </c>
      <c r="G37" s="5">
        <v>1934</v>
      </c>
      <c r="H37" s="5">
        <v>0</v>
      </c>
      <c r="I37" s="5">
        <v>0</v>
      </c>
      <c r="J37" s="5">
        <v>0</v>
      </c>
      <c r="K37" s="5">
        <v>0</v>
      </c>
      <c r="L37" s="6">
        <v>0</v>
      </c>
      <c r="M37" s="6">
        <v>0</v>
      </c>
      <c r="N37" s="5">
        <v>1957142</v>
      </c>
      <c r="O37" s="5">
        <v>1990974</v>
      </c>
      <c r="P37" s="5">
        <v>236447</v>
      </c>
      <c r="Q37" s="6">
        <v>6200.599999999999</v>
      </c>
      <c r="R37" s="6">
        <v>340.09999999999997</v>
      </c>
    </row>
    <row r="38" spans="1:18" ht="12.75">
      <c r="A38" s="31">
        <v>34</v>
      </c>
      <c r="B38" s="7" t="s">
        <v>46</v>
      </c>
      <c r="C38" s="4">
        <v>1407</v>
      </c>
      <c r="D38" s="4">
        <v>0</v>
      </c>
      <c r="E38" s="4">
        <v>603</v>
      </c>
      <c r="F38" s="4">
        <v>804</v>
      </c>
      <c r="G38" s="4">
        <v>6788</v>
      </c>
      <c r="H38" s="4">
        <v>0</v>
      </c>
      <c r="I38" s="4">
        <v>0</v>
      </c>
      <c r="J38" s="4">
        <v>0</v>
      </c>
      <c r="K38" s="4">
        <v>0</v>
      </c>
      <c r="L38" s="8">
        <v>0</v>
      </c>
      <c r="M38" s="8">
        <v>0</v>
      </c>
      <c r="N38" s="4">
        <v>2505887</v>
      </c>
      <c r="O38" s="4">
        <v>3086850</v>
      </c>
      <c r="P38" s="4">
        <v>315844</v>
      </c>
      <c r="Q38" s="8">
        <v>12549.28372178</v>
      </c>
      <c r="R38" s="8">
        <v>434.62353729</v>
      </c>
    </row>
    <row r="39" spans="1:18" ht="12.75">
      <c r="A39" s="31">
        <v>35</v>
      </c>
      <c r="B39" s="7" t="s">
        <v>47</v>
      </c>
      <c r="C39" s="4">
        <v>687</v>
      </c>
      <c r="D39" s="4">
        <v>0</v>
      </c>
      <c r="E39" s="4">
        <v>189</v>
      </c>
      <c r="F39" s="4">
        <v>498</v>
      </c>
      <c r="G39" s="4">
        <v>2984</v>
      </c>
      <c r="H39" s="4">
        <v>0</v>
      </c>
      <c r="I39" s="4">
        <v>0</v>
      </c>
      <c r="J39" s="4">
        <v>0</v>
      </c>
      <c r="K39" s="4">
        <v>0</v>
      </c>
      <c r="L39" s="8">
        <v>0</v>
      </c>
      <c r="M39" s="8">
        <v>0</v>
      </c>
      <c r="N39" s="4">
        <v>433344</v>
      </c>
      <c r="O39" s="4">
        <v>1339021</v>
      </c>
      <c r="P39" s="4">
        <v>118738</v>
      </c>
      <c r="Q39" s="8">
        <v>4167.799999999999</v>
      </c>
      <c r="R39" s="8">
        <v>316.8</v>
      </c>
    </row>
    <row r="40" spans="1:18" ht="12.75">
      <c r="A40" s="31">
        <v>36</v>
      </c>
      <c r="B40" s="7" t="s">
        <v>48</v>
      </c>
      <c r="C40" s="4">
        <v>236</v>
      </c>
      <c r="D40" s="4">
        <v>0</v>
      </c>
      <c r="E40" s="4">
        <v>79</v>
      </c>
      <c r="F40" s="4">
        <v>157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8">
        <v>0</v>
      </c>
      <c r="M40" s="8">
        <v>0</v>
      </c>
      <c r="N40" s="4">
        <v>65137</v>
      </c>
      <c r="O40" s="4">
        <v>136099</v>
      </c>
      <c r="P40" s="4">
        <v>9609</v>
      </c>
      <c r="Q40" s="8">
        <v>380</v>
      </c>
      <c r="R40" s="8">
        <v>14.399999999999999</v>
      </c>
    </row>
    <row r="41" spans="1:18" ht="12.75">
      <c r="A41" s="31">
        <v>37</v>
      </c>
      <c r="B41" s="13" t="s">
        <v>49</v>
      </c>
      <c r="C41" s="4">
        <v>857</v>
      </c>
      <c r="D41" s="10">
        <v>0</v>
      </c>
      <c r="E41" s="10">
        <v>638</v>
      </c>
      <c r="F41" s="10">
        <v>219</v>
      </c>
      <c r="G41" s="10">
        <v>223</v>
      </c>
      <c r="H41" s="10">
        <v>0</v>
      </c>
      <c r="I41" s="10">
        <v>0</v>
      </c>
      <c r="J41" s="4">
        <v>0</v>
      </c>
      <c r="K41" s="4">
        <v>0</v>
      </c>
      <c r="L41" s="8">
        <v>0</v>
      </c>
      <c r="M41" s="8">
        <v>0</v>
      </c>
      <c r="N41" s="4">
        <v>2830024</v>
      </c>
      <c r="O41" s="4">
        <v>1976523</v>
      </c>
      <c r="P41" s="4">
        <v>165625</v>
      </c>
      <c r="Q41" s="8">
        <v>6767.9</v>
      </c>
      <c r="R41" s="8">
        <v>341.5</v>
      </c>
    </row>
    <row r="42" spans="1:18" ht="12.75">
      <c r="A42" s="31">
        <v>38</v>
      </c>
      <c r="B42" s="7" t="s">
        <v>50</v>
      </c>
      <c r="C42" s="4">
        <v>530</v>
      </c>
      <c r="D42" s="4">
        <v>0</v>
      </c>
      <c r="E42" s="4">
        <v>241</v>
      </c>
      <c r="F42" s="4">
        <v>289</v>
      </c>
      <c r="G42" s="4">
        <v>990</v>
      </c>
      <c r="H42" s="4">
        <v>0</v>
      </c>
      <c r="I42" s="4">
        <v>6111</v>
      </c>
      <c r="J42" s="10">
        <v>0</v>
      </c>
      <c r="K42" s="4">
        <v>6589</v>
      </c>
      <c r="L42" s="8">
        <v>0</v>
      </c>
      <c r="M42" s="8">
        <v>13.388522</v>
      </c>
      <c r="N42" s="4">
        <v>600225</v>
      </c>
      <c r="O42" s="4">
        <v>1933181</v>
      </c>
      <c r="P42" s="4">
        <v>35469</v>
      </c>
      <c r="Q42" s="8">
        <v>7539.6</v>
      </c>
      <c r="R42" s="8">
        <v>85</v>
      </c>
    </row>
    <row r="43" spans="1:18" ht="12.75">
      <c r="A43" s="31">
        <v>39</v>
      </c>
      <c r="B43" s="7" t="s">
        <v>51</v>
      </c>
      <c r="C43" s="4">
        <v>259</v>
      </c>
      <c r="D43" s="4">
        <v>0</v>
      </c>
      <c r="E43" s="4">
        <v>98</v>
      </c>
      <c r="F43" s="4">
        <v>161</v>
      </c>
      <c r="G43" s="4">
        <v>614</v>
      </c>
      <c r="H43" s="4">
        <v>0</v>
      </c>
      <c r="I43" s="4">
        <v>2905</v>
      </c>
      <c r="J43" s="4">
        <v>403</v>
      </c>
      <c r="K43" s="4">
        <v>6085</v>
      </c>
      <c r="L43" s="8">
        <v>2.1</v>
      </c>
      <c r="M43" s="8">
        <v>11.8</v>
      </c>
      <c r="N43" s="4">
        <v>162352</v>
      </c>
      <c r="O43" s="4">
        <v>340783</v>
      </c>
      <c r="P43" s="4">
        <v>54894</v>
      </c>
      <c r="Q43" s="8">
        <v>1424.8</v>
      </c>
      <c r="R43" s="8">
        <v>94.80000000000001</v>
      </c>
    </row>
    <row r="44" spans="1:18" ht="12.75">
      <c r="A44" s="31">
        <v>40</v>
      </c>
      <c r="B44" s="7" t="s">
        <v>52</v>
      </c>
      <c r="C44" s="4">
        <v>11150</v>
      </c>
      <c r="D44" s="4">
        <v>0</v>
      </c>
      <c r="E44" s="4">
        <v>4577</v>
      </c>
      <c r="F44" s="4">
        <v>6573</v>
      </c>
      <c r="G44" s="4">
        <v>239485</v>
      </c>
      <c r="H44" s="4">
        <v>0</v>
      </c>
      <c r="I44" s="4">
        <v>5019733</v>
      </c>
      <c r="J44" s="4">
        <v>78473</v>
      </c>
      <c r="K44" s="4">
        <v>13673238</v>
      </c>
      <c r="L44" s="8">
        <v>519.93751595</v>
      </c>
      <c r="M44" s="8">
        <v>35373.97650489</v>
      </c>
      <c r="N44" s="4">
        <v>16457562</v>
      </c>
      <c r="O44" s="4">
        <v>30188775</v>
      </c>
      <c r="P44" s="4">
        <v>8820651</v>
      </c>
      <c r="Q44" s="8">
        <v>127064.25837941999</v>
      </c>
      <c r="R44" s="8">
        <v>12880.019367239998</v>
      </c>
    </row>
    <row r="45" spans="1:18" ht="12.75">
      <c r="A45" s="31">
        <v>41</v>
      </c>
      <c r="B45" s="7" t="s">
        <v>53</v>
      </c>
      <c r="C45" s="4">
        <v>11058</v>
      </c>
      <c r="D45" s="4">
        <v>0</v>
      </c>
      <c r="E45" s="4">
        <v>3575</v>
      </c>
      <c r="F45" s="4">
        <v>7483</v>
      </c>
      <c r="G45" s="4">
        <v>257233</v>
      </c>
      <c r="H45" s="4">
        <v>9156</v>
      </c>
      <c r="I45" s="4">
        <v>2997260</v>
      </c>
      <c r="J45" s="4">
        <v>6999</v>
      </c>
      <c r="K45" s="4">
        <v>5841317</v>
      </c>
      <c r="L45" s="8">
        <v>34.88</v>
      </c>
      <c r="M45" s="8">
        <v>13011.98</v>
      </c>
      <c r="N45" s="4">
        <v>20072379</v>
      </c>
      <c r="O45" s="4">
        <v>29688271</v>
      </c>
      <c r="P45" s="4">
        <v>8935213</v>
      </c>
      <c r="Q45" s="8">
        <v>130443.79000000001</v>
      </c>
      <c r="R45" s="8">
        <v>14053.73</v>
      </c>
    </row>
    <row r="46" spans="1:18" ht="12.75">
      <c r="A46" s="31">
        <v>42</v>
      </c>
      <c r="B46" s="7" t="s">
        <v>54</v>
      </c>
      <c r="C46" s="4">
        <v>1020</v>
      </c>
      <c r="D46" s="4">
        <v>0</v>
      </c>
      <c r="E46" s="4">
        <v>462</v>
      </c>
      <c r="F46" s="4">
        <v>558</v>
      </c>
      <c r="G46" s="4">
        <v>161</v>
      </c>
      <c r="H46" s="4">
        <v>0</v>
      </c>
      <c r="I46" s="4">
        <v>248951</v>
      </c>
      <c r="J46" s="4">
        <v>627</v>
      </c>
      <c r="K46" s="4">
        <v>452705</v>
      </c>
      <c r="L46" s="8">
        <v>3.6</v>
      </c>
      <c r="M46" s="8">
        <v>1613.8</v>
      </c>
      <c r="N46" s="4">
        <v>1324468</v>
      </c>
      <c r="O46" s="4">
        <v>1319503</v>
      </c>
      <c r="P46" s="4">
        <v>227242</v>
      </c>
      <c r="Q46" s="8">
        <v>5409.6</v>
      </c>
      <c r="R46" s="8">
        <v>371.1</v>
      </c>
    </row>
    <row r="47" spans="1:18" ht="12.75">
      <c r="A47" s="31">
        <v>43</v>
      </c>
      <c r="B47" s="7" t="s">
        <v>55</v>
      </c>
      <c r="C47" s="5">
        <v>974</v>
      </c>
      <c r="D47" s="5">
        <v>0</v>
      </c>
      <c r="E47" s="5">
        <v>375</v>
      </c>
      <c r="F47" s="5">
        <v>599</v>
      </c>
      <c r="G47" s="5">
        <v>0</v>
      </c>
      <c r="H47" s="5">
        <v>0</v>
      </c>
      <c r="I47" s="5">
        <v>375174</v>
      </c>
      <c r="J47" s="5">
        <v>3722</v>
      </c>
      <c r="K47" s="5">
        <v>656678</v>
      </c>
      <c r="L47" s="6">
        <v>24</v>
      </c>
      <c r="M47" s="6">
        <v>1979.29039707</v>
      </c>
      <c r="N47" s="5">
        <v>1031175</v>
      </c>
      <c r="O47" s="5">
        <v>2436515</v>
      </c>
      <c r="P47" s="5">
        <v>637851</v>
      </c>
      <c r="Q47" s="6">
        <v>8737.133298729968</v>
      </c>
      <c r="R47" s="6">
        <v>945.2855332501631</v>
      </c>
    </row>
    <row r="48" spans="1:18" ht="12.75">
      <c r="A48" s="31">
        <v>44</v>
      </c>
      <c r="B48" s="7" t="s">
        <v>56</v>
      </c>
      <c r="C48" s="4">
        <v>11595</v>
      </c>
      <c r="D48" s="4"/>
      <c r="E48" s="4">
        <v>2396</v>
      </c>
      <c r="F48" s="4">
        <v>9199</v>
      </c>
      <c r="G48" s="4">
        <v>227074</v>
      </c>
      <c r="H48" s="4">
        <v>0</v>
      </c>
      <c r="I48" s="4">
        <v>1161137</v>
      </c>
      <c r="J48" s="4">
        <v>10139</v>
      </c>
      <c r="K48" s="4">
        <v>2307584</v>
      </c>
      <c r="L48" s="8">
        <v>36.28738022</v>
      </c>
      <c r="M48" s="8">
        <v>6834.37136075</v>
      </c>
      <c r="N48" s="4">
        <v>14574104</v>
      </c>
      <c r="O48" s="4">
        <v>26848011</v>
      </c>
      <c r="P48" s="4">
        <v>4676790</v>
      </c>
      <c r="Q48" s="8">
        <v>109733.17620634</v>
      </c>
      <c r="R48" s="8">
        <v>7142.4</v>
      </c>
    </row>
    <row r="49" spans="1:18" ht="12.75">
      <c r="A49" s="31">
        <v>45</v>
      </c>
      <c r="B49" s="7" t="s">
        <v>57</v>
      </c>
      <c r="C49" s="4">
        <v>1093</v>
      </c>
      <c r="D49" s="4">
        <v>0</v>
      </c>
      <c r="E49" s="4">
        <v>355</v>
      </c>
      <c r="F49" s="4">
        <v>738</v>
      </c>
      <c r="G49" s="4">
        <v>5489</v>
      </c>
      <c r="H49" s="4">
        <v>0</v>
      </c>
      <c r="I49" s="4">
        <v>0</v>
      </c>
      <c r="J49" s="4">
        <v>0</v>
      </c>
      <c r="K49" s="4">
        <v>0</v>
      </c>
      <c r="L49" s="8">
        <v>0</v>
      </c>
      <c r="M49" s="8">
        <v>0</v>
      </c>
      <c r="N49" s="4">
        <v>490914</v>
      </c>
      <c r="O49" s="4">
        <v>1026665</v>
      </c>
      <c r="P49" s="4">
        <v>243220</v>
      </c>
      <c r="Q49" s="8">
        <v>3564.1204503900003</v>
      </c>
      <c r="R49" s="8">
        <v>363.80886147</v>
      </c>
    </row>
    <row r="50" spans="1:18" ht="12.75">
      <c r="A50" s="31">
        <v>46</v>
      </c>
      <c r="B50" s="7" t="s">
        <v>58</v>
      </c>
      <c r="C50" s="4">
        <v>111</v>
      </c>
      <c r="D50" s="4">
        <v>0</v>
      </c>
      <c r="E50" s="4">
        <v>29</v>
      </c>
      <c r="F50" s="4">
        <v>82</v>
      </c>
      <c r="G50" s="4">
        <v>0</v>
      </c>
      <c r="H50" s="4">
        <v>0</v>
      </c>
      <c r="I50" s="14">
        <v>85913</v>
      </c>
      <c r="J50" s="4">
        <v>661</v>
      </c>
      <c r="K50" s="10">
        <v>150129</v>
      </c>
      <c r="L50" s="8">
        <v>4.87216237</v>
      </c>
      <c r="M50" s="8">
        <v>423.018226</v>
      </c>
      <c r="N50" s="10">
        <v>181911</v>
      </c>
      <c r="O50" s="10">
        <v>321842</v>
      </c>
      <c r="P50" s="10">
        <v>108413</v>
      </c>
      <c r="Q50" s="8">
        <v>1344.9304412299998</v>
      </c>
      <c r="R50" s="8">
        <v>200.80024252</v>
      </c>
    </row>
    <row r="51" spans="1:18" ht="12.75">
      <c r="A51" s="31">
        <v>47</v>
      </c>
      <c r="B51" s="7" t="s">
        <v>59</v>
      </c>
      <c r="C51" s="4">
        <v>0</v>
      </c>
      <c r="D51" s="4">
        <v>0</v>
      </c>
      <c r="E51" s="4">
        <v>0</v>
      </c>
      <c r="F51" s="4">
        <v>0</v>
      </c>
      <c r="G51" s="4">
        <v>20496</v>
      </c>
      <c r="H51" s="4">
        <v>0</v>
      </c>
      <c r="I51" s="4">
        <v>635805</v>
      </c>
      <c r="J51" s="4">
        <v>4586</v>
      </c>
      <c r="K51" s="4">
        <v>1744193</v>
      </c>
      <c r="L51" s="8">
        <v>34.1845</v>
      </c>
      <c r="M51" s="8">
        <v>14551.2740288486</v>
      </c>
      <c r="N51" s="4">
        <v>0</v>
      </c>
      <c r="O51" s="4">
        <v>0</v>
      </c>
      <c r="P51" s="4">
        <v>0</v>
      </c>
      <c r="Q51" s="8">
        <v>0</v>
      </c>
      <c r="R51" s="8">
        <v>0</v>
      </c>
    </row>
    <row r="52" spans="1:18" ht="12.75">
      <c r="A52" s="31">
        <v>48</v>
      </c>
      <c r="B52" s="7" t="s">
        <v>60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8">
        <v>0</v>
      </c>
      <c r="M52" s="8">
        <v>0</v>
      </c>
      <c r="N52" s="4">
        <v>4750</v>
      </c>
      <c r="O52" s="4">
        <v>717</v>
      </c>
      <c r="P52" s="4">
        <v>356</v>
      </c>
      <c r="Q52" s="8">
        <v>4.03894367</v>
      </c>
      <c r="R52" s="8">
        <v>1.4320975800000002</v>
      </c>
    </row>
    <row r="53" spans="1:18" ht="12.75">
      <c r="A53" s="31">
        <v>49</v>
      </c>
      <c r="B53" s="7" t="s">
        <v>61</v>
      </c>
      <c r="C53" s="4">
        <v>614</v>
      </c>
      <c r="D53" s="4">
        <v>0</v>
      </c>
      <c r="E53" s="4">
        <v>56</v>
      </c>
      <c r="F53" s="4">
        <v>558</v>
      </c>
      <c r="G53" s="4">
        <v>15489</v>
      </c>
      <c r="H53" s="4">
        <v>0</v>
      </c>
      <c r="I53" s="4">
        <v>2397163</v>
      </c>
      <c r="J53" s="4">
        <v>38937</v>
      </c>
      <c r="K53" s="4">
        <v>7978329</v>
      </c>
      <c r="L53" s="8">
        <v>265.672552</v>
      </c>
      <c r="M53" s="8">
        <v>21530.508538</v>
      </c>
      <c r="N53" s="4">
        <v>1794227</v>
      </c>
      <c r="O53" s="4">
        <v>3717725</v>
      </c>
      <c r="P53" s="4">
        <v>1956478</v>
      </c>
      <c r="Q53" s="8">
        <v>12968.079775000002</v>
      </c>
      <c r="R53" s="8">
        <v>4165.927626000001</v>
      </c>
    </row>
    <row r="54" spans="1:18" ht="12.75">
      <c r="A54" s="31">
        <v>50</v>
      </c>
      <c r="B54" s="7" t="s">
        <v>62</v>
      </c>
      <c r="C54" s="4">
        <v>52</v>
      </c>
      <c r="D54" s="4">
        <v>0</v>
      </c>
      <c r="E54" s="4">
        <v>13</v>
      </c>
      <c r="F54" s="4">
        <v>39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8">
        <v>0</v>
      </c>
      <c r="M54" s="8">
        <v>0</v>
      </c>
      <c r="N54" s="4">
        <v>79655</v>
      </c>
      <c r="O54" s="4">
        <v>197759</v>
      </c>
      <c r="P54" s="4">
        <v>96773</v>
      </c>
      <c r="Q54" s="8">
        <v>783.172758</v>
      </c>
      <c r="R54" s="8">
        <v>191.8586585</v>
      </c>
    </row>
    <row r="55" spans="1:18" ht="12.75">
      <c r="A55" s="31">
        <v>51</v>
      </c>
      <c r="B55" s="7" t="s">
        <v>63</v>
      </c>
      <c r="C55" s="4">
        <v>36</v>
      </c>
      <c r="D55" s="4">
        <v>0</v>
      </c>
      <c r="E55" s="4">
        <v>6</v>
      </c>
      <c r="F55" s="4">
        <v>30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8">
        <v>0</v>
      </c>
      <c r="M55" s="8">
        <v>0</v>
      </c>
      <c r="N55" s="4">
        <v>13308</v>
      </c>
      <c r="O55" s="4">
        <v>59831</v>
      </c>
      <c r="P55" s="4">
        <v>7071</v>
      </c>
      <c r="Q55" s="8">
        <v>156.6</v>
      </c>
      <c r="R55" s="8">
        <v>14.8</v>
      </c>
    </row>
    <row r="56" spans="1:18" ht="12.75">
      <c r="A56" s="31">
        <v>52</v>
      </c>
      <c r="B56" s="7" t="s">
        <v>64</v>
      </c>
      <c r="C56" s="4">
        <v>144</v>
      </c>
      <c r="D56" s="4"/>
      <c r="E56" s="4">
        <v>70</v>
      </c>
      <c r="F56" s="4">
        <v>74</v>
      </c>
      <c r="G56" s="4">
        <v>11070</v>
      </c>
      <c r="H56" s="4">
        <v>5628</v>
      </c>
      <c r="I56" s="4">
        <v>503495</v>
      </c>
      <c r="J56" s="4">
        <v>3606</v>
      </c>
      <c r="K56" s="4">
        <v>1107362</v>
      </c>
      <c r="L56" s="8">
        <v>26.22226991</v>
      </c>
      <c r="M56" s="8">
        <v>3168.61539151991</v>
      </c>
      <c r="N56" s="4">
        <v>543064</v>
      </c>
      <c r="O56" s="4">
        <v>491232</v>
      </c>
      <c r="P56" s="4">
        <v>313506</v>
      </c>
      <c r="Q56" s="8">
        <v>2236.35092915</v>
      </c>
      <c r="R56" s="8">
        <v>729.9870591100001</v>
      </c>
    </row>
    <row r="57" spans="1:18" ht="12.75">
      <c r="A57" s="31">
        <v>53</v>
      </c>
      <c r="B57" s="7" t="s">
        <v>65</v>
      </c>
      <c r="C57" s="4">
        <v>278</v>
      </c>
      <c r="D57" s="4">
        <v>0</v>
      </c>
      <c r="E57" s="4">
        <v>102</v>
      </c>
      <c r="F57" s="4">
        <v>176</v>
      </c>
      <c r="G57" s="4">
        <v>0</v>
      </c>
      <c r="H57" s="4">
        <v>0</v>
      </c>
      <c r="I57" s="10">
        <v>1371515</v>
      </c>
      <c r="J57" s="10">
        <v>2917</v>
      </c>
      <c r="K57" s="14">
        <v>2520949</v>
      </c>
      <c r="L57" s="8">
        <v>12.7</v>
      </c>
      <c r="M57" s="8">
        <v>7613.7</v>
      </c>
      <c r="N57" s="10">
        <v>787155</v>
      </c>
      <c r="O57" s="4">
        <v>1395889</v>
      </c>
      <c r="P57" s="4">
        <v>669130</v>
      </c>
      <c r="Q57" s="8">
        <v>4927.3</v>
      </c>
      <c r="R57" s="8">
        <v>1117.7</v>
      </c>
    </row>
    <row r="58" spans="1:18" ht="12.75">
      <c r="A58" s="31"/>
      <c r="B58" s="3" t="s">
        <v>66</v>
      </c>
      <c r="C58" s="2" t="e">
        <f>SUM(#REF!+#REF!+#REF!)</f>
        <v>#REF!</v>
      </c>
      <c r="D58" s="2" t="e">
        <f>SUM(#REF!+#REF!+#REF!)</f>
        <v>#REF!</v>
      </c>
      <c r="E58" s="2">
        <f>SUM(E5:E57)</f>
        <v>63380</v>
      </c>
      <c r="F58" s="2">
        <f aca="true" t="shared" si="0" ref="F58:R58">SUM(F5:F57)</f>
        <v>63570</v>
      </c>
      <c r="G58" s="2">
        <f t="shared" si="0"/>
        <v>965910</v>
      </c>
      <c r="H58" s="2">
        <f t="shared" si="0"/>
        <v>15283</v>
      </c>
      <c r="I58" s="2">
        <f t="shared" si="0"/>
        <v>18443838</v>
      </c>
      <c r="J58" s="2">
        <f t="shared" si="0"/>
        <v>239695</v>
      </c>
      <c r="K58" s="2">
        <f t="shared" si="0"/>
        <v>43151823</v>
      </c>
      <c r="L58" s="2">
        <f t="shared" si="0"/>
        <v>1393.7825845000002</v>
      </c>
      <c r="M58" s="2">
        <f t="shared" si="0"/>
        <v>122035.8934871985</v>
      </c>
      <c r="N58" s="2">
        <f t="shared" si="0"/>
        <v>362337081</v>
      </c>
      <c r="O58" s="2">
        <f t="shared" si="0"/>
        <v>496932651</v>
      </c>
      <c r="P58" s="2">
        <f t="shared" si="0"/>
        <v>55198729</v>
      </c>
      <c r="Q58" s="15">
        <f t="shared" si="0"/>
        <v>1570615.6604507205</v>
      </c>
      <c r="R58" s="15">
        <f t="shared" si="0"/>
        <v>80096.59867350943</v>
      </c>
    </row>
  </sheetData>
  <sheetProtection/>
  <mergeCells count="10">
    <mergeCell ref="Q3:R3"/>
    <mergeCell ref="A1:R1"/>
    <mergeCell ref="C2:D2"/>
    <mergeCell ref="E2:F2"/>
    <mergeCell ref="G2:H2"/>
    <mergeCell ref="I2:M2"/>
    <mergeCell ref="N2:R2"/>
    <mergeCell ref="J3:K3"/>
    <mergeCell ref="L3:M3"/>
    <mergeCell ref="O3:P3"/>
  </mergeCells>
  <printOptions/>
  <pageMargins left="0.13" right="0.11" top="0.28" bottom="0.39" header="0.2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Mhasvekar, Shweta</dc:creator>
  <cp:keywords/>
  <dc:description/>
  <cp:lastModifiedBy>gali</cp:lastModifiedBy>
  <cp:lastPrinted>2014-05-15T08:22:54Z</cp:lastPrinted>
  <dcterms:created xsi:type="dcterms:W3CDTF">2013-10-23T09:49:27Z</dcterms:created>
  <dcterms:modified xsi:type="dcterms:W3CDTF">2014-05-15T08:27:45Z</dcterms:modified>
  <cp:category/>
  <cp:version/>
  <cp:contentType/>
  <cp:contentStatus/>
</cp:coreProperties>
</file>