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485" activeTab="0"/>
  </bookViews>
  <sheets>
    <sheet name="September" sheetId="1" r:id="rId1"/>
  </sheets>
  <definedNames/>
  <calcPr fullCalcOnLoad="1"/>
</workbook>
</file>

<file path=xl/sharedStrings.xml><?xml version="1.0" encoding="utf-8"?>
<sst xmlns="http://schemas.openxmlformats.org/spreadsheetml/2006/main" count="95" uniqueCount="85">
  <si>
    <t>Bank Name</t>
  </si>
  <si>
    <t>ATMs</t>
  </si>
  <si>
    <t>POS</t>
  </si>
  <si>
    <t>Credit Cards</t>
  </si>
  <si>
    <t>Debit Cards</t>
  </si>
  <si>
    <t>On-site</t>
  </si>
  <si>
    <t>Off-site</t>
  </si>
  <si>
    <t>On-line</t>
  </si>
  <si>
    <t>Off-line</t>
  </si>
  <si>
    <t>No .of outstanding cards as at the end of the month</t>
  </si>
  <si>
    <t>No. of Transactions (Actuals)</t>
  </si>
  <si>
    <t>Amount of transactions (Rs Millions)</t>
  </si>
  <si>
    <t>ATM</t>
  </si>
  <si>
    <t>Sr. No.</t>
  </si>
  <si>
    <t>Grand Total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</si>
  <si>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</si>
  <si>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</si>
  <si>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</si>
  <si>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</si>
  <si>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</si>
  <si>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</si>
  <si>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</si>
  <si>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</si>
  <si>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</si>
  <si>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</si>
  <si>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</si>
  <si>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</si>
  <si>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</si>
  <si>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</si>
  <si>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</si>
  <si>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</si>
  <si>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</si>
  <si>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</si>
  <si>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</si>
  <si>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</si>
  <si>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</si>
  <si>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</si>
  <si>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</si>
  <si>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STATE BANK OF BIKANER AND JAIPUR</t>
  </si>
  <si>
    <t>STATE BANK OF HYDERABAD</t>
  </si>
  <si>
    <t>STATE BANK OF INDIA</t>
  </si>
  <si>
    <t>STATE BANK OF MYSORE</t>
  </si>
  <si>
    <t>STATE BANK OF PATIALA</t>
  </si>
  <si>
    <t>STATE BANK OF TRAVANCORE</t>
  </si>
  <si>
    <t>IDBI LTD</t>
  </si>
  <si>
    <t>AXIS BANK LTD</t>
  </si>
  <si>
    <t>CATHOLIC SYRIAN BANK LTD</t>
  </si>
  <si>
    <t>CITY UNION BANK</t>
  </si>
  <si>
    <t>DHANALAKSHMI BANK LTD</t>
  </si>
  <si>
    <t>FEDERAL BANK LTD</t>
  </si>
  <si>
    <t>HDFC BANK LTD</t>
  </si>
  <si>
    <t>ICICI BANK LTD</t>
  </si>
  <si>
    <t>INDUSIND BANK LTD</t>
  </si>
  <si>
    <t>ING VYSYA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</si>
  <si>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</si>
  <si>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</si>
  <si>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</si>
  <si>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</si>
  <si>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</si>
  <si>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</si>
  <si>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</si>
  <si>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</si>
  <si>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</si>
  <si>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</si>
  <si>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</si>
  <si>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</si>
  <si>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</si>
  <si>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</si>
  <si>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</si>
  <si>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</si>
  <si>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>ROYAL BANK OF SCOTLAND N V</t>
  </si>
  <si>
    <t>STANDARD CHARTERED BANK LTD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</si>
  <si>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</si>
  <si>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</si>
  <si>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</si>
  <si>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</si>
  <si>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</si>
  <si>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</si>
  <si>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</si>
  <si>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</si>
  <si>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</si>
  <si>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</si>
  <si>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t>FIRSTRAND BANK</t>
  </si>
  <si>
    <t>ATM &amp; Card Statistics for September, 2014</t>
  </si>
  <si>
    <t>DEVELOPMENT CREDIT BANK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</si>
</sst>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0" fillId="25" borderId="0" applyNumberFormat="0" applyBorder="0" applyAlignment="0" applyProtection="0"/>
    <xf numFmtId="0" fontId="28" fillId="26" borderId="0" applyNumberFormat="0" applyBorder="0" applyAlignment="0" applyProtection="0"/>
    <xf numFmtId="0" fontId="20" fillId="17" borderId="0" applyNumberFormat="0" applyBorder="0" applyAlignment="0" applyProtection="0"/>
    <xf numFmtId="0" fontId="28" fillId="27" borderId="0" applyNumberFormat="0" applyBorder="0" applyAlignment="0" applyProtection="0"/>
    <xf numFmtId="0" fontId="20" fillId="19" borderId="0" applyNumberFormat="0" applyBorder="0" applyAlignment="0" applyProtection="0"/>
    <xf numFmtId="0" fontId="28" fillId="28" borderId="0" applyNumberFormat="0" applyBorder="0" applyAlignment="0" applyProtection="0"/>
    <xf numFmtId="0" fontId="20" fillId="29" borderId="0" applyNumberFormat="0" applyBorder="0" applyAlignment="0" applyProtection="0"/>
    <xf numFmtId="0" fontId="28" fillId="30" borderId="0" applyNumberFormat="0" applyBorder="0" applyAlignment="0" applyProtection="0"/>
    <xf numFmtId="0" fontId="20" fillId="31" borderId="0" applyNumberFormat="0" applyBorder="0" applyAlignment="0" applyProtection="0"/>
    <xf numFmtId="0" fontId="28" fillId="32" borderId="0" applyNumberFormat="0" applyBorder="0" applyAlignment="0" applyProtection="0"/>
    <xf numFmtId="0" fontId="20" fillId="33" borderId="0" applyNumberFormat="0" applyBorder="0" applyAlignment="0" applyProtection="0"/>
    <xf numFmtId="0" fontId="28" fillId="34" borderId="0" applyNumberFormat="0" applyBorder="0" applyAlignment="0" applyProtection="0"/>
    <xf numFmtId="0" fontId="20" fillId="35" borderId="0" applyNumberFormat="0" applyBorder="0" applyAlignment="0" applyProtection="0"/>
    <xf numFmtId="0" fontId="28" fillId="36" borderId="0" applyNumberFormat="0" applyBorder="0" applyAlignment="0" applyProtection="0"/>
    <xf numFmtId="0" fontId="20" fillId="37" borderId="0" applyNumberFormat="0" applyBorder="0" applyAlignment="0" applyProtection="0"/>
    <xf numFmtId="0" fontId="28" fillId="38" borderId="0" applyNumberFormat="0" applyBorder="0" applyAlignment="0" applyProtection="0"/>
    <xf numFmtId="0" fontId="20" fillId="39" borderId="0" applyNumberFormat="0" applyBorder="0" applyAlignment="0" applyProtection="0"/>
    <xf numFmtId="0" fontId="28" fillId="40" borderId="0" applyNumberFormat="0" applyBorder="0" applyAlignment="0" applyProtection="0"/>
    <xf numFmtId="0" fontId="20" fillId="29" borderId="0" applyNumberFormat="0" applyBorder="0" applyAlignment="0" applyProtection="0"/>
    <xf numFmtId="0" fontId="28" fillId="41" borderId="0" applyNumberFormat="0" applyBorder="0" applyAlignment="0" applyProtection="0"/>
    <xf numFmtId="0" fontId="20" fillId="31" borderId="0" applyNumberFormat="0" applyBorder="0" applyAlignment="0" applyProtection="0"/>
    <xf numFmtId="0" fontId="28" fillId="42" borderId="0" applyNumberFormat="0" applyBorder="0" applyAlignment="0" applyProtection="0"/>
    <xf numFmtId="0" fontId="20" fillId="43" borderId="0" applyNumberFormat="0" applyBorder="0" applyAlignment="0" applyProtection="0"/>
    <xf numFmtId="0" fontId="29" fillId="44" borderId="0" applyNumberFormat="0" applyBorder="0" applyAlignment="0" applyProtection="0"/>
    <xf numFmtId="0" fontId="10" fillId="5" borderId="0" applyNumberFormat="0" applyBorder="0" applyAlignment="0" applyProtection="0"/>
    <xf numFmtId="0" fontId="30" fillId="45" borderId="1" applyNumberFormat="0" applyAlignment="0" applyProtection="0"/>
    <xf numFmtId="0" fontId="14" fillId="46" borderId="2" applyNumberFormat="0" applyAlignment="0" applyProtection="0"/>
    <xf numFmtId="0" fontId="31" fillId="47" borderId="3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9" fillId="7" borderId="0" applyNumberFormat="0" applyBorder="0" applyAlignment="0" applyProtection="0"/>
    <xf numFmtId="0" fontId="35" fillId="0" borderId="5" applyNumberFormat="0" applyFill="0" applyAlignment="0" applyProtection="0"/>
    <xf numFmtId="0" fontId="6" fillId="0" borderId="6" applyNumberFormat="0" applyFill="0" applyAlignment="0" applyProtection="0"/>
    <xf numFmtId="0" fontId="36" fillId="0" borderId="7" applyNumberFormat="0" applyFill="0" applyAlignment="0" applyProtection="0"/>
    <xf numFmtId="0" fontId="7" fillId="0" borderId="8" applyNumberFormat="0" applyFill="0" applyAlignment="0" applyProtection="0"/>
    <xf numFmtId="0" fontId="37" fillId="0" borderId="9" applyNumberFormat="0" applyFill="0" applyAlignment="0" applyProtection="0"/>
    <xf numFmtId="0" fontId="8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1" applyNumberFormat="0" applyAlignment="0" applyProtection="0"/>
    <xf numFmtId="0" fontId="12" fillId="13" borderId="2" applyNumberFormat="0" applyAlignment="0" applyProtection="0"/>
    <xf numFmtId="0" fontId="40" fillId="0" borderId="11" applyNumberFormat="0" applyFill="0" applyAlignment="0" applyProtection="0"/>
    <xf numFmtId="0" fontId="15" fillId="0" borderId="12" applyNumberFormat="0" applyFill="0" applyAlignment="0" applyProtection="0"/>
    <xf numFmtId="0" fontId="41" fillId="51" borderId="0" applyNumberFormat="0" applyBorder="0" applyAlignment="0" applyProtection="0"/>
    <xf numFmtId="0" fontId="11" fillId="52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2" fillId="0" borderId="0">
      <alignment/>
      <protection/>
    </xf>
    <xf numFmtId="0" fontId="2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1" fillId="0" borderId="0">
      <alignment/>
      <protection/>
    </xf>
    <xf numFmtId="0" fontId="2" fillId="0" borderId="0" applyNumberFormat="0" applyFill="0" applyBorder="0" applyAlignment="0" applyProtection="0"/>
    <xf numFmtId="0" fontId="21" fillId="0" borderId="0">
      <alignment/>
      <protection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1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3" fillId="45" borderId="15" applyNumberFormat="0" applyAlignment="0" applyProtection="0"/>
    <xf numFmtId="0" fontId="13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19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7" fillId="55" borderId="19" xfId="0" applyFont="1" applyFill="1" applyBorder="1" applyAlignment="1">
      <alignment horizontal="right"/>
    </xf>
    <xf numFmtId="0" fontId="47" fillId="55" borderId="19" xfId="0" applyFont="1" applyFill="1" applyBorder="1" applyAlignment="1">
      <alignment/>
    </xf>
    <xf numFmtId="0" fontId="48" fillId="55" borderId="19" xfId="0" applyFont="1" applyFill="1" applyBorder="1" applyAlignment="1">
      <alignment/>
    </xf>
    <xf numFmtId="2" fontId="0" fillId="55" borderId="0" xfId="0" applyNumberFormat="1" applyFill="1" applyAlignment="1">
      <alignment/>
    </xf>
    <xf numFmtId="0" fontId="0" fillId="55" borderId="0" xfId="0" applyFill="1" applyAlignment="1">
      <alignment/>
    </xf>
    <xf numFmtId="2" fontId="47" fillId="55" borderId="19" xfId="0" applyNumberFormat="1" applyFont="1" applyFill="1" applyBorder="1" applyAlignment="1">
      <alignment horizontal="right"/>
    </xf>
    <xf numFmtId="2" fontId="47" fillId="55" borderId="19" xfId="0" applyNumberFormat="1" applyFont="1" applyFill="1" applyBorder="1" applyAlignment="1">
      <alignment/>
    </xf>
    <xf numFmtId="0" fontId="47" fillId="55" borderId="19" xfId="0" applyNumberFormat="1" applyFont="1" applyFill="1" applyBorder="1" applyAlignment="1">
      <alignment/>
    </xf>
    <xf numFmtId="0" fontId="3" fillId="55" borderId="19" xfId="0" applyFont="1" applyFill="1" applyBorder="1" applyAlignment="1">
      <alignment/>
    </xf>
    <xf numFmtId="2" fontId="3" fillId="55" borderId="19" xfId="0" applyNumberFormat="1" applyFont="1" applyFill="1" applyBorder="1" applyAlignment="1">
      <alignment/>
    </xf>
    <xf numFmtId="0" fontId="48" fillId="55" borderId="19" xfId="0" applyFont="1" applyFill="1" applyBorder="1" applyAlignment="1">
      <alignment horizontal="left"/>
    </xf>
    <xf numFmtId="0" fontId="47" fillId="55" borderId="19" xfId="0" applyFont="1" applyFill="1" applyBorder="1" applyAlignment="1">
      <alignment horizontal="left"/>
    </xf>
    <xf numFmtId="0" fontId="3" fillId="55" borderId="19" xfId="0" applyFont="1" applyFill="1" applyBorder="1" applyAlignment="1">
      <alignment horizontal="left"/>
    </xf>
    <xf numFmtId="0" fontId="3" fillId="55" borderId="19" xfId="0" applyFont="1" applyFill="1" applyBorder="1" applyAlignment="1">
      <alignment/>
    </xf>
    <xf numFmtId="0" fontId="25" fillId="55" borderId="0" xfId="0" applyFont="1" applyFill="1" applyAlignment="1">
      <alignment/>
    </xf>
    <xf numFmtId="172" fontId="0" fillId="55" borderId="0" xfId="0" applyNumberFormat="1" applyFill="1" applyAlignment="1">
      <alignment/>
    </xf>
    <xf numFmtId="0" fontId="48" fillId="55" borderId="19" xfId="0" applyFont="1" applyFill="1" applyBorder="1" applyAlignment="1">
      <alignment horizontal="center" vertical="center"/>
    </xf>
    <xf numFmtId="2" fontId="48" fillId="55" borderId="19" xfId="0" applyNumberFormat="1" applyFont="1" applyFill="1" applyBorder="1" applyAlignment="1">
      <alignment horizontal="center" vertical="center"/>
    </xf>
    <xf numFmtId="1" fontId="48" fillId="55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7" fillId="0" borderId="0" xfId="0" applyFont="1" applyFill="1" applyBorder="1" applyAlignment="1">
      <alignment horizontal="left"/>
    </xf>
    <xf numFmtId="0" fontId="48" fillId="55" borderId="19" xfId="0" applyFont="1" applyFill="1" applyBorder="1" applyAlignment="1">
      <alignment horizontal="center" vertical="center"/>
    </xf>
    <xf numFmtId="2" fontId="48" fillId="55" borderId="19" xfId="0" applyNumberFormat="1" applyFont="1" applyFill="1" applyBorder="1" applyAlignment="1">
      <alignment/>
    </xf>
    <xf numFmtId="0" fontId="47" fillId="0" borderId="19" xfId="0" applyFont="1" applyFill="1" applyBorder="1" applyAlignment="1">
      <alignment/>
    </xf>
    <xf numFmtId="0" fontId="47" fillId="0" borderId="19" xfId="0" applyFont="1" applyFill="1" applyBorder="1" applyAlignment="1">
      <alignment horizontal="left"/>
    </xf>
    <xf numFmtId="2" fontId="47" fillId="0" borderId="19" xfId="0" applyNumberFormat="1" applyFont="1" applyFill="1" applyBorder="1" applyAlignment="1">
      <alignment/>
    </xf>
    <xf numFmtId="0" fontId="47" fillId="55" borderId="19" xfId="0" applyFont="1" applyFill="1" applyBorder="1" applyAlignment="1">
      <alignment horizontal="center"/>
    </xf>
    <xf numFmtId="0" fontId="0" fillId="5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8" fillId="55" borderId="19" xfId="0" applyFont="1" applyFill="1" applyBorder="1" applyAlignment="1">
      <alignment horizontal="center" vertical="center" wrapText="1"/>
    </xf>
    <xf numFmtId="0" fontId="47" fillId="55" borderId="19" xfId="0" applyFont="1" applyFill="1" applyBorder="1" applyAlignment="1">
      <alignment horizontal="center" vertical="center" wrapText="1"/>
    </xf>
    <xf numFmtId="2" fontId="48" fillId="55" borderId="19" xfId="0" applyNumberFormat="1" applyFont="1" applyFill="1" applyBorder="1" applyAlignment="1">
      <alignment horizontal="center" vertical="center" wrapText="1"/>
    </xf>
    <xf numFmtId="2" fontId="47" fillId="55" borderId="19" xfId="0" applyNumberFormat="1" applyFont="1" applyFill="1" applyBorder="1" applyAlignment="1">
      <alignment horizontal="center" vertical="center" wrapText="1"/>
    </xf>
    <xf numFmtId="0" fontId="48" fillId="55" borderId="19" xfId="0" applyFont="1" applyFill="1" applyBorder="1" applyAlignment="1">
      <alignment horizontal="center" vertical="center"/>
    </xf>
    <xf numFmtId="0" fontId="47" fillId="55" borderId="19" xfId="0" applyFont="1" applyFill="1" applyBorder="1" applyAlignment="1">
      <alignment horizontal="center" vertical="center"/>
    </xf>
    <xf numFmtId="0" fontId="48" fillId="55" borderId="20" xfId="0" applyFont="1" applyFill="1" applyBorder="1" applyAlignment="1">
      <alignment horizontal="center" vertical="center" wrapText="1"/>
    </xf>
    <xf numFmtId="0" fontId="48" fillId="55" borderId="21" xfId="0" applyFont="1" applyFill="1" applyBorder="1" applyAlignment="1">
      <alignment horizontal="center" vertical="center" wrapText="1"/>
    </xf>
    <xf numFmtId="0" fontId="48" fillId="55" borderId="20" xfId="0" applyFont="1" applyFill="1" applyBorder="1" applyAlignment="1">
      <alignment horizontal="center" vertical="center"/>
    </xf>
    <xf numFmtId="0" fontId="48" fillId="55" borderId="21" xfId="0" applyFont="1" applyFill="1" applyBorder="1" applyAlignment="1">
      <alignment horizontal="center" vertical="center"/>
    </xf>
    <xf numFmtId="0" fontId="48" fillId="55" borderId="22" xfId="0" applyFont="1" applyFill="1" applyBorder="1" applyAlignment="1">
      <alignment horizontal="center" vertical="center" wrapText="1"/>
    </xf>
    <xf numFmtId="0" fontId="48" fillId="55" borderId="22" xfId="0" applyFont="1" applyFill="1" applyBorder="1" applyAlignment="1">
      <alignment horizontal="center" vertical="center"/>
    </xf>
  </cellXfs>
  <cellStyles count="1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2" xfId="71"/>
    <cellStyle name="Comma 16" xfId="72"/>
    <cellStyle name="Comma 2" xfId="73"/>
    <cellStyle name="Comma 28" xfId="74"/>
    <cellStyle name="Comma 3" xfId="75"/>
    <cellStyle name="Comma 32" xfId="76"/>
    <cellStyle name="Comma 33" xfId="77"/>
    <cellStyle name="Comma 38" xfId="78"/>
    <cellStyle name="Comma 4" xfId="79"/>
    <cellStyle name="Comma 5" xfId="80"/>
    <cellStyle name="Comma 6" xfId="81"/>
    <cellStyle name="Currency" xfId="82"/>
    <cellStyle name="Currency [0]" xfId="83"/>
    <cellStyle name="Excel Built-in Normal" xfId="84"/>
    <cellStyle name="Explanatory Text" xfId="85"/>
    <cellStyle name="Explanatory Text 2" xfId="86"/>
    <cellStyle name="Followed Hyperlink" xfId="87"/>
    <cellStyle name="Good" xfId="88"/>
    <cellStyle name="Good 2" xfId="89"/>
    <cellStyle name="Heading 1" xfId="90"/>
    <cellStyle name="Heading 1 2" xfId="91"/>
    <cellStyle name="Heading 2" xfId="92"/>
    <cellStyle name="Heading 2 2" xfId="93"/>
    <cellStyle name="Heading 3" xfId="94"/>
    <cellStyle name="Heading 3 2" xfId="95"/>
    <cellStyle name="Heading 4" xfId="96"/>
    <cellStyle name="Heading 4 2" xfId="97"/>
    <cellStyle name="Hyperlink" xfId="98"/>
    <cellStyle name="Input" xfId="99"/>
    <cellStyle name="Input 2" xfId="100"/>
    <cellStyle name="Linked Cell" xfId="101"/>
    <cellStyle name="Linked Cell 2" xfId="102"/>
    <cellStyle name="Neutral" xfId="103"/>
    <cellStyle name="Neutral 2" xfId="104"/>
    <cellStyle name="Normal 10" xfId="105"/>
    <cellStyle name="Normal 108" xfId="106"/>
    <cellStyle name="Normal 109" xfId="107"/>
    <cellStyle name="Normal 11" xfId="108"/>
    <cellStyle name="Normal 111" xfId="109"/>
    <cellStyle name="Normal 112" xfId="110"/>
    <cellStyle name="Normal 115" xfId="111"/>
    <cellStyle name="Normal 117" xfId="112"/>
    <cellStyle name="Normal 119" xfId="113"/>
    <cellStyle name="Normal 12" xfId="114"/>
    <cellStyle name="Normal 120" xfId="115"/>
    <cellStyle name="Normal 124" xfId="116"/>
    <cellStyle name="Normal 125" xfId="117"/>
    <cellStyle name="Normal 13" xfId="118"/>
    <cellStyle name="Normal 132" xfId="119"/>
    <cellStyle name="Normal 14" xfId="120"/>
    <cellStyle name="Normal 145" xfId="121"/>
    <cellStyle name="Normal 153" xfId="122"/>
    <cellStyle name="Normal 154" xfId="123"/>
    <cellStyle name="Normal 155" xfId="124"/>
    <cellStyle name="Normal 156" xfId="125"/>
    <cellStyle name="Normal 157" xfId="126"/>
    <cellStyle name="Normal 159" xfId="127"/>
    <cellStyle name="Normal 160" xfId="128"/>
    <cellStyle name="Normal 161" xfId="129"/>
    <cellStyle name="Normal 162" xfId="130"/>
    <cellStyle name="Normal 163" xfId="131"/>
    <cellStyle name="Normal 164" xfId="132"/>
    <cellStyle name="Normal 165" xfId="133"/>
    <cellStyle name="Normal 170" xfId="134"/>
    <cellStyle name="Normal 173" xfId="135"/>
    <cellStyle name="Normal 2" xfId="136"/>
    <cellStyle name="Normal 2 10" xfId="137"/>
    <cellStyle name="Normal 2 2" xfId="138"/>
    <cellStyle name="Normal 2 3" xfId="139"/>
    <cellStyle name="Normal 2 4" xfId="140"/>
    <cellStyle name="Normal 2 5" xfId="141"/>
    <cellStyle name="Normal 2 6" xfId="142"/>
    <cellStyle name="Normal 21" xfId="143"/>
    <cellStyle name="Normal 3" xfId="144"/>
    <cellStyle name="Normal 3 2" xfId="145"/>
    <cellStyle name="Normal 3 3" xfId="146"/>
    <cellStyle name="Normal 3 5" xfId="147"/>
    <cellStyle name="Normal 4" xfId="148"/>
    <cellStyle name="Normal 4 2" xfId="149"/>
    <cellStyle name="Normal 5" xfId="150"/>
    <cellStyle name="Normal 5 2" xfId="151"/>
    <cellStyle name="Normal 53" xfId="152"/>
    <cellStyle name="Normal 6" xfId="153"/>
    <cellStyle name="Normal 6 2" xfId="154"/>
    <cellStyle name="Normal 7" xfId="155"/>
    <cellStyle name="Normal 7 2" xfId="156"/>
    <cellStyle name="Normal 8" xfId="157"/>
    <cellStyle name="Normal 8 2" xfId="158"/>
    <cellStyle name="Normal 86" xfId="159"/>
    <cellStyle name="Normal 88" xfId="160"/>
    <cellStyle name="Normal 9" xfId="161"/>
    <cellStyle name="Normal 9 2" xfId="162"/>
    <cellStyle name="Normal 95" xfId="163"/>
    <cellStyle name="Normal 96" xfId="164"/>
    <cellStyle name="Normal 98" xfId="165"/>
    <cellStyle name="Note" xfId="166"/>
    <cellStyle name="Note 2" xfId="167"/>
    <cellStyle name="Output" xfId="168"/>
    <cellStyle name="Output 2" xfId="169"/>
    <cellStyle name="Percent" xfId="170"/>
    <cellStyle name="Percent 2" xfId="171"/>
    <cellStyle name="Percent 3" xfId="172"/>
    <cellStyle name="Style 1 6" xfId="173"/>
    <cellStyle name="Title" xfId="174"/>
    <cellStyle name="Title 2" xfId="175"/>
    <cellStyle name="Total" xfId="176"/>
    <cellStyle name="Total 2" xfId="177"/>
    <cellStyle name="Warning Text" xfId="178"/>
    <cellStyle name="Warning Text 2" xfId="1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7"/>
  <sheetViews>
    <sheetView tabSelected="1"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2.421875" style="5" customWidth="1"/>
    <col min="2" max="2" width="6.7109375" style="28" customWidth="1"/>
    <col min="3" max="3" width="40.28125" style="5" customWidth="1"/>
    <col min="4" max="4" width="10.00390625" style="5" customWidth="1"/>
    <col min="5" max="5" width="9.28125" style="5" customWidth="1"/>
    <col min="6" max="6" width="12.8515625" style="5" bestFit="1" customWidth="1"/>
    <col min="7" max="7" width="10.421875" style="5" customWidth="1"/>
    <col min="8" max="8" width="15.28125" style="5" customWidth="1"/>
    <col min="9" max="9" width="11.57421875" style="5" bestFit="1" customWidth="1"/>
    <col min="10" max="10" width="14.00390625" style="5" bestFit="1" customWidth="1"/>
    <col min="11" max="11" width="11.421875" style="4" bestFit="1" customWidth="1"/>
    <col min="12" max="12" width="14.57421875" style="4" bestFit="1" customWidth="1"/>
    <col min="13" max="13" width="17.28125" style="5" customWidth="1"/>
    <col min="14" max="14" width="16.28125" style="5" bestFit="1" customWidth="1"/>
    <col min="15" max="15" width="14.00390625" style="5" customWidth="1"/>
    <col min="16" max="16" width="17.57421875" style="4" customWidth="1"/>
    <col min="17" max="17" width="14.7109375" style="4" customWidth="1"/>
    <col min="18" max="16384" width="9.140625" style="5" customWidth="1"/>
  </cols>
  <sheetData>
    <row r="2" spans="2:17" ht="15.75">
      <c r="B2" s="34" t="s">
        <v>83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ht="15.75" customHeight="1">
      <c r="B3" s="36" t="s">
        <v>13</v>
      </c>
      <c r="C3" s="38" t="s">
        <v>0</v>
      </c>
      <c r="D3" s="30" t="s">
        <v>1</v>
      </c>
      <c r="E3" s="31"/>
      <c r="F3" s="30" t="s">
        <v>2</v>
      </c>
      <c r="G3" s="31"/>
      <c r="H3" s="34" t="s">
        <v>3</v>
      </c>
      <c r="I3" s="35"/>
      <c r="J3" s="35"/>
      <c r="K3" s="35"/>
      <c r="L3" s="35"/>
      <c r="M3" s="34" t="s">
        <v>4</v>
      </c>
      <c r="N3" s="35"/>
      <c r="O3" s="35"/>
      <c r="P3" s="35"/>
      <c r="Q3" s="35"/>
    </row>
    <row r="4" spans="2:17" ht="101.25" customHeight="1">
      <c r="B4" s="40"/>
      <c r="C4" s="41"/>
      <c r="D4" s="36" t="s">
        <v>5</v>
      </c>
      <c r="E4" s="36" t="s">
        <v>6</v>
      </c>
      <c r="F4" s="36" t="s">
        <v>7</v>
      </c>
      <c r="G4" s="36" t="s">
        <v>8</v>
      </c>
      <c r="H4" s="36" t="s">
        <v>9</v>
      </c>
      <c r="I4" s="30" t="s">
        <v>10</v>
      </c>
      <c r="J4" s="31"/>
      <c r="K4" s="32" t="s">
        <v>11</v>
      </c>
      <c r="L4" s="33"/>
      <c r="M4" s="36" t="s">
        <v>9</v>
      </c>
      <c r="N4" s="30" t="s">
        <v>10</v>
      </c>
      <c r="O4" s="31"/>
      <c r="P4" s="32" t="s">
        <v>11</v>
      </c>
      <c r="Q4" s="33"/>
    </row>
    <row r="5" spans="2:17" ht="15.75">
      <c r="B5" s="40"/>
      <c r="C5" s="41"/>
      <c r="D5" s="37"/>
      <c r="E5" s="37"/>
      <c r="F5" s="37"/>
      <c r="G5" s="37"/>
      <c r="H5" s="37"/>
      <c r="I5" s="22" t="s">
        <v>12</v>
      </c>
      <c r="J5" s="22" t="s">
        <v>2</v>
      </c>
      <c r="K5" s="18" t="s">
        <v>12</v>
      </c>
      <c r="L5" s="18" t="s">
        <v>2</v>
      </c>
      <c r="M5" s="37"/>
      <c r="N5" s="22" t="s">
        <v>12</v>
      </c>
      <c r="O5" s="22" t="s">
        <v>2</v>
      </c>
      <c r="P5" s="18" t="s">
        <v>12</v>
      </c>
      <c r="Q5" s="18" t="s">
        <v>2</v>
      </c>
    </row>
    <row r="6" spans="2:17" ht="15.75">
      <c r="B6" s="37"/>
      <c r="C6" s="39"/>
      <c r="D6" s="17">
        <v>1</v>
      </c>
      <c r="E6" s="17">
        <v>2</v>
      </c>
      <c r="F6" s="17">
        <v>3</v>
      </c>
      <c r="G6" s="17">
        <v>4</v>
      </c>
      <c r="H6" s="17">
        <v>5</v>
      </c>
      <c r="I6" s="17">
        <v>6</v>
      </c>
      <c r="J6" s="17">
        <v>7</v>
      </c>
      <c r="K6" s="19">
        <v>8</v>
      </c>
      <c r="L6" s="19">
        <v>9</v>
      </c>
      <c r="M6" s="17">
        <v>10</v>
      </c>
      <c r="N6" s="17">
        <v>11</v>
      </c>
      <c r="O6" s="17">
        <v>12</v>
      </c>
      <c r="P6" s="19">
        <v>13</v>
      </c>
      <c r="Q6" s="19">
        <v>14</v>
      </c>
    </row>
    <row r="7" spans="2:17" ht="15.75">
      <c r="B7" s="27">
        <v>1</v>
      </c>
      <c r="C7" s="12" t="s">
        <v>19</v>
      </c>
      <c r="D7" s="2">
        <v>680</v>
      </c>
      <c r="E7" s="2">
        <v>441</v>
      </c>
      <c r="F7" s="2">
        <v>316</v>
      </c>
      <c r="G7" s="2">
        <v>0</v>
      </c>
      <c r="H7" s="2">
        <v>0</v>
      </c>
      <c r="I7" s="2">
        <v>0</v>
      </c>
      <c r="J7" s="2">
        <v>0</v>
      </c>
      <c r="K7" s="7">
        <v>0</v>
      </c>
      <c r="L7" s="7">
        <v>0</v>
      </c>
      <c r="M7" s="2">
        <v>3309954</v>
      </c>
      <c r="N7" s="2">
        <v>4110497</v>
      </c>
      <c r="O7" s="2">
        <v>207874</v>
      </c>
      <c r="P7" s="7">
        <v>11583.293758</v>
      </c>
      <c r="Q7" s="7">
        <v>342.9934414</v>
      </c>
    </row>
    <row r="8" spans="2:17" ht="15.75">
      <c r="B8" s="27">
        <v>2</v>
      </c>
      <c r="C8" s="12" t="s">
        <v>20</v>
      </c>
      <c r="D8" s="2">
        <v>1328</v>
      </c>
      <c r="E8" s="2">
        <v>692</v>
      </c>
      <c r="F8" s="2">
        <v>2134</v>
      </c>
      <c r="G8" s="2">
        <v>0</v>
      </c>
      <c r="H8" s="2">
        <v>137489</v>
      </c>
      <c r="I8" s="2">
        <v>11105</v>
      </c>
      <c r="J8" s="2">
        <v>185709</v>
      </c>
      <c r="K8" s="7">
        <v>48.9</v>
      </c>
      <c r="L8" s="7">
        <v>467.9</v>
      </c>
      <c r="M8" s="2">
        <v>10434701</v>
      </c>
      <c r="N8" s="2">
        <v>11634189</v>
      </c>
      <c r="O8" s="2">
        <v>988425</v>
      </c>
      <c r="P8" s="7">
        <v>36809.9</v>
      </c>
      <c r="Q8" s="7">
        <v>1123.6</v>
      </c>
    </row>
    <row r="9" spans="2:17" ht="15.75">
      <c r="B9" s="27">
        <v>3</v>
      </c>
      <c r="C9" s="13" t="s">
        <v>21</v>
      </c>
      <c r="D9" s="2">
        <v>4421</v>
      </c>
      <c r="E9" s="2">
        <v>2604</v>
      </c>
      <c r="F9" s="2">
        <v>11886</v>
      </c>
      <c r="G9" s="2">
        <v>0</v>
      </c>
      <c r="H9" s="2">
        <v>75533</v>
      </c>
      <c r="I9" s="2">
        <v>2478</v>
      </c>
      <c r="J9" s="2">
        <v>120404</v>
      </c>
      <c r="K9" s="7">
        <v>7.438036530000001</v>
      </c>
      <c r="L9" s="7">
        <v>369.62021507</v>
      </c>
      <c r="M9" s="2">
        <v>17232729</v>
      </c>
      <c r="N9" s="2">
        <v>12968107</v>
      </c>
      <c r="O9" s="2">
        <v>1726281</v>
      </c>
      <c r="P9" s="7">
        <v>53083.17003688001</v>
      </c>
      <c r="Q9" s="7">
        <v>1849.94218926</v>
      </c>
    </row>
    <row r="10" spans="2:17" ht="15.75">
      <c r="B10" s="27">
        <v>4</v>
      </c>
      <c r="C10" s="12" t="s">
        <v>22</v>
      </c>
      <c r="D10" s="2">
        <v>2979</v>
      </c>
      <c r="E10" s="2">
        <v>2768</v>
      </c>
      <c r="F10" s="2">
        <v>3341</v>
      </c>
      <c r="G10" s="2">
        <v>359</v>
      </c>
      <c r="H10" s="2">
        <v>129698</v>
      </c>
      <c r="I10" s="2">
        <v>10664</v>
      </c>
      <c r="J10" s="2">
        <v>117801</v>
      </c>
      <c r="K10" s="7">
        <v>66.37832845</v>
      </c>
      <c r="L10" s="7">
        <v>312.2007621</v>
      </c>
      <c r="M10" s="2">
        <v>20529949</v>
      </c>
      <c r="N10" s="2">
        <v>18260528</v>
      </c>
      <c r="O10" s="2">
        <v>1988387</v>
      </c>
      <c r="P10" s="7">
        <v>44679.68428804</v>
      </c>
      <c r="Q10" s="7">
        <v>1944.58477105</v>
      </c>
    </row>
    <row r="11" spans="2:17" ht="15.75">
      <c r="B11" s="27">
        <v>5</v>
      </c>
      <c r="C11" s="12" t="s">
        <v>23</v>
      </c>
      <c r="D11" s="2">
        <v>1417</v>
      </c>
      <c r="E11" s="1">
        <v>422</v>
      </c>
      <c r="F11" s="2">
        <v>23</v>
      </c>
      <c r="G11" s="2">
        <v>0</v>
      </c>
      <c r="H11" s="2">
        <v>32717</v>
      </c>
      <c r="I11" s="2">
        <v>382</v>
      </c>
      <c r="J11" s="2">
        <v>48956</v>
      </c>
      <c r="K11" s="7">
        <v>1.389933</v>
      </c>
      <c r="L11" s="7">
        <v>109.247451</v>
      </c>
      <c r="M11" s="2">
        <v>4456101</v>
      </c>
      <c r="N11" s="2">
        <v>4440141</v>
      </c>
      <c r="O11" s="2">
        <v>493114</v>
      </c>
      <c r="P11" s="7">
        <v>14884.322818</v>
      </c>
      <c r="Q11" s="7">
        <v>590.135699</v>
      </c>
    </row>
    <row r="12" spans="2:17" ht="15.75">
      <c r="B12" s="27">
        <v>6</v>
      </c>
      <c r="C12" s="12" t="s">
        <v>24</v>
      </c>
      <c r="D12" s="2">
        <v>4637</v>
      </c>
      <c r="E12" s="2">
        <v>2458</v>
      </c>
      <c r="F12" s="2">
        <v>1732</v>
      </c>
      <c r="G12" s="2">
        <v>0</v>
      </c>
      <c r="H12" s="2">
        <v>96261</v>
      </c>
      <c r="I12" s="2">
        <v>11693</v>
      </c>
      <c r="J12" s="2">
        <v>62289</v>
      </c>
      <c r="K12" s="7">
        <v>54.896812</v>
      </c>
      <c r="L12" s="7">
        <v>172.6762426</v>
      </c>
      <c r="M12" s="2">
        <v>18743250</v>
      </c>
      <c r="N12" s="2">
        <v>16113177</v>
      </c>
      <c r="O12" s="2">
        <v>1284194</v>
      </c>
      <c r="P12" s="7">
        <v>46343.8311</v>
      </c>
      <c r="Q12" s="7">
        <v>1956.3642330799998</v>
      </c>
    </row>
    <row r="13" spans="2:17" ht="15.75">
      <c r="B13" s="27">
        <v>7</v>
      </c>
      <c r="C13" s="12" t="s">
        <v>25</v>
      </c>
      <c r="D13" s="2">
        <v>2412</v>
      </c>
      <c r="E13" s="2">
        <v>1683</v>
      </c>
      <c r="F13" s="2">
        <v>1575</v>
      </c>
      <c r="G13" s="2">
        <v>0</v>
      </c>
      <c r="H13" s="2">
        <v>43479</v>
      </c>
      <c r="I13" s="2">
        <v>1528</v>
      </c>
      <c r="J13" s="2">
        <v>76007</v>
      </c>
      <c r="K13" s="7">
        <v>5.017266019999999</v>
      </c>
      <c r="L13" s="7">
        <v>199.76031481</v>
      </c>
      <c r="M13" s="2">
        <v>9716857</v>
      </c>
      <c r="N13" s="2">
        <v>7330224</v>
      </c>
      <c r="O13" s="2">
        <v>343660</v>
      </c>
      <c r="P13" s="7">
        <v>27231.632868</v>
      </c>
      <c r="Q13" s="7">
        <v>655.958227</v>
      </c>
    </row>
    <row r="14" spans="2:17" ht="15.75">
      <c r="B14" s="27">
        <v>8</v>
      </c>
      <c r="C14" s="12" t="s">
        <v>26</v>
      </c>
      <c r="D14" s="2">
        <v>1721</v>
      </c>
      <c r="E14" s="2">
        <v>1025</v>
      </c>
      <c r="F14" s="2">
        <v>12640</v>
      </c>
      <c r="G14" s="2">
        <v>0</v>
      </c>
      <c r="H14" s="2">
        <v>82412</v>
      </c>
      <c r="I14" s="2">
        <v>1038</v>
      </c>
      <c r="J14" s="2">
        <v>72156</v>
      </c>
      <c r="K14" s="7">
        <v>5.186869</v>
      </c>
      <c r="L14" s="7">
        <v>174.581136</v>
      </c>
      <c r="M14" s="2">
        <v>6869864</v>
      </c>
      <c r="N14" s="2">
        <v>4930706</v>
      </c>
      <c r="O14" s="2">
        <v>764810</v>
      </c>
      <c r="P14" s="7">
        <v>17795.6453</v>
      </c>
      <c r="Q14" s="7">
        <v>1044.27019987</v>
      </c>
    </row>
    <row r="15" spans="2:17" ht="15.75">
      <c r="B15" s="27">
        <v>9</v>
      </c>
      <c r="C15" s="12" t="s">
        <v>27</v>
      </c>
      <c r="D15" s="2">
        <v>1309</v>
      </c>
      <c r="E15" s="2">
        <v>123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7">
        <v>0</v>
      </c>
      <c r="L15" s="7">
        <v>0</v>
      </c>
      <c r="M15" s="8">
        <v>3114164</v>
      </c>
      <c r="N15" s="2">
        <v>2005442</v>
      </c>
      <c r="O15" s="2">
        <v>257839</v>
      </c>
      <c r="P15" s="7">
        <v>7195.53047384</v>
      </c>
      <c r="Q15" s="7">
        <v>279.15904989999996</v>
      </c>
    </row>
    <row r="16" spans="2:17" ht="15.75">
      <c r="B16" s="27">
        <v>10</v>
      </c>
      <c r="C16" s="12" t="s">
        <v>28</v>
      </c>
      <c r="D16" s="2">
        <v>1634</v>
      </c>
      <c r="E16" s="2">
        <v>552</v>
      </c>
      <c r="F16" s="2">
        <v>0</v>
      </c>
      <c r="G16" s="2">
        <v>0</v>
      </c>
      <c r="H16" s="2">
        <v>65720</v>
      </c>
      <c r="I16" s="2">
        <v>3109</v>
      </c>
      <c r="J16" s="2">
        <v>86722</v>
      </c>
      <c r="K16" s="7">
        <v>12</v>
      </c>
      <c r="L16" s="7">
        <v>170.3</v>
      </c>
      <c r="M16" s="8">
        <v>13487056</v>
      </c>
      <c r="N16" s="2">
        <v>12647471</v>
      </c>
      <c r="O16" s="2">
        <v>1117958</v>
      </c>
      <c r="P16" s="7">
        <v>29431.2</v>
      </c>
      <c r="Q16" s="7">
        <v>1131.8</v>
      </c>
    </row>
    <row r="17" spans="2:17" ht="15.75">
      <c r="B17" s="27">
        <v>11</v>
      </c>
      <c r="C17" s="12" t="s">
        <v>29</v>
      </c>
      <c r="D17" s="1">
        <v>2288</v>
      </c>
      <c r="E17" s="1">
        <v>994</v>
      </c>
      <c r="F17" s="1">
        <v>599</v>
      </c>
      <c r="G17" s="1">
        <v>0</v>
      </c>
      <c r="H17" s="1">
        <v>49241</v>
      </c>
      <c r="I17" s="2">
        <v>3289</v>
      </c>
      <c r="J17" s="2">
        <v>28455</v>
      </c>
      <c r="K17" s="7">
        <v>5.108649</v>
      </c>
      <c r="L17" s="6">
        <v>71.158462</v>
      </c>
      <c r="M17" s="1">
        <v>6245641</v>
      </c>
      <c r="N17" s="1">
        <v>8919553</v>
      </c>
      <c r="O17" s="1">
        <v>491008</v>
      </c>
      <c r="P17" s="6">
        <v>24442.7</v>
      </c>
      <c r="Q17" s="6">
        <v>1054.8999999999999</v>
      </c>
    </row>
    <row r="18" spans="2:17" ht="15.75">
      <c r="B18" s="27">
        <v>12</v>
      </c>
      <c r="C18" s="12" t="s">
        <v>30</v>
      </c>
      <c r="D18" s="2">
        <v>2070</v>
      </c>
      <c r="E18" s="2">
        <v>379</v>
      </c>
      <c r="F18" s="2">
        <v>1784</v>
      </c>
      <c r="G18" s="2">
        <v>0</v>
      </c>
      <c r="H18" s="2">
        <v>0</v>
      </c>
      <c r="I18" s="2">
        <v>0</v>
      </c>
      <c r="J18" s="2">
        <v>0</v>
      </c>
      <c r="K18" s="7">
        <v>0</v>
      </c>
      <c r="L18" s="7">
        <v>0</v>
      </c>
      <c r="M18" s="2">
        <v>5694765</v>
      </c>
      <c r="N18" s="2">
        <v>4482224</v>
      </c>
      <c r="O18" s="2">
        <v>212000</v>
      </c>
      <c r="P18" s="7">
        <v>17561.681</v>
      </c>
      <c r="Q18" s="7">
        <v>392.459</v>
      </c>
    </row>
    <row r="19" spans="2:17" ht="15.75">
      <c r="B19" s="27">
        <v>13</v>
      </c>
      <c r="C19" s="12" t="s">
        <v>31</v>
      </c>
      <c r="D19" s="2">
        <v>953</v>
      </c>
      <c r="E19" s="2">
        <v>210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7">
        <v>0</v>
      </c>
      <c r="L19" s="7">
        <v>0</v>
      </c>
      <c r="M19" s="2">
        <v>913731</v>
      </c>
      <c r="N19" s="2">
        <v>538710</v>
      </c>
      <c r="O19" s="2">
        <v>17776</v>
      </c>
      <c r="P19" s="7">
        <v>2158.597267</v>
      </c>
      <c r="Q19" s="7">
        <v>39.47927225</v>
      </c>
    </row>
    <row r="20" spans="2:17" ht="15.75">
      <c r="B20" s="27">
        <v>14</v>
      </c>
      <c r="C20" s="12" t="s">
        <v>32</v>
      </c>
      <c r="D20" s="2">
        <v>4387</v>
      </c>
      <c r="E20" s="2">
        <v>3567</v>
      </c>
      <c r="F20" s="2">
        <v>11532</v>
      </c>
      <c r="G20" s="2">
        <v>0</v>
      </c>
      <c r="H20" s="2">
        <v>133905</v>
      </c>
      <c r="I20" s="2">
        <v>2740</v>
      </c>
      <c r="J20" s="2">
        <v>166422</v>
      </c>
      <c r="K20" s="7">
        <v>11.55838181</v>
      </c>
      <c r="L20" s="7">
        <v>329.24846998000004</v>
      </c>
      <c r="M20" s="2">
        <v>27044310</v>
      </c>
      <c r="N20" s="2">
        <v>21191433</v>
      </c>
      <c r="O20" s="2">
        <v>2316406</v>
      </c>
      <c r="P20" s="7">
        <v>88149.87360964999</v>
      </c>
      <c r="Q20" s="7">
        <v>2536.58667811</v>
      </c>
    </row>
    <row r="21" spans="2:17" ht="15.75">
      <c r="B21" s="27">
        <v>15</v>
      </c>
      <c r="C21" s="12" t="s">
        <v>33</v>
      </c>
      <c r="D21" s="9">
        <v>2697</v>
      </c>
      <c r="E21" s="9">
        <v>219</v>
      </c>
      <c r="F21" s="2">
        <v>1835</v>
      </c>
      <c r="G21" s="2">
        <v>0</v>
      </c>
      <c r="H21" s="2">
        <v>70527</v>
      </c>
      <c r="I21" s="2">
        <v>1779</v>
      </c>
      <c r="J21" s="2">
        <v>66281</v>
      </c>
      <c r="K21" s="7">
        <v>7.144169</v>
      </c>
      <c r="L21" s="7">
        <v>135.498933</v>
      </c>
      <c r="M21" s="2">
        <v>7783654</v>
      </c>
      <c r="N21" s="2">
        <v>8135712</v>
      </c>
      <c r="O21" s="2">
        <v>377647</v>
      </c>
      <c r="P21" s="7">
        <v>21751.445675</v>
      </c>
      <c r="Q21" s="7">
        <v>587.055545</v>
      </c>
    </row>
    <row r="22" spans="2:17" ht="15.75">
      <c r="B22" s="27">
        <v>16</v>
      </c>
      <c r="C22" s="12" t="s">
        <v>34</v>
      </c>
      <c r="D22" s="2">
        <v>1488</v>
      </c>
      <c r="E22" s="2">
        <v>663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7">
        <v>0</v>
      </c>
      <c r="L22" s="7">
        <v>0</v>
      </c>
      <c r="M22" s="2">
        <v>4942622</v>
      </c>
      <c r="N22" s="2">
        <v>4089045</v>
      </c>
      <c r="O22" s="2">
        <v>474567</v>
      </c>
      <c r="P22" s="7">
        <v>15276.7</v>
      </c>
      <c r="Q22" s="7">
        <v>522.1</v>
      </c>
    </row>
    <row r="23" spans="2:17" ht="15.75">
      <c r="B23" s="27">
        <v>17</v>
      </c>
      <c r="C23" s="12" t="s">
        <v>35</v>
      </c>
      <c r="D23" s="2">
        <v>3568</v>
      </c>
      <c r="E23" s="2">
        <v>3060</v>
      </c>
      <c r="F23" s="2">
        <v>8701</v>
      </c>
      <c r="G23" s="2">
        <v>0</v>
      </c>
      <c r="H23" s="2">
        <v>70587</v>
      </c>
      <c r="I23" s="2">
        <v>1083</v>
      </c>
      <c r="J23" s="2">
        <v>69892</v>
      </c>
      <c r="K23" s="7">
        <v>5.0383905</v>
      </c>
      <c r="L23" s="7">
        <v>182.96980184</v>
      </c>
      <c r="M23" s="2">
        <v>13165481</v>
      </c>
      <c r="N23" s="2">
        <v>13520109</v>
      </c>
      <c r="O23" s="2">
        <v>701415</v>
      </c>
      <c r="P23" s="7">
        <v>42535.13458155</v>
      </c>
      <c r="Q23" s="7">
        <v>1056.3739407799999</v>
      </c>
    </row>
    <row r="24" spans="2:17" ht="15.75">
      <c r="B24" s="27">
        <v>18</v>
      </c>
      <c r="C24" s="12" t="s">
        <v>36</v>
      </c>
      <c r="D24" s="2">
        <v>809</v>
      </c>
      <c r="E24" s="2">
        <v>950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7">
        <v>0</v>
      </c>
      <c r="L24" s="7">
        <v>0</v>
      </c>
      <c r="M24" s="2">
        <v>2618524</v>
      </c>
      <c r="N24" s="2">
        <v>4298765</v>
      </c>
      <c r="O24" s="2">
        <v>319525</v>
      </c>
      <c r="P24" s="7">
        <v>16268.772793</v>
      </c>
      <c r="Q24" s="7">
        <v>502.010584</v>
      </c>
    </row>
    <row r="25" spans="2:17" s="20" customFormat="1" ht="15.75">
      <c r="B25" s="27">
        <v>19</v>
      </c>
      <c r="C25" s="25" t="s">
        <v>37</v>
      </c>
      <c r="D25" s="24">
        <v>1324</v>
      </c>
      <c r="E25" s="24">
        <v>230</v>
      </c>
      <c r="F25" s="24">
        <v>1166</v>
      </c>
      <c r="G25" s="24">
        <v>0</v>
      </c>
      <c r="H25" s="24">
        <v>38327</v>
      </c>
      <c r="I25" s="24">
        <v>263</v>
      </c>
      <c r="J25" s="24">
        <v>70013</v>
      </c>
      <c r="K25" s="26">
        <v>9.6999</v>
      </c>
      <c r="L25" s="26">
        <v>206.63110147</v>
      </c>
      <c r="M25" s="24">
        <v>3434368</v>
      </c>
      <c r="N25" s="24">
        <v>3230794</v>
      </c>
      <c r="O25" s="24">
        <v>186660</v>
      </c>
      <c r="P25" s="26">
        <v>10497.600807</v>
      </c>
      <c r="Q25" s="26">
        <v>461.97561734</v>
      </c>
    </row>
    <row r="26" spans="2:17" ht="15.75">
      <c r="B26" s="27">
        <v>20</v>
      </c>
      <c r="C26" s="12" t="s">
        <v>38</v>
      </c>
      <c r="D26" s="2">
        <v>984</v>
      </c>
      <c r="E26" s="2">
        <v>697</v>
      </c>
      <c r="F26" s="2">
        <v>1189</v>
      </c>
      <c r="G26" s="2">
        <v>0</v>
      </c>
      <c r="H26" s="8">
        <v>0</v>
      </c>
      <c r="I26" s="2">
        <v>0</v>
      </c>
      <c r="J26" s="2">
        <v>0</v>
      </c>
      <c r="K26" s="7">
        <v>0</v>
      </c>
      <c r="L26" s="7">
        <v>0</v>
      </c>
      <c r="M26" s="2">
        <v>6879682</v>
      </c>
      <c r="N26" s="8">
        <v>8808554</v>
      </c>
      <c r="O26" s="8">
        <v>278782</v>
      </c>
      <c r="P26" s="7">
        <v>25283.04936384</v>
      </c>
      <c r="Q26" s="7">
        <v>304.26641682</v>
      </c>
    </row>
    <row r="27" spans="2:17" ht="15.75">
      <c r="B27" s="27">
        <v>21</v>
      </c>
      <c r="C27" s="12" t="s">
        <v>39</v>
      </c>
      <c r="D27" s="2">
        <v>1849</v>
      </c>
      <c r="E27" s="2">
        <v>536</v>
      </c>
      <c r="F27" s="2">
        <v>1257</v>
      </c>
      <c r="G27" s="2">
        <v>0</v>
      </c>
      <c r="H27" s="8">
        <v>0</v>
      </c>
      <c r="I27" s="2">
        <v>0</v>
      </c>
      <c r="J27" s="2">
        <v>0</v>
      </c>
      <c r="K27" s="7">
        <v>0</v>
      </c>
      <c r="L27" s="7">
        <v>0</v>
      </c>
      <c r="M27" s="2">
        <v>10424793</v>
      </c>
      <c r="N27" s="8">
        <v>16724619</v>
      </c>
      <c r="O27" s="8">
        <v>608370</v>
      </c>
      <c r="P27" s="7">
        <v>45080.473560369996</v>
      </c>
      <c r="Q27" s="7">
        <v>1099.54265208</v>
      </c>
    </row>
    <row r="28" spans="2:17" ht="15.75">
      <c r="B28" s="27">
        <v>22</v>
      </c>
      <c r="C28" s="12" t="s">
        <v>40</v>
      </c>
      <c r="D28" s="2">
        <v>23629</v>
      </c>
      <c r="E28" s="2">
        <v>21762</v>
      </c>
      <c r="F28" s="2">
        <v>159158</v>
      </c>
      <c r="G28" s="2">
        <v>0</v>
      </c>
      <c r="H28" s="8">
        <v>2890390</v>
      </c>
      <c r="I28" s="2">
        <v>58593</v>
      </c>
      <c r="J28" s="2">
        <v>6472031</v>
      </c>
      <c r="K28" s="7">
        <v>277.41564915</v>
      </c>
      <c r="L28" s="7">
        <v>16966.233788060003</v>
      </c>
      <c r="M28" s="2">
        <v>126864109</v>
      </c>
      <c r="N28" s="2">
        <v>246078098</v>
      </c>
      <c r="O28" s="2">
        <v>14522570</v>
      </c>
      <c r="P28" s="7">
        <v>614302.206689</v>
      </c>
      <c r="Q28" s="7">
        <v>21467.26257027</v>
      </c>
    </row>
    <row r="29" spans="2:17" ht="15.75">
      <c r="B29" s="27">
        <v>23</v>
      </c>
      <c r="C29" s="12" t="s">
        <v>41</v>
      </c>
      <c r="D29" s="2">
        <v>923</v>
      </c>
      <c r="E29" s="2">
        <v>286</v>
      </c>
      <c r="F29" s="2">
        <v>3187</v>
      </c>
      <c r="G29" s="2">
        <v>0</v>
      </c>
      <c r="H29" s="2">
        <v>0</v>
      </c>
      <c r="I29" s="2">
        <v>0</v>
      </c>
      <c r="J29" s="2">
        <v>0</v>
      </c>
      <c r="K29" s="7">
        <v>0</v>
      </c>
      <c r="L29" s="7">
        <v>0</v>
      </c>
      <c r="M29" s="2">
        <v>4179405</v>
      </c>
      <c r="N29" s="2">
        <v>6233782</v>
      </c>
      <c r="O29" s="2">
        <v>272979</v>
      </c>
      <c r="P29" s="7">
        <v>15905.050862299999</v>
      </c>
      <c r="Q29" s="7">
        <v>565.90412611</v>
      </c>
    </row>
    <row r="30" spans="2:17" ht="15.75">
      <c r="B30" s="27">
        <v>24</v>
      </c>
      <c r="C30" s="12" t="s">
        <v>42</v>
      </c>
      <c r="D30" s="8">
        <v>1036</v>
      </c>
      <c r="E30" s="8">
        <v>283</v>
      </c>
      <c r="F30" s="8">
        <v>2329</v>
      </c>
      <c r="G30" s="8">
        <v>0</v>
      </c>
      <c r="H30" s="8">
        <v>0</v>
      </c>
      <c r="I30" s="2">
        <v>0</v>
      </c>
      <c r="J30" s="2">
        <v>0</v>
      </c>
      <c r="K30" s="7">
        <v>0</v>
      </c>
      <c r="L30" s="7">
        <v>0</v>
      </c>
      <c r="M30" s="2">
        <v>5131001</v>
      </c>
      <c r="N30" s="8">
        <v>5011640</v>
      </c>
      <c r="O30" s="8">
        <v>197582</v>
      </c>
      <c r="P30" s="7">
        <v>15047.088476030001</v>
      </c>
      <c r="Q30" s="7">
        <v>318.68471523</v>
      </c>
    </row>
    <row r="31" spans="2:17" ht="15.75">
      <c r="B31" s="27">
        <v>25</v>
      </c>
      <c r="C31" s="12" t="s">
        <v>43</v>
      </c>
      <c r="D31" s="2">
        <v>1014</v>
      </c>
      <c r="E31" s="2">
        <v>426</v>
      </c>
      <c r="F31" s="2">
        <v>2384</v>
      </c>
      <c r="G31" s="2">
        <v>0</v>
      </c>
      <c r="H31" s="2">
        <v>0</v>
      </c>
      <c r="I31" s="2">
        <v>0</v>
      </c>
      <c r="J31" s="2">
        <v>0</v>
      </c>
      <c r="K31" s="7">
        <v>0</v>
      </c>
      <c r="L31" s="7">
        <v>0</v>
      </c>
      <c r="M31" s="2">
        <v>9008883</v>
      </c>
      <c r="N31" s="2">
        <v>12239133</v>
      </c>
      <c r="O31" s="2">
        <v>497879</v>
      </c>
      <c r="P31" s="7">
        <v>37965.12435269</v>
      </c>
      <c r="Q31" s="7">
        <v>1080.94572421</v>
      </c>
    </row>
    <row r="32" spans="2:17" ht="15.75">
      <c r="B32" s="27">
        <v>26</v>
      </c>
      <c r="C32" s="12" t="s">
        <v>44</v>
      </c>
      <c r="D32" s="2">
        <v>1347</v>
      </c>
      <c r="E32" s="2">
        <v>1380</v>
      </c>
      <c r="F32" s="2">
        <v>13805</v>
      </c>
      <c r="G32" s="2">
        <v>0</v>
      </c>
      <c r="H32" s="2">
        <v>0</v>
      </c>
      <c r="I32" s="2">
        <v>0</v>
      </c>
      <c r="J32" s="2">
        <v>0</v>
      </c>
      <c r="K32" s="7">
        <v>0</v>
      </c>
      <c r="L32" s="7">
        <v>0</v>
      </c>
      <c r="M32" s="2">
        <v>6956256</v>
      </c>
      <c r="N32" s="2">
        <v>7664322</v>
      </c>
      <c r="O32" s="2">
        <v>1258303</v>
      </c>
      <c r="P32" s="7">
        <v>31029.6</v>
      </c>
      <c r="Q32" s="7">
        <v>1714.9</v>
      </c>
    </row>
    <row r="33" spans="2:17" ht="15.75">
      <c r="B33" s="27">
        <v>27</v>
      </c>
      <c r="C33" s="12" t="s">
        <v>45</v>
      </c>
      <c r="D33" s="2">
        <v>2586</v>
      </c>
      <c r="E33" s="2">
        <v>10560</v>
      </c>
      <c r="F33" s="2">
        <v>239459</v>
      </c>
      <c r="G33" s="2">
        <v>0</v>
      </c>
      <c r="H33" s="2">
        <v>1538379</v>
      </c>
      <c r="I33" s="2">
        <v>30415</v>
      </c>
      <c r="J33" s="2">
        <v>3247349</v>
      </c>
      <c r="K33" s="7">
        <v>110.4445515</v>
      </c>
      <c r="L33" s="7">
        <v>10580.148358810002</v>
      </c>
      <c r="M33" s="2">
        <v>14445286</v>
      </c>
      <c r="N33" s="2">
        <v>25318145</v>
      </c>
      <c r="O33" s="2">
        <v>5509526</v>
      </c>
      <c r="P33" s="7">
        <v>113735.4207781</v>
      </c>
      <c r="Q33" s="7">
        <v>8644.43498375</v>
      </c>
    </row>
    <row r="34" spans="2:17" ht="15.75">
      <c r="B34" s="27">
        <v>28</v>
      </c>
      <c r="C34" s="12" t="s">
        <v>46</v>
      </c>
      <c r="D34" s="2">
        <v>172</v>
      </c>
      <c r="E34" s="2">
        <v>61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7">
        <v>0</v>
      </c>
      <c r="L34" s="7">
        <v>0</v>
      </c>
      <c r="M34" s="2">
        <v>644146</v>
      </c>
      <c r="N34" s="2">
        <v>305573</v>
      </c>
      <c r="O34" s="2">
        <v>17512</v>
      </c>
      <c r="P34" s="7">
        <v>881.78685917</v>
      </c>
      <c r="Q34" s="7">
        <v>55.714921409999995</v>
      </c>
    </row>
    <row r="35" spans="2:17" ht="15.75">
      <c r="B35" s="27">
        <v>29</v>
      </c>
      <c r="C35" s="12" t="s">
        <v>47</v>
      </c>
      <c r="D35" s="2">
        <v>400</v>
      </c>
      <c r="E35" s="2">
        <v>595</v>
      </c>
      <c r="F35" s="2">
        <v>3062</v>
      </c>
      <c r="G35" s="2">
        <v>0</v>
      </c>
      <c r="H35" s="2">
        <v>0</v>
      </c>
      <c r="I35" s="2">
        <v>0</v>
      </c>
      <c r="J35" s="2">
        <v>0</v>
      </c>
      <c r="K35" s="7">
        <v>0</v>
      </c>
      <c r="L35" s="7">
        <v>0</v>
      </c>
      <c r="M35" s="2">
        <v>1304650</v>
      </c>
      <c r="N35" s="2">
        <v>1690693</v>
      </c>
      <c r="O35" s="2">
        <v>242563</v>
      </c>
      <c r="P35" s="7">
        <v>5960.47496794</v>
      </c>
      <c r="Q35" s="7">
        <v>276.43482488999996</v>
      </c>
    </row>
    <row r="36" spans="2:17" ht="15.75">
      <c r="B36" s="27">
        <v>30</v>
      </c>
      <c r="C36" s="12" t="s">
        <v>84</v>
      </c>
      <c r="D36" s="2">
        <v>129</v>
      </c>
      <c r="E36" s="2">
        <v>123</v>
      </c>
      <c r="F36" s="2">
        <v>586</v>
      </c>
      <c r="G36" s="2">
        <v>0</v>
      </c>
      <c r="H36" s="2">
        <v>3519</v>
      </c>
      <c r="I36" s="2">
        <v>662</v>
      </c>
      <c r="J36" s="2">
        <v>5799</v>
      </c>
      <c r="K36" s="7">
        <v>3.49923086</v>
      </c>
      <c r="L36" s="7">
        <v>12.23676633</v>
      </c>
      <c r="M36" s="2">
        <v>186155</v>
      </c>
      <c r="N36" s="2">
        <v>352108</v>
      </c>
      <c r="O36" s="2">
        <v>66242</v>
      </c>
      <c r="P36" s="7">
        <v>1589.215205</v>
      </c>
      <c r="Q36" s="7">
        <v>105.2946548</v>
      </c>
    </row>
    <row r="37" spans="2:17" ht="15.75">
      <c r="B37" s="27">
        <v>31</v>
      </c>
      <c r="C37" s="12" t="s">
        <v>48</v>
      </c>
      <c r="D37" s="2">
        <v>182</v>
      </c>
      <c r="E37" s="2">
        <v>214</v>
      </c>
      <c r="F37" s="2">
        <v>413</v>
      </c>
      <c r="G37" s="2">
        <v>0</v>
      </c>
      <c r="H37" s="2">
        <v>4835</v>
      </c>
      <c r="I37" s="2">
        <v>12</v>
      </c>
      <c r="J37" s="2">
        <v>9556</v>
      </c>
      <c r="K37" s="7">
        <v>0.0635</v>
      </c>
      <c r="L37" s="7">
        <v>25.02951</v>
      </c>
      <c r="M37" s="2">
        <v>845399</v>
      </c>
      <c r="N37" s="2">
        <v>461428</v>
      </c>
      <c r="O37" s="2">
        <v>40737</v>
      </c>
      <c r="P37" s="7">
        <v>1808.243176</v>
      </c>
      <c r="Q37" s="7">
        <v>94.231675</v>
      </c>
    </row>
    <row r="38" spans="2:17" ht="15.75">
      <c r="B38" s="27">
        <v>32</v>
      </c>
      <c r="C38" s="13" t="s">
        <v>49</v>
      </c>
      <c r="D38" s="2">
        <v>955</v>
      </c>
      <c r="E38" s="2">
        <v>480</v>
      </c>
      <c r="F38" s="2">
        <v>8678</v>
      </c>
      <c r="G38" s="2">
        <v>0</v>
      </c>
      <c r="H38" s="2">
        <v>0</v>
      </c>
      <c r="I38" s="2">
        <v>0</v>
      </c>
      <c r="J38" s="2">
        <v>0</v>
      </c>
      <c r="K38" s="7">
        <v>0</v>
      </c>
      <c r="L38" s="7">
        <v>0</v>
      </c>
      <c r="M38" s="2">
        <v>4107454</v>
      </c>
      <c r="N38" s="2">
        <v>3831312</v>
      </c>
      <c r="O38" s="2">
        <v>549134</v>
      </c>
      <c r="P38" s="7">
        <v>17128.803559</v>
      </c>
      <c r="Q38" s="7">
        <v>939.2701166700001</v>
      </c>
    </row>
    <row r="39" spans="2:17" ht="15.75">
      <c r="B39" s="27">
        <v>33</v>
      </c>
      <c r="C39" s="12" t="s">
        <v>50</v>
      </c>
      <c r="D39" s="1">
        <v>4808</v>
      </c>
      <c r="E39" s="1">
        <v>6707</v>
      </c>
      <c r="F39" s="1">
        <v>209376</v>
      </c>
      <c r="G39" s="1">
        <v>0</v>
      </c>
      <c r="H39" s="1">
        <v>5490084</v>
      </c>
      <c r="I39" s="2">
        <v>107524</v>
      </c>
      <c r="J39" s="2">
        <v>15866931</v>
      </c>
      <c r="K39" s="7">
        <v>679.97451955</v>
      </c>
      <c r="L39" s="7">
        <v>43783.136057460004</v>
      </c>
      <c r="M39" s="1">
        <v>17897406</v>
      </c>
      <c r="N39" s="1">
        <v>31982274</v>
      </c>
      <c r="O39" s="1">
        <v>9590095</v>
      </c>
      <c r="P39" s="6">
        <v>144261.30950371</v>
      </c>
      <c r="Q39" s="6">
        <v>14359.75131396</v>
      </c>
    </row>
    <row r="40" spans="2:17" ht="15.75">
      <c r="B40" s="27">
        <v>34</v>
      </c>
      <c r="C40" s="12" t="s">
        <v>51</v>
      </c>
      <c r="D40" s="2">
        <v>4110</v>
      </c>
      <c r="E40" s="2">
        <v>7629</v>
      </c>
      <c r="F40" s="2">
        <v>301621</v>
      </c>
      <c r="G40" s="2">
        <v>7201</v>
      </c>
      <c r="H40" s="2">
        <v>3318158</v>
      </c>
      <c r="I40" s="2">
        <v>13058</v>
      </c>
      <c r="J40" s="2">
        <v>7245528</v>
      </c>
      <c r="K40" s="7">
        <v>66.13688622</v>
      </c>
      <c r="L40" s="7">
        <v>17116.43232234</v>
      </c>
      <c r="M40" s="2">
        <v>23936756</v>
      </c>
      <c r="N40" s="2">
        <v>33853982</v>
      </c>
      <c r="O40" s="2">
        <v>10747245</v>
      </c>
      <c r="P40" s="7">
        <v>154289.93855641998</v>
      </c>
      <c r="Q40" s="7">
        <v>16740.38041401</v>
      </c>
    </row>
    <row r="41" spans="2:17" ht="15.75">
      <c r="B41" s="27">
        <v>35</v>
      </c>
      <c r="C41" s="12" t="s">
        <v>52</v>
      </c>
      <c r="D41" s="2">
        <v>540</v>
      </c>
      <c r="E41" s="2">
        <v>737</v>
      </c>
      <c r="F41" s="2">
        <v>350</v>
      </c>
      <c r="G41" s="2">
        <v>0</v>
      </c>
      <c r="H41" s="2">
        <v>302023</v>
      </c>
      <c r="I41" s="2">
        <v>2637</v>
      </c>
      <c r="J41" s="2">
        <v>591001</v>
      </c>
      <c r="K41" s="7">
        <v>14.290573</v>
      </c>
      <c r="L41" s="7">
        <v>2165.468488</v>
      </c>
      <c r="M41" s="2">
        <v>1832640</v>
      </c>
      <c r="N41" s="2">
        <v>1585542</v>
      </c>
      <c r="O41" s="2">
        <v>322234</v>
      </c>
      <c r="P41" s="7">
        <v>6781.85434728</v>
      </c>
      <c r="Q41" s="7">
        <v>493.41481503</v>
      </c>
    </row>
    <row r="42" spans="2:17" ht="15.75">
      <c r="B42" s="27">
        <v>36</v>
      </c>
      <c r="C42" s="14" t="s">
        <v>53</v>
      </c>
      <c r="D42" s="8">
        <v>282</v>
      </c>
      <c r="E42" s="8">
        <v>353</v>
      </c>
      <c r="F42" s="8">
        <v>0</v>
      </c>
      <c r="G42" s="8">
        <v>0</v>
      </c>
      <c r="H42" s="8">
        <v>8737</v>
      </c>
      <c r="I42" s="2">
        <v>114</v>
      </c>
      <c r="J42" s="2">
        <v>10318</v>
      </c>
      <c r="K42" s="7">
        <v>0.2072</v>
      </c>
      <c r="L42" s="7">
        <v>30.600805</v>
      </c>
      <c r="M42" s="2">
        <v>1365432</v>
      </c>
      <c r="N42" s="2">
        <v>2432999</v>
      </c>
      <c r="O42" s="2">
        <v>336645</v>
      </c>
      <c r="P42" s="7">
        <v>7066.977809</v>
      </c>
      <c r="Q42" s="7">
        <v>497.707187</v>
      </c>
    </row>
    <row r="43" spans="2:17" ht="15.75">
      <c r="B43" s="27">
        <v>37</v>
      </c>
      <c r="C43" s="12" t="s">
        <v>54</v>
      </c>
      <c r="D43" s="2">
        <v>513</v>
      </c>
      <c r="E43" s="2">
        <v>338</v>
      </c>
      <c r="F43" s="2">
        <v>4329</v>
      </c>
      <c r="G43" s="2">
        <v>0</v>
      </c>
      <c r="H43" s="2">
        <v>40828</v>
      </c>
      <c r="I43" s="2">
        <v>716</v>
      </c>
      <c r="J43" s="2">
        <v>43765</v>
      </c>
      <c r="K43" s="7">
        <v>2.4442513</v>
      </c>
      <c r="L43" s="7">
        <v>83.99725620000001</v>
      </c>
      <c r="M43" s="2">
        <v>1901586</v>
      </c>
      <c r="N43" s="8">
        <v>2321143</v>
      </c>
      <c r="O43" s="2">
        <v>43469</v>
      </c>
      <c r="P43" s="7">
        <v>10448.30863382</v>
      </c>
      <c r="Q43" s="7">
        <v>140.03860609999998</v>
      </c>
    </row>
    <row r="44" spans="2:17" ht="15.75">
      <c r="B44" s="27">
        <v>38</v>
      </c>
      <c r="C44" s="12" t="s">
        <v>55</v>
      </c>
      <c r="D44" s="2">
        <v>381</v>
      </c>
      <c r="E44" s="2">
        <v>377</v>
      </c>
      <c r="F44" s="2">
        <v>2465</v>
      </c>
      <c r="G44" s="2">
        <v>0</v>
      </c>
      <c r="H44" s="2">
        <v>0</v>
      </c>
      <c r="I44" s="2">
        <v>0</v>
      </c>
      <c r="J44" s="2">
        <v>0</v>
      </c>
      <c r="K44" s="7">
        <v>0</v>
      </c>
      <c r="L44" s="7">
        <v>0</v>
      </c>
      <c r="M44" s="2">
        <v>2375591</v>
      </c>
      <c r="N44" s="2">
        <v>2440275</v>
      </c>
      <c r="O44" s="2">
        <v>318653</v>
      </c>
      <c r="P44" s="7">
        <v>7902.2</v>
      </c>
      <c r="Q44" s="7">
        <v>409.9</v>
      </c>
    </row>
    <row r="45" spans="2:17" s="15" customFormat="1" ht="15.75">
      <c r="B45" s="27">
        <v>39</v>
      </c>
      <c r="C45" s="13" t="s">
        <v>56</v>
      </c>
      <c r="D45" s="9">
        <v>665</v>
      </c>
      <c r="E45" s="9">
        <v>972</v>
      </c>
      <c r="F45" s="9">
        <v>8865</v>
      </c>
      <c r="G45" s="9">
        <v>0</v>
      </c>
      <c r="H45" s="9">
        <v>0</v>
      </c>
      <c r="I45" s="9">
        <v>0</v>
      </c>
      <c r="J45" s="9">
        <v>0</v>
      </c>
      <c r="K45" s="10">
        <v>0</v>
      </c>
      <c r="L45" s="10">
        <v>0</v>
      </c>
      <c r="M45" s="9">
        <v>3128181</v>
      </c>
      <c r="N45" s="9">
        <v>4779967</v>
      </c>
      <c r="O45" s="9">
        <v>409419</v>
      </c>
      <c r="P45" s="10">
        <v>16407.6</v>
      </c>
      <c r="Q45" s="10">
        <v>543.3</v>
      </c>
    </row>
    <row r="46" spans="2:17" ht="15.75">
      <c r="B46" s="27">
        <v>40</v>
      </c>
      <c r="C46" s="12" t="s">
        <v>57</v>
      </c>
      <c r="D46" s="2">
        <v>473</v>
      </c>
      <c r="E46" s="2">
        <v>686</v>
      </c>
      <c r="F46" s="2">
        <v>0</v>
      </c>
      <c r="G46" s="2">
        <v>0</v>
      </c>
      <c r="H46" s="2">
        <v>460328</v>
      </c>
      <c r="I46" s="2">
        <v>6343</v>
      </c>
      <c r="J46" s="2">
        <v>796430</v>
      </c>
      <c r="K46" s="7">
        <v>34.06486329</v>
      </c>
      <c r="L46" s="7">
        <v>2531.6570132399997</v>
      </c>
      <c r="M46" s="2">
        <v>1207283</v>
      </c>
      <c r="N46" s="2">
        <v>2748398</v>
      </c>
      <c r="O46" s="2">
        <v>795035</v>
      </c>
      <c r="P46" s="7">
        <v>10032.12030516</v>
      </c>
      <c r="Q46" s="7">
        <v>1174.04352402</v>
      </c>
    </row>
    <row r="47" spans="2:17" ht="15.75">
      <c r="B47" s="27">
        <v>41</v>
      </c>
      <c r="C47" s="12" t="s">
        <v>58</v>
      </c>
      <c r="D47" s="2">
        <v>127</v>
      </c>
      <c r="E47" s="2">
        <v>251</v>
      </c>
      <c r="F47" s="2">
        <v>234</v>
      </c>
      <c r="G47" s="2">
        <v>0</v>
      </c>
      <c r="H47" s="2">
        <v>83207</v>
      </c>
      <c r="I47" s="2">
        <v>958</v>
      </c>
      <c r="J47" s="2">
        <v>102239</v>
      </c>
      <c r="K47" s="7">
        <v>5.93144774</v>
      </c>
      <c r="L47" s="7">
        <v>355.5454799</v>
      </c>
      <c r="M47" s="2">
        <v>205721</v>
      </c>
      <c r="N47" s="2">
        <v>183932</v>
      </c>
      <c r="O47" s="2">
        <v>29761</v>
      </c>
      <c r="P47" s="7">
        <v>722.0793449700001</v>
      </c>
      <c r="Q47" s="7">
        <v>41.72764051</v>
      </c>
    </row>
    <row r="48" spans="2:17" ht="15.75">
      <c r="B48" s="27">
        <v>42</v>
      </c>
      <c r="C48" s="12" t="s">
        <v>59</v>
      </c>
      <c r="D48" s="2">
        <v>732</v>
      </c>
      <c r="E48" s="2">
        <v>331</v>
      </c>
      <c r="F48" s="2">
        <v>1502</v>
      </c>
      <c r="G48" s="2">
        <v>0</v>
      </c>
      <c r="H48" s="2">
        <v>0</v>
      </c>
      <c r="I48" s="2">
        <v>0</v>
      </c>
      <c r="J48" s="2">
        <v>0</v>
      </c>
      <c r="K48" s="7">
        <v>0</v>
      </c>
      <c r="L48" s="7">
        <v>0</v>
      </c>
      <c r="M48" s="2">
        <v>3139079</v>
      </c>
      <c r="N48" s="2">
        <v>2229788</v>
      </c>
      <c r="O48" s="2">
        <v>244277</v>
      </c>
      <c r="P48" s="7">
        <v>7882.2</v>
      </c>
      <c r="Q48" s="7">
        <v>467.8</v>
      </c>
    </row>
    <row r="49" spans="2:17" ht="15.75">
      <c r="B49" s="27">
        <v>43</v>
      </c>
      <c r="C49" s="12" t="s">
        <v>60</v>
      </c>
      <c r="D49" s="2">
        <v>314</v>
      </c>
      <c r="E49" s="2">
        <v>435</v>
      </c>
      <c r="F49" s="2">
        <v>1468</v>
      </c>
      <c r="G49" s="2">
        <v>0</v>
      </c>
      <c r="H49" s="2">
        <v>6513</v>
      </c>
      <c r="I49" s="2">
        <v>0</v>
      </c>
      <c r="J49" s="2">
        <v>3495</v>
      </c>
      <c r="K49" s="7">
        <v>0</v>
      </c>
      <c r="L49" s="7">
        <v>15.1431986</v>
      </c>
      <c r="M49" s="2">
        <v>676556</v>
      </c>
      <c r="N49" s="2">
        <v>2431638</v>
      </c>
      <c r="O49" s="2">
        <v>39360</v>
      </c>
      <c r="P49" s="7">
        <v>9522.4201</v>
      </c>
      <c r="Q49" s="7">
        <v>106.95966030000001</v>
      </c>
    </row>
    <row r="50" spans="2:17" ht="15.75">
      <c r="B50" s="27">
        <v>44</v>
      </c>
      <c r="C50" s="12" t="s">
        <v>61</v>
      </c>
      <c r="D50" s="1">
        <v>226</v>
      </c>
      <c r="E50" s="1">
        <v>412</v>
      </c>
      <c r="F50" s="1">
        <v>3862</v>
      </c>
      <c r="G50" s="1">
        <v>0</v>
      </c>
      <c r="H50" s="1">
        <v>0</v>
      </c>
      <c r="I50" s="2">
        <v>0</v>
      </c>
      <c r="J50" s="2">
        <v>0</v>
      </c>
      <c r="K50" s="7">
        <v>0</v>
      </c>
      <c r="L50" s="6">
        <v>0</v>
      </c>
      <c r="M50" s="1">
        <v>478974</v>
      </c>
      <c r="N50" s="1">
        <v>560976</v>
      </c>
      <c r="O50" s="1">
        <v>33210</v>
      </c>
      <c r="P50" s="6">
        <v>2038</v>
      </c>
      <c r="Q50" s="6">
        <v>70.4759</v>
      </c>
    </row>
    <row r="51" spans="2:17" ht="15.75">
      <c r="B51" s="27">
        <v>45</v>
      </c>
      <c r="C51" s="12" t="s">
        <v>62</v>
      </c>
      <c r="D51" s="2">
        <v>439</v>
      </c>
      <c r="E51" s="2">
        <v>710</v>
      </c>
      <c r="F51" s="2">
        <v>8066</v>
      </c>
      <c r="G51" s="2">
        <v>0</v>
      </c>
      <c r="H51" s="2">
        <v>0</v>
      </c>
      <c r="I51" s="2">
        <v>0</v>
      </c>
      <c r="J51" s="2">
        <v>0</v>
      </c>
      <c r="K51" s="7">
        <v>0</v>
      </c>
      <c r="L51" s="7">
        <v>0</v>
      </c>
      <c r="M51" s="2">
        <v>730751</v>
      </c>
      <c r="N51" s="2">
        <v>1664205</v>
      </c>
      <c r="O51" s="2">
        <v>328357</v>
      </c>
      <c r="P51" s="7">
        <v>5066.590515</v>
      </c>
      <c r="Q51" s="7">
        <v>506.23861518</v>
      </c>
    </row>
    <row r="52" spans="2:17" ht="15.75">
      <c r="B52" s="27">
        <v>46</v>
      </c>
      <c r="C52" s="12" t="s">
        <v>63</v>
      </c>
      <c r="D52" s="2">
        <v>0</v>
      </c>
      <c r="E52" s="2">
        <v>0</v>
      </c>
      <c r="F52" s="2">
        <v>22765</v>
      </c>
      <c r="G52" s="2">
        <v>0</v>
      </c>
      <c r="H52" s="2">
        <v>677458</v>
      </c>
      <c r="I52" s="2">
        <v>4522</v>
      </c>
      <c r="J52" s="2">
        <v>2329516</v>
      </c>
      <c r="K52" s="7">
        <v>32.632</v>
      </c>
      <c r="L52" s="7">
        <v>19669.44701977</v>
      </c>
      <c r="M52" s="2">
        <v>0</v>
      </c>
      <c r="N52" s="2">
        <v>0</v>
      </c>
      <c r="O52" s="2">
        <v>0</v>
      </c>
      <c r="P52" s="7">
        <v>0</v>
      </c>
      <c r="Q52" s="7">
        <v>0</v>
      </c>
    </row>
    <row r="53" spans="2:17" ht="15.75">
      <c r="B53" s="27">
        <v>47</v>
      </c>
      <c r="C53" s="12" t="s">
        <v>64</v>
      </c>
      <c r="D53" s="2">
        <v>0</v>
      </c>
      <c r="E53" s="2">
        <v>0</v>
      </c>
      <c r="F53" s="2">
        <v>0</v>
      </c>
      <c r="G53" s="2">
        <v>0</v>
      </c>
      <c r="H53" s="2">
        <v>1719</v>
      </c>
      <c r="I53" s="2">
        <v>26</v>
      </c>
      <c r="J53" s="2">
        <v>3407</v>
      </c>
      <c r="K53" s="7">
        <v>0.23557006</v>
      </c>
      <c r="L53" s="7">
        <v>37.749829340000005</v>
      </c>
      <c r="M53" s="2">
        <v>0</v>
      </c>
      <c r="N53" s="2">
        <v>0</v>
      </c>
      <c r="O53" s="2">
        <v>0</v>
      </c>
      <c r="P53" s="7">
        <v>0</v>
      </c>
      <c r="Q53" s="7">
        <v>0</v>
      </c>
    </row>
    <row r="54" spans="2:17" ht="15.75">
      <c r="B54" s="27">
        <v>48</v>
      </c>
      <c r="C54" s="12" t="s">
        <v>65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7">
        <v>0</v>
      </c>
      <c r="L54" s="7">
        <v>0</v>
      </c>
      <c r="M54" s="2">
        <v>3745</v>
      </c>
      <c r="N54" s="2">
        <v>474</v>
      </c>
      <c r="O54" s="2">
        <v>203</v>
      </c>
      <c r="P54" s="7">
        <v>2.99217347</v>
      </c>
      <c r="Q54" s="7">
        <v>1.03392183</v>
      </c>
    </row>
    <row r="55" spans="2:17" ht="15.75">
      <c r="B55" s="27">
        <v>49</v>
      </c>
      <c r="C55" s="12" t="s">
        <v>66</v>
      </c>
      <c r="D55" s="2">
        <v>56</v>
      </c>
      <c r="E55" s="2">
        <v>521</v>
      </c>
      <c r="F55" s="2">
        <v>19068</v>
      </c>
      <c r="G55" s="2">
        <v>0</v>
      </c>
      <c r="H55" s="2">
        <v>2413473</v>
      </c>
      <c r="I55" s="2">
        <v>53417</v>
      </c>
      <c r="J55" s="2">
        <v>9194848</v>
      </c>
      <c r="K55" s="7">
        <v>332.08378685</v>
      </c>
      <c r="L55" s="7">
        <v>25327.96738325</v>
      </c>
      <c r="M55" s="2">
        <v>1649422</v>
      </c>
      <c r="N55" s="2">
        <v>3313451</v>
      </c>
      <c r="O55" s="2">
        <v>2047353</v>
      </c>
      <c r="P55" s="7">
        <v>11503.72131</v>
      </c>
      <c r="Q55" s="7">
        <v>4620.03813763</v>
      </c>
    </row>
    <row r="56" spans="2:17" ht="15.75">
      <c r="B56" s="27">
        <v>50</v>
      </c>
      <c r="C56" s="12" t="s">
        <v>67</v>
      </c>
      <c r="D56" s="2">
        <v>5</v>
      </c>
      <c r="E56" s="2">
        <v>26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7">
        <v>0</v>
      </c>
      <c r="L56" s="7">
        <v>0</v>
      </c>
      <c r="M56" s="2">
        <v>19931</v>
      </c>
      <c r="N56" s="2">
        <v>80855</v>
      </c>
      <c r="O56" s="2">
        <v>14894</v>
      </c>
      <c r="P56" s="7">
        <v>214.7252</v>
      </c>
      <c r="Q56" s="7">
        <v>31.756024760000003</v>
      </c>
    </row>
    <row r="57" spans="2:17" ht="15.75">
      <c r="B57" s="27">
        <v>51</v>
      </c>
      <c r="C57" s="12" t="s">
        <v>68</v>
      </c>
      <c r="D57" s="2">
        <v>13</v>
      </c>
      <c r="E57" s="2">
        <v>26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7">
        <v>0</v>
      </c>
      <c r="L57" s="7">
        <v>0</v>
      </c>
      <c r="M57" s="2">
        <v>86057</v>
      </c>
      <c r="N57" s="2">
        <v>176095</v>
      </c>
      <c r="O57" s="2">
        <v>90325</v>
      </c>
      <c r="P57" s="7">
        <v>760.232562</v>
      </c>
      <c r="Q57" s="7">
        <v>191.437648</v>
      </c>
    </row>
    <row r="58" spans="2:17" ht="15.75">
      <c r="B58" s="27">
        <v>52</v>
      </c>
      <c r="C58" s="12" t="s">
        <v>82</v>
      </c>
      <c r="D58" s="2">
        <v>1</v>
      </c>
      <c r="E58" s="2">
        <v>11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7">
        <v>0</v>
      </c>
      <c r="L58" s="7">
        <v>0</v>
      </c>
      <c r="M58" s="2">
        <v>70174</v>
      </c>
      <c r="N58" s="2">
        <v>22381</v>
      </c>
      <c r="O58" s="2">
        <v>2641</v>
      </c>
      <c r="P58" s="7">
        <v>74</v>
      </c>
      <c r="Q58" s="7">
        <v>5.6</v>
      </c>
    </row>
    <row r="59" spans="2:17" ht="15.75">
      <c r="B59" s="27">
        <v>53</v>
      </c>
      <c r="C59" s="12" t="s">
        <v>69</v>
      </c>
      <c r="D59" s="2">
        <v>68</v>
      </c>
      <c r="E59" s="2">
        <v>75</v>
      </c>
      <c r="F59" s="2">
        <v>11021</v>
      </c>
      <c r="G59" s="2">
        <v>0</v>
      </c>
      <c r="H59" s="8">
        <v>491199</v>
      </c>
      <c r="I59" s="2">
        <v>4507</v>
      </c>
      <c r="J59" s="2">
        <v>937427</v>
      </c>
      <c r="K59" s="7">
        <v>32.57772847</v>
      </c>
      <c r="L59" s="7">
        <v>2977.46750232</v>
      </c>
      <c r="M59" s="8">
        <v>563941</v>
      </c>
      <c r="N59" s="2">
        <v>439918</v>
      </c>
      <c r="O59" s="8">
        <v>310694</v>
      </c>
      <c r="P59" s="7">
        <v>2027.76672714</v>
      </c>
      <c r="Q59" s="7">
        <v>698.83873493</v>
      </c>
    </row>
    <row r="60" spans="2:17" ht="15.75">
      <c r="B60" s="27">
        <v>54</v>
      </c>
      <c r="C60" s="12" t="s">
        <v>70</v>
      </c>
      <c r="D60" s="2">
        <v>12</v>
      </c>
      <c r="E60" s="2">
        <v>48</v>
      </c>
      <c r="F60" s="2">
        <v>0</v>
      </c>
      <c r="G60" s="2">
        <v>0</v>
      </c>
      <c r="H60" s="8">
        <v>0</v>
      </c>
      <c r="I60" s="2">
        <v>0</v>
      </c>
      <c r="J60" s="2">
        <v>0</v>
      </c>
      <c r="K60" s="7">
        <v>0</v>
      </c>
      <c r="L60" s="7">
        <v>0</v>
      </c>
      <c r="M60" s="2">
        <v>131638</v>
      </c>
      <c r="N60" s="8">
        <v>212727</v>
      </c>
      <c r="O60" s="8">
        <v>65889</v>
      </c>
      <c r="P60" s="7">
        <v>878.1136978</v>
      </c>
      <c r="Q60" s="7">
        <v>130.0988026</v>
      </c>
    </row>
    <row r="61" spans="2:17" ht="15.75">
      <c r="B61" s="27">
        <v>55</v>
      </c>
      <c r="C61" s="12" t="s">
        <v>71</v>
      </c>
      <c r="D61" s="2">
        <v>104</v>
      </c>
      <c r="E61" s="2">
        <v>175</v>
      </c>
      <c r="F61" s="2">
        <v>0</v>
      </c>
      <c r="G61" s="2">
        <v>0</v>
      </c>
      <c r="H61" s="8">
        <v>1127878</v>
      </c>
      <c r="I61" s="2">
        <v>2930</v>
      </c>
      <c r="J61" s="2">
        <v>2143438</v>
      </c>
      <c r="K61" s="7">
        <v>14.008172</v>
      </c>
      <c r="L61" s="7">
        <v>7263.435181</v>
      </c>
      <c r="M61" s="2">
        <v>679483</v>
      </c>
      <c r="N61" s="8">
        <v>1395130</v>
      </c>
      <c r="O61" s="8">
        <v>689801</v>
      </c>
      <c r="P61" s="7">
        <v>4906.467101</v>
      </c>
      <c r="Q61" s="7">
        <v>1187.651282</v>
      </c>
    </row>
    <row r="62" spans="2:17" ht="15.75">
      <c r="B62" s="27"/>
      <c r="C62" s="11" t="s">
        <v>14</v>
      </c>
      <c r="D62" s="3">
        <f>SUM(D7:D61)</f>
        <v>91197</v>
      </c>
      <c r="E62" s="3">
        <f aca="true" t="shared" si="0" ref="E62:Q62">SUM(E7:E61)</f>
        <v>81263</v>
      </c>
      <c r="F62" s="3">
        <f t="shared" si="0"/>
        <v>1089763</v>
      </c>
      <c r="G62" s="3">
        <f t="shared" si="0"/>
        <v>7560</v>
      </c>
      <c r="H62" s="3">
        <f t="shared" si="0"/>
        <v>19884624</v>
      </c>
      <c r="I62" s="3">
        <f t="shared" si="0"/>
        <v>337585</v>
      </c>
      <c r="J62" s="3">
        <f t="shared" si="0"/>
        <v>50174185</v>
      </c>
      <c r="K62" s="23">
        <f t="shared" si="0"/>
        <v>1845.7666653</v>
      </c>
      <c r="L62" s="23">
        <f t="shared" si="0"/>
        <v>151843.48884949</v>
      </c>
      <c r="M62" s="3">
        <f t="shared" si="0"/>
        <v>432795287</v>
      </c>
      <c r="N62" s="3">
        <f t="shared" si="0"/>
        <v>592422384</v>
      </c>
      <c r="O62" s="3">
        <f t="shared" si="0"/>
        <v>64791285</v>
      </c>
      <c r="P62" s="3">
        <f t="shared" si="0"/>
        <v>1856186.87211217</v>
      </c>
      <c r="Q62" s="3">
        <f t="shared" si="0"/>
        <v>97156.82805714005</v>
      </c>
    </row>
    <row r="63" spans="8:15" ht="15">
      <c r="H63" s="4"/>
      <c r="I63" s="4"/>
      <c r="J63" s="4"/>
      <c r="N63" s="4"/>
      <c r="O63" s="4"/>
    </row>
    <row r="64" spans="2:13" ht="15.75">
      <c r="B64" s="29">
        <v>1</v>
      </c>
      <c r="C64" s="21" t="s">
        <v>15</v>
      </c>
      <c r="H64" s="16"/>
      <c r="M64" s="16"/>
    </row>
    <row r="65" spans="2:3" ht="15.75">
      <c r="B65" s="29">
        <v>2</v>
      </c>
      <c r="C65" s="21" t="s">
        <v>16</v>
      </c>
    </row>
    <row r="66" spans="2:3" ht="15.75">
      <c r="B66" s="29">
        <v>3</v>
      </c>
      <c r="C66" s="21" t="s">
        <v>17</v>
      </c>
    </row>
    <row r="67" spans="2:3" ht="15.75">
      <c r="B67" s="29">
        <v>4</v>
      </c>
      <c r="C67" s="21" t="s">
        <v>18</v>
      </c>
    </row>
    <row r="68" spans="2:3" ht="15.75">
      <c r="B68" s="29">
        <v>5</v>
      </c>
      <c r="C68" s="21" t="s">
        <v>72</v>
      </c>
    </row>
    <row r="69" spans="2:3" ht="15.75">
      <c r="B69" s="29">
        <v>6</v>
      </c>
      <c r="C69" s="21" t="s">
        <v>73</v>
      </c>
    </row>
    <row r="70" spans="2:3" ht="15.75">
      <c r="B70" s="29">
        <v>7</v>
      </c>
      <c r="C70" s="21" t="s">
        <v>74</v>
      </c>
    </row>
    <row r="71" spans="2:3" ht="15.75">
      <c r="B71" s="29">
        <v>8</v>
      </c>
      <c r="C71" s="21" t="s">
        <v>75</v>
      </c>
    </row>
    <row r="72" spans="2:3" ht="15.75">
      <c r="B72" s="29">
        <v>9</v>
      </c>
      <c r="C72" s="21" t="s">
        <v>76</v>
      </c>
    </row>
    <row r="73" spans="2:3" ht="15.75">
      <c r="B73" s="29">
        <v>10</v>
      </c>
      <c r="C73" s="21" t="s">
        <v>77</v>
      </c>
    </row>
    <row r="74" spans="2:3" ht="15.75">
      <c r="B74" s="29">
        <v>11</v>
      </c>
      <c r="C74" s="21" t="s">
        <v>78</v>
      </c>
    </row>
    <row r="75" spans="2:3" ht="15.75">
      <c r="B75" s="29">
        <v>12</v>
      </c>
      <c r="C75" s="21" t="s">
        <v>79</v>
      </c>
    </row>
    <row r="76" spans="2:3" ht="15.75">
      <c r="B76" s="29">
        <v>13</v>
      </c>
      <c r="C76" s="21" t="s">
        <v>80</v>
      </c>
    </row>
    <row r="77" spans="2:3" ht="15.75">
      <c r="B77" s="29">
        <v>14</v>
      </c>
      <c r="C77" s="21" t="s">
        <v>81</v>
      </c>
    </row>
  </sheetData>
  <sheetProtection/>
  <mergeCells count="17">
    <mergeCell ref="M4:M5"/>
    <mergeCell ref="D4:D5"/>
    <mergeCell ref="E4:E5"/>
    <mergeCell ref="F4:F5"/>
    <mergeCell ref="G4:G5"/>
    <mergeCell ref="H4:H5"/>
    <mergeCell ref="B3:B6"/>
    <mergeCell ref="C3:C6"/>
    <mergeCell ref="I4:J4"/>
    <mergeCell ref="K4:L4"/>
    <mergeCell ref="N4:O4"/>
    <mergeCell ref="P4:Q4"/>
    <mergeCell ref="B2:Q2"/>
    <mergeCell ref="D3:E3"/>
    <mergeCell ref="F3:G3"/>
    <mergeCell ref="H3:L3"/>
    <mergeCell ref="M3:Q3"/>
  </mergeCells>
  <printOptions/>
  <pageMargins left="0.17" right="0.15" top="0.18" bottom="0.14" header="0.14" footer="0.11"/>
  <pageSetup fitToHeight="2" fitToWidth="1" horizontalDpi="1200" verticalDpi="1200" orientation="landscape" scale="57" r:id="rId1"/>
  <ignoredErrors>
    <ignoredError sqref="D62:Q6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Mhasvekar, Shweta</dc:creator>
  <cp:keywords/>
  <dc:description/>
  <cp:lastModifiedBy>Nitin Bhoir</cp:lastModifiedBy>
  <cp:lastPrinted>2014-12-18T13:29:52Z</cp:lastPrinted>
  <dcterms:created xsi:type="dcterms:W3CDTF">2014-06-05T09:16:53Z</dcterms:created>
  <dcterms:modified xsi:type="dcterms:W3CDTF">2014-12-18T13:30:03Z</dcterms:modified>
  <cp:category/>
  <cp:version/>
  <cp:contentType/>
  <cp:contentStatus/>
</cp:coreProperties>
</file>