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anoj Tiwari\2023\July 2023\24.07.2023\Card Statistics data for the month of June-23_For Website\"/>
    </mc:Choice>
  </mc:AlternateContent>
  <bookViews>
    <workbookView xWindow="-120" yWindow="-120" windowWidth="29040" windowHeight="15840"/>
  </bookViews>
  <sheets>
    <sheet name="June-23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5" i="1" l="1"/>
  <c r="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</calcChain>
</file>

<file path=xl/sharedStrings.xml><?xml version="1.0" encoding="utf-8"?>
<sst xmlns="http://schemas.openxmlformats.org/spreadsheetml/2006/main" count="146" uniqueCount="124">
  <si>
    <t>Sr. No.</t>
  </si>
  <si>
    <t>Bank Name</t>
  </si>
  <si>
    <t xml:space="preserve">Infrastructure </t>
  </si>
  <si>
    <t>Card Payments and Cash Withdrawal Transactions during the month</t>
  </si>
  <si>
    <t>Number - Outstanding (as on month end)</t>
  </si>
  <si>
    <t>Credit Card</t>
  </si>
  <si>
    <t>Debit Card</t>
  </si>
  <si>
    <t>ATMs &amp; CRMs</t>
  </si>
  <si>
    <t>PoS</t>
  </si>
  <si>
    <t>Micro ATMs</t>
  </si>
  <si>
    <t>Bharat QR Codes</t>
  </si>
  <si>
    <t>UPI QR Codes</t>
  </si>
  <si>
    <t>Credit Cards</t>
  </si>
  <si>
    <t>Debit Cards</t>
  </si>
  <si>
    <t>Card Payments Transactions</t>
  </si>
  <si>
    <t>Cash Withdrawal</t>
  </si>
  <si>
    <t>at PoS</t>
  </si>
  <si>
    <t>Online (e-com)</t>
  </si>
  <si>
    <t>Others</t>
  </si>
  <si>
    <t>At ATM</t>
  </si>
  <si>
    <t>ATM</t>
  </si>
  <si>
    <t>On-site</t>
  </si>
  <si>
    <t>Off-site</t>
  </si>
  <si>
    <t>Volume (in actuals)</t>
  </si>
  <si>
    <t>Value (in Rs'000)</t>
  </si>
  <si>
    <t>Scheduled Commercial Banks</t>
  </si>
  <si>
    <t>Public Sector Banks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</si>
  <si>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</si>
  <si>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</si>
  <si>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</si>
  <si>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</si>
  <si>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</si>
  <si>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</si>
  <si>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</si>
  <si>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AND SIND BANK</t>
  </si>
  <si>
    <t>PUNJAB NATIONAL BANK</t>
  </si>
  <si>
    <t>STATE BANK OF INDIA</t>
  </si>
  <si>
    <t>UCO BANK</t>
  </si>
  <si>
    <t>UNION BANK OF INDIA</t>
  </si>
  <si>
    <t>Private Sector Banks</t>
  </si>
  <si>
    <t>AXIS BANK LTD</t>
  </si>
  <si>
    <t>BANDHAN BANK LTD</t>
  </si>
  <si>
    <t>CITY UNION BANK LTD.</t>
  </si>
  <si>
    <t>CSB BANK LTD.</t>
  </si>
  <si>
    <t>DCB BANK LTD</t>
  </si>
  <si>
    <t>DHANALAKSHMI BANK LTD</t>
  </si>
  <si>
    <t>FEDERAL BANK LTD</t>
  </si>
  <si>
    <t>HDFC BANK LTD</t>
  </si>
  <si>
    <t>ICICI BANK LTD</t>
  </si>
  <si>
    <t>IDBI BANK LTD</t>
  </si>
  <si>
    <t>IDFC FIRST BANK LTD</t>
  </si>
  <si>
    <t>INDUSIND BANK LTD</t>
  </si>
  <si>
    <t>JAMMU AND KASHMIR BANK LTD</t>
  </si>
  <si>
    <t>KARNATAKA BANK LTD</t>
  </si>
  <si>
    <t>KARUR VYSYA BANK LTD</t>
  </si>
  <si>
    <t>KOTAK MAHINDRA BANK LTD</t>
  </si>
  <si>
    <t>NAINITAL BANK LTD</t>
  </si>
  <si>
    <t>RBL BANK LTD</t>
  </si>
  <si>
    <t>SOUTH INDIAN BANK</t>
  </si>
  <si>
    <t>TAMILNAD MERCANTILE BANK LTD</t>
  </si>
  <si>
    <t>YES BANK LTD</t>
  </si>
  <si>
    <t>Foreign Banks</t>
  </si>
  <si>
    <t>AMERICAN EXPRESS BANKING CORPORATION</t>
  </si>
  <si>
    <t>BANK OF AMERICA</t>
  </si>
  <si>
    <t>BARCLAYS BANK PLC</t>
  </si>
  <si>
    <t>CITI BANK</t>
  </si>
  <si>
    <t>DBS INDIA BANK LTD</t>
  </si>
  <si>
    <t>DEUTSCHE BANK LTD</t>
  </si>
  <si>
    <t>HSBC LTD</t>
  </si>
  <si>
    <t xml:space="preserve"> </t>
  </si>
  <si>
    <t>SBM BANK INDIA LTD</t>
  </si>
  <si>
    <t>STANDARD CHARTERED BANK LTD</t>
  </si>
  <si>
    <t>WOORI BANK</t>
  </si>
  <si>
    <t>Payment Banks</t>
  </si>
  <si>
    <t>AIRTEL PAYMENTS BANK</t>
  </si>
  <si>
    <t>FINO PAYMENTS BANK</t>
  </si>
  <si>
    <t>INDIA POST PAYMENTS BANK</t>
  </si>
  <si>
    <t xml:space="preserve">JIO PAYMENTS BANK </t>
  </si>
  <si>
    <t>NSDL PAYMENTS BANK</t>
  </si>
  <si>
    <t>PAYTM PAYMENTS BANK</t>
  </si>
  <si>
    <t>Small Finance Banks</t>
  </si>
  <si>
    <t>AU SMALL FINANCE BANK LTD</t>
  </si>
  <si>
    <t>CAPITAL SMALL FINANCE BANK LTD</t>
  </si>
  <si>
    <t>EQUITAS SMALL FINANCE BANK LTD</t>
  </si>
  <si>
    <t>ESAF SMALL FINANCE BANK LTD</t>
  </si>
  <si>
    <t>FINCARE SMALL FINANCE BANK LTD</t>
  </si>
  <si>
    <t>JANA SMALL FINANCE BANK LTD</t>
  </si>
  <si>
    <t>NORTH EAST SMALL FINANCE BANK LTD</t>
  </si>
  <si>
    <t>SHIVALIK SMALL FINANCE BANK LTD</t>
  </si>
  <si>
    <t>SURYODAY SMALL FINANCE BANK LTD</t>
  </si>
  <si>
    <t>UJJIVAN SMALL FINANCE BANK LTD</t>
  </si>
  <si>
    <t>UNITY SMALL FINANCE BANK LTD</t>
  </si>
  <si>
    <t>UTKARSH SMALL FINANCE BANK LTD</t>
  </si>
  <si>
    <t>Total</t>
  </si>
  <si>
    <t>Note</t>
  </si>
  <si>
    <t>The data is provisional</t>
  </si>
  <si>
    <t>Total number of ATMs &amp; CRMs deployed on-site by the bank</t>
  </si>
  <si>
    <t>Total number of ATMs &amp; CRMs deployed off-site by the bank</t>
  </si>
  <si>
    <t>Total number of PoS terminals deployed by the bank</t>
  </si>
  <si>
    <t>Total number of Micro ATMs deployed by the bank</t>
  </si>
  <si>
    <t>Total number of Bharat QR Codes deployed by the bank</t>
  </si>
  <si>
    <t>Total number of UPI QR Codes deployed by the bank</t>
  </si>
  <si>
    <t>Total number of credit cards issued outstanding (after adjusting the number of cards withdrawan/cancelled)</t>
  </si>
  <si>
    <t>Total number of debit cards issued outstanding (after adjusting the number of cards withdrawan/cancelled)</t>
  </si>
  <si>
    <t>Total number of financial transactions done by the credit card issued by the bank at PoS terminals</t>
  </si>
  <si>
    <t>Total value of financial transactions done by the credit card issued by the bank at PoS terminals</t>
  </si>
  <si>
    <t>Total number of financial transactions done by the credit card issued by the bank at online and e-commerce sites</t>
  </si>
  <si>
    <t>Total value of financial transactions done by the credit card issued by the bank at online and e-commerce sites</t>
  </si>
  <si>
    <t>Total number of other financial transactions done by the credit card issued by the bank (example: Mail-Order and Tele-Order transactions)</t>
  </si>
  <si>
    <t>Total value of other financial transactions done by the credit card issued by the bank (example: Mail-Order and Tele-Order transactions)</t>
  </si>
  <si>
    <t>Total number of cash withdrawal transactions done by the credit card issued by the bank at ATMs</t>
  </si>
  <si>
    <t>Total value of cash withdrawal transactions done by the credit card issued by the bank at ATMs</t>
  </si>
  <si>
    <t>Total number of financial transactions done by the debit card issued by the bank at PoS terminals</t>
  </si>
  <si>
    <t>Total value of financial transactions done by the debit card issued by the bank at PoS terminals</t>
  </si>
  <si>
    <t>Total number of financial transactions done by the debit card issued by the bank at online and e-commerce sites</t>
  </si>
  <si>
    <t>Total value of financial transactions done by the debit card issued by the bank at online and e-commerce sites</t>
  </si>
  <si>
    <t>Total number of other financial transactions done by the debit card issued by the bank (example: debit card transactions done at ATMs viz card to card transactions, Bill Payments, Credit Card Payments, Mobile Recharge etc)</t>
  </si>
  <si>
    <t>Total value of other financial transactions done by the debit card issued by the bank (example: debit card transactions done at ATMs viz card to card transactions, Bill Payments, Credit Card Payments, Mobile Recharge etc)</t>
  </si>
  <si>
    <t>Total number of cash withdrawal transactions done by the debit card issued by the bank at ATMs</t>
  </si>
  <si>
    <t>Total value of cash withdrawal transactions done by the debit card issued by the bank at ATMs</t>
  </si>
  <si>
    <t>Total number of cash withdrawal transactions done by the debit card issued by the bank at PoS terminals</t>
  </si>
  <si>
    <t>Total value of cash withdrawal transactions done by the debit card issued by the bank at PoS terminals</t>
  </si>
  <si>
    <t>0</t>
  </si>
  <si>
    <t>ATM, Acceptance Infrastructure and Card Statistics for the Month of June-23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</si>
</sst>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43">
    <xf numFmtId="0" fontId="0" fillId="0" borderId="0" xfId="0"/>
    <xf numFmtId="0" fontId="6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vertical="center"/>
    </xf>
    <xf numFmtId="0" fontId="4" fillId="2" borderId="1" xfId="0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>
      <alignment horizontal="right"/>
    </xf>
    <xf numFmtId="1" fontId="8" fillId="2" borderId="1" xfId="0" applyNumberFormat="1" applyFont="1" applyFill="1" applyBorder="1"/>
    <xf numFmtId="0" fontId="8" fillId="2" borderId="1" xfId="0" applyFont="1" applyFill="1" applyBorder="1" applyAlignment="1" applyProtection="1">
      <alignment horizontal="left"/>
      <protection locked="0"/>
    </xf>
    <xf numFmtId="0" fontId="8" fillId="2" borderId="1" xfId="0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0" fillId="2" borderId="0" xfId="0" applyFill="1"/>
    <xf numFmtId="0" fontId="6" fillId="2" borderId="1" xfId="0" applyFont="1" applyFill="1" applyBorder="1" applyAlignment="1" applyProtection="1">
      <alignment vertical="center"/>
      <protection locked="0"/>
    </xf>
    <xf numFmtId="0" fontId="0" fillId="2" borderId="1" xfId="0" applyFill="1" applyBorder="1" applyProtection="1"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>
      <alignment horizontal="right" vertical="top"/>
    </xf>
    <xf numFmtId="1" fontId="8" fillId="2" borderId="1" xfId="0" applyNumberFormat="1" applyFont="1" applyFill="1" applyBorder="1" applyAlignment="1">
      <alignment vertical="top"/>
    </xf>
    <xf numFmtId="0" fontId="0" fillId="2" borderId="1" xfId="0" applyFill="1" applyBorder="1" applyAlignment="1" applyProtection="1">
      <alignment vertical="center"/>
      <protection locked="0"/>
    </xf>
    <xf numFmtId="1" fontId="6" fillId="2" borderId="1" xfId="0" applyNumberFormat="1" applyFont="1" applyFill="1" applyBorder="1" applyAlignment="1" applyProtection="1">
      <alignment horizontal="right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vertical="center"/>
    </xf>
    <xf numFmtId="0" fontId="8" fillId="2" borderId="0" xfId="0" applyFont="1" applyFill="1" applyAlignment="1">
      <alignment horizontal="left"/>
    </xf>
    <xf numFmtId="0" fontId="8" fillId="2" borderId="0" xfId="0" applyFont="1" applyFill="1"/>
    <xf numFmtId="0" fontId="0" fillId="2" borderId="0" xfId="0" applyFill="1" applyAlignment="1">
      <alignment horizontal="left" vertical="top"/>
    </xf>
    <xf numFmtId="0" fontId="0" fillId="2" borderId="0" xfId="0" applyFill="1" applyAlignment="1">
      <alignment vertical="top"/>
    </xf>
    <xf numFmtId="0" fontId="3" fillId="2" borderId="0" xfId="0" applyFont="1" applyFill="1" applyAlignment="1" applyProtection="1">
      <alignment horizontal="left"/>
      <protection locked="0"/>
    </xf>
    <xf numFmtId="0" fontId="3" fillId="2" borderId="0" xfId="0" applyFont="1" applyFill="1"/>
    <xf numFmtId="0" fontId="9" fillId="2" borderId="1" xfId="1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/>
      <protection locked="0"/>
    </xf>
    <xf numFmtId="0" fontId="2" fillId="2" borderId="0" xfId="0" applyFont="1" applyFill="1"/>
    <xf numFmtId="0" fontId="11" fillId="2" borderId="0" xfId="1" applyFont="1" applyFill="1" applyAlignment="1">
      <alignment horizontal="left" vertical="center" wrapText="1"/>
    </xf>
    <xf numFmtId="0" fontId="4" fillId="2" borderId="1" xfId="1" applyFill="1" applyBorder="1" applyAlignment="1" applyProtection="1">
      <alignment horizontal="center" vertical="center" wrapText="1"/>
      <protection locked="0"/>
    </xf>
    <xf numFmtId="0" fontId="11" fillId="2" borderId="0" xfId="1" applyFont="1" applyFill="1" applyAlignment="1">
      <alignment vertical="center" wrapText="1"/>
    </xf>
    <xf numFmtId="0" fontId="0" fillId="2" borderId="0" xfId="0" applyFill="1" applyAlignment="1">
      <alignment horizontal="right"/>
    </xf>
    <xf numFmtId="0" fontId="5" fillId="2" borderId="1" xfId="1" applyFont="1" applyFill="1" applyBorder="1" applyAlignment="1" applyProtection="1">
      <alignment horizontal="center" vertical="center"/>
      <protection locked="0"/>
    </xf>
    <xf numFmtId="0" fontId="5" fillId="2" borderId="1" xfId="1" applyFont="1" applyFill="1" applyBorder="1" applyAlignment="1" applyProtection="1">
      <alignment horizontal="center" vertical="center" wrapText="1"/>
      <protection locked="0"/>
    </xf>
    <xf numFmtId="0" fontId="7" fillId="2" borderId="1" xfId="2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 vertical="top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1" fontId="8" fillId="2" borderId="1" xfId="0" applyNumberFormat="1" applyFont="1" applyFill="1" applyBorder="1" applyAlignment="1">
      <alignment horizontal="right"/>
    </xf>
    <xf numFmtId="0" fontId="4" fillId="2" borderId="1" xfId="1" applyFill="1" applyBorder="1" applyAlignment="1" applyProtection="1">
      <alignment horizontal="left" vertical="center" wrapText="1"/>
      <protection locked="0"/>
    </xf>
    <xf numFmtId="0" fontId="5" fillId="2" borderId="1" xfId="1" applyFont="1" applyFill="1" applyBorder="1" applyAlignment="1" applyProtection="1">
      <alignment horizontal="center" vertical="center" wrapText="1"/>
      <protection locked="0"/>
    </xf>
    <xf numFmtId="0" fontId="5" fillId="2" borderId="1" xfId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</cellXfs>
  <cellStyles count="3">
    <cellStyle name="Normal" xfId="0" builtinId="0"/>
    <cellStyle name="Normal 2 10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2"/>
  <sheetViews>
    <sheetView tabSelected="1" workbookViewId="0">
      <pane xSplit="3" ySplit="9" topLeftCell="D10" activePane="bottomRight" state="frozen"/>
      <selection pane="topRight" activeCell="D1" sqref="D1"/>
      <selection pane="bottomLeft" activeCell="A10" sqref="A10"/>
      <selection pane="bottomRight"/>
    </sheetView>
  </sheetViews>
  <sheetFormatPr defaultColWidth="8.85546875" defaultRowHeight="15" x14ac:dyDescent="0.25"/>
  <cols>
    <col min="1" max="1" width="5.140625" style="8" bestFit="1" customWidth="1"/>
    <col min="2" max="2" width="8.7109375" style="9" customWidth="1"/>
    <col min="3" max="3" width="44" style="9" bestFit="1" customWidth="1"/>
    <col min="4" max="4" width="9.42578125" style="31" customWidth="1"/>
    <col min="5" max="5" width="9.28515625" style="31" customWidth="1"/>
    <col min="6" max="6" width="9.7109375" style="9" customWidth="1"/>
    <col min="7" max="7" width="9.28515625" style="9" customWidth="1"/>
    <col min="8" max="8" width="10.42578125" style="9" customWidth="1"/>
    <col min="9" max="9" width="11.5703125" style="9" customWidth="1"/>
    <col min="10" max="10" width="11" style="9" customWidth="1"/>
    <col min="11" max="11" width="10.7109375" style="9" customWidth="1"/>
    <col min="12" max="12" width="10.28515625" style="9" bestFit="1" customWidth="1"/>
    <col min="13" max="13" width="12" style="9" bestFit="1" customWidth="1"/>
    <col min="14" max="14" width="10" style="9" bestFit="1" customWidth="1"/>
    <col min="15" max="15" width="12" style="9" bestFit="1" customWidth="1"/>
    <col min="16" max="16" width="10.7109375" style="9" customWidth="1"/>
    <col min="17" max="17" width="10" style="9" bestFit="1" customWidth="1"/>
    <col min="18" max="18" width="10" style="9" customWidth="1"/>
    <col min="19" max="19" width="12" style="9" bestFit="1" customWidth="1"/>
    <col min="20" max="20" width="10" style="9" bestFit="1" customWidth="1"/>
    <col min="21" max="23" width="12" style="9" bestFit="1" customWidth="1"/>
    <col min="24" max="24" width="10.85546875" style="9" customWidth="1"/>
    <col min="25" max="25" width="12" style="9" bestFit="1" customWidth="1"/>
    <col min="26" max="26" width="10" style="9" bestFit="1" customWidth="1"/>
    <col min="27" max="27" width="11" style="9" bestFit="1" customWidth="1"/>
    <col min="28" max="28" width="10.140625" style="9" customWidth="1"/>
    <col min="29" max="29" width="12" style="9" bestFit="1" customWidth="1"/>
    <col min="30" max="30" width="12.28515625" style="9" customWidth="1"/>
    <col min="31" max="16384" width="8.85546875" style="9"/>
  </cols>
  <sheetData>
    <row r="1" spans="1:29" x14ac:dyDescent="0.25">
      <c r="B1" s="41" t="s">
        <v>123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</row>
    <row r="2" spans="1:29" x14ac:dyDescent="0.25">
      <c r="B2" s="41" t="s">
        <v>0</v>
      </c>
      <c r="C2" s="41" t="s">
        <v>1</v>
      </c>
      <c r="D2" s="42" t="s">
        <v>2</v>
      </c>
      <c r="E2" s="42"/>
      <c r="F2" s="42"/>
      <c r="G2" s="42"/>
      <c r="H2" s="42"/>
      <c r="I2" s="42"/>
      <c r="J2" s="42"/>
      <c r="K2" s="42"/>
      <c r="L2" s="41" t="s">
        <v>3</v>
      </c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</row>
    <row r="3" spans="1:29" x14ac:dyDescent="0.25">
      <c r="B3" s="41"/>
      <c r="C3" s="41"/>
      <c r="D3" s="40" t="s">
        <v>4</v>
      </c>
      <c r="E3" s="40"/>
      <c r="F3" s="40"/>
      <c r="G3" s="40"/>
      <c r="H3" s="40"/>
      <c r="I3" s="40"/>
      <c r="J3" s="40"/>
      <c r="K3" s="40"/>
      <c r="L3" s="41" t="s">
        <v>5</v>
      </c>
      <c r="M3" s="41"/>
      <c r="N3" s="41"/>
      <c r="O3" s="41"/>
      <c r="P3" s="41"/>
      <c r="Q3" s="41"/>
      <c r="R3" s="41"/>
      <c r="S3" s="41"/>
      <c r="T3" s="41" t="s">
        <v>6</v>
      </c>
      <c r="U3" s="41"/>
      <c r="V3" s="41"/>
      <c r="W3" s="41"/>
      <c r="X3" s="41"/>
      <c r="Y3" s="41"/>
      <c r="Z3" s="41"/>
      <c r="AA3" s="41"/>
      <c r="AB3" s="41"/>
      <c r="AC3" s="41"/>
    </row>
    <row r="4" spans="1:29" x14ac:dyDescent="0.25">
      <c r="B4" s="41"/>
      <c r="C4" s="41"/>
      <c r="D4" s="40" t="s">
        <v>7</v>
      </c>
      <c r="E4" s="40"/>
      <c r="F4" s="40" t="s">
        <v>8</v>
      </c>
      <c r="G4" s="40" t="s">
        <v>9</v>
      </c>
      <c r="H4" s="40" t="s">
        <v>10</v>
      </c>
      <c r="I4" s="40" t="s">
        <v>11</v>
      </c>
      <c r="J4" s="40" t="s">
        <v>12</v>
      </c>
      <c r="K4" s="40" t="s">
        <v>13</v>
      </c>
      <c r="L4" s="41" t="s">
        <v>14</v>
      </c>
      <c r="M4" s="41"/>
      <c r="N4" s="41"/>
      <c r="O4" s="41"/>
      <c r="P4" s="41"/>
      <c r="Q4" s="41"/>
      <c r="R4" s="41" t="s">
        <v>15</v>
      </c>
      <c r="S4" s="41"/>
      <c r="T4" s="41" t="s">
        <v>14</v>
      </c>
      <c r="U4" s="41"/>
      <c r="V4" s="41"/>
      <c r="W4" s="41"/>
      <c r="X4" s="41"/>
      <c r="Y4" s="41"/>
      <c r="Z4" s="41" t="s">
        <v>15</v>
      </c>
      <c r="AA4" s="41"/>
      <c r="AB4" s="41"/>
      <c r="AC4" s="41"/>
    </row>
    <row r="5" spans="1:29" x14ac:dyDescent="0.25">
      <c r="B5" s="41"/>
      <c r="C5" s="41"/>
      <c r="D5" s="40"/>
      <c r="E5" s="40"/>
      <c r="F5" s="40"/>
      <c r="G5" s="40"/>
      <c r="H5" s="40"/>
      <c r="I5" s="40"/>
      <c r="J5" s="40"/>
      <c r="K5" s="40"/>
      <c r="L5" s="40" t="s">
        <v>16</v>
      </c>
      <c r="M5" s="40"/>
      <c r="N5" s="40" t="s">
        <v>17</v>
      </c>
      <c r="O5" s="40"/>
      <c r="P5" s="41" t="s">
        <v>18</v>
      </c>
      <c r="Q5" s="41"/>
      <c r="R5" s="41" t="s">
        <v>19</v>
      </c>
      <c r="S5" s="41"/>
      <c r="T5" s="40" t="s">
        <v>16</v>
      </c>
      <c r="U5" s="40"/>
      <c r="V5" s="40" t="s">
        <v>17</v>
      </c>
      <c r="W5" s="40"/>
      <c r="X5" s="41" t="s">
        <v>18</v>
      </c>
      <c r="Y5" s="41"/>
      <c r="Z5" s="40" t="s">
        <v>20</v>
      </c>
      <c r="AA5" s="40"/>
      <c r="AB5" s="40" t="s">
        <v>8</v>
      </c>
      <c r="AC5" s="40"/>
    </row>
    <row r="6" spans="1:29" s="18" customFormat="1" ht="45" x14ac:dyDescent="0.25">
      <c r="A6" s="17"/>
      <c r="B6" s="41"/>
      <c r="C6" s="41"/>
      <c r="D6" s="32" t="s">
        <v>21</v>
      </c>
      <c r="E6" s="33" t="s">
        <v>22</v>
      </c>
      <c r="F6" s="40"/>
      <c r="G6" s="40"/>
      <c r="H6" s="40"/>
      <c r="I6" s="40"/>
      <c r="J6" s="40"/>
      <c r="K6" s="40"/>
      <c r="L6" s="34" t="s">
        <v>23</v>
      </c>
      <c r="M6" s="34" t="s">
        <v>24</v>
      </c>
      <c r="N6" s="34" t="s">
        <v>23</v>
      </c>
      <c r="O6" s="34" t="s">
        <v>24</v>
      </c>
      <c r="P6" s="34" t="s">
        <v>23</v>
      </c>
      <c r="Q6" s="34" t="s">
        <v>24</v>
      </c>
      <c r="R6" s="34" t="s">
        <v>23</v>
      </c>
      <c r="S6" s="34" t="s">
        <v>24</v>
      </c>
      <c r="T6" s="34" t="s">
        <v>23</v>
      </c>
      <c r="U6" s="34" t="s">
        <v>24</v>
      </c>
      <c r="V6" s="34" t="s">
        <v>23</v>
      </c>
      <c r="W6" s="34" t="s">
        <v>24</v>
      </c>
      <c r="X6" s="34" t="s">
        <v>23</v>
      </c>
      <c r="Y6" s="34" t="s">
        <v>24</v>
      </c>
      <c r="Z6" s="34" t="s">
        <v>23</v>
      </c>
      <c r="AA6" s="34" t="s">
        <v>24</v>
      </c>
      <c r="AB6" s="34" t="s">
        <v>23</v>
      </c>
      <c r="AC6" s="34" t="s">
        <v>24</v>
      </c>
    </row>
    <row r="7" spans="1:29" x14ac:dyDescent="0.25">
      <c r="B7" s="32"/>
      <c r="C7" s="32"/>
      <c r="D7" s="32">
        <v>1</v>
      </c>
      <c r="E7" s="32">
        <v>2</v>
      </c>
      <c r="F7" s="32">
        <v>3</v>
      </c>
      <c r="G7" s="32">
        <v>4</v>
      </c>
      <c r="H7" s="32">
        <v>5</v>
      </c>
      <c r="I7" s="32">
        <v>6</v>
      </c>
      <c r="J7" s="32">
        <v>7</v>
      </c>
      <c r="K7" s="32">
        <v>8</v>
      </c>
      <c r="L7" s="32">
        <v>9</v>
      </c>
      <c r="M7" s="32">
        <v>10</v>
      </c>
      <c r="N7" s="32">
        <v>11</v>
      </c>
      <c r="O7" s="32">
        <v>12</v>
      </c>
      <c r="P7" s="32">
        <v>13</v>
      </c>
      <c r="Q7" s="32">
        <v>14</v>
      </c>
      <c r="R7" s="32">
        <v>15</v>
      </c>
      <c r="S7" s="32">
        <v>16</v>
      </c>
      <c r="T7" s="32">
        <v>17</v>
      </c>
      <c r="U7" s="32">
        <v>18</v>
      </c>
      <c r="V7" s="32">
        <v>19</v>
      </c>
      <c r="W7" s="32">
        <v>20</v>
      </c>
      <c r="X7" s="32">
        <v>21</v>
      </c>
      <c r="Y7" s="32">
        <v>22</v>
      </c>
      <c r="Z7" s="32">
        <v>23</v>
      </c>
      <c r="AA7" s="32">
        <v>24</v>
      </c>
      <c r="AB7" s="32">
        <v>25</v>
      </c>
      <c r="AC7" s="32">
        <v>26</v>
      </c>
    </row>
    <row r="8" spans="1:29" x14ac:dyDescent="0.25">
      <c r="B8" s="10" t="s">
        <v>25</v>
      </c>
      <c r="C8" s="10"/>
      <c r="D8" s="1"/>
      <c r="E8" s="1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x14ac:dyDescent="0.25">
      <c r="B9" s="10" t="s">
        <v>26</v>
      </c>
      <c r="C9" s="11"/>
      <c r="D9" s="1"/>
      <c r="E9" s="1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x14ac:dyDescent="0.25">
      <c r="B10" s="35">
        <v>1</v>
      </c>
      <c r="C10" s="3" t="s">
        <v>27</v>
      </c>
      <c r="D10" s="4">
        <v>8424</v>
      </c>
      <c r="E10" s="4">
        <v>2035</v>
      </c>
      <c r="F10" s="4">
        <v>23769</v>
      </c>
      <c r="G10" s="4">
        <v>43716</v>
      </c>
      <c r="H10" s="4">
        <v>7792</v>
      </c>
      <c r="I10" s="4">
        <v>1278661</v>
      </c>
      <c r="J10" s="4">
        <v>2006637</v>
      </c>
      <c r="K10" s="4">
        <v>85726395</v>
      </c>
      <c r="L10" s="5">
        <v>2253421</v>
      </c>
      <c r="M10" s="5">
        <v>7047079.4479099996</v>
      </c>
      <c r="N10" s="5">
        <v>2033644</v>
      </c>
      <c r="O10" s="5">
        <v>11565394.079299999</v>
      </c>
      <c r="P10" s="5">
        <v>0</v>
      </c>
      <c r="Q10" s="5">
        <v>0</v>
      </c>
      <c r="R10" s="5">
        <v>8609</v>
      </c>
      <c r="S10" s="5">
        <v>42850.2</v>
      </c>
      <c r="T10" s="5">
        <v>5501254</v>
      </c>
      <c r="U10" s="5">
        <v>11082655.128310001</v>
      </c>
      <c r="V10" s="5">
        <v>1553046</v>
      </c>
      <c r="W10" s="5">
        <v>4634941.61998</v>
      </c>
      <c r="X10" s="5">
        <v>7</v>
      </c>
      <c r="Y10" s="5">
        <v>13.73</v>
      </c>
      <c r="Z10" s="5">
        <v>25602799</v>
      </c>
      <c r="AA10" s="5">
        <v>124247042.43099999</v>
      </c>
      <c r="AB10" s="5">
        <v>711</v>
      </c>
      <c r="AC10" s="5">
        <v>688.04499999999996</v>
      </c>
    </row>
    <row r="11" spans="1:29" x14ac:dyDescent="0.25">
      <c r="B11" s="35">
        <v>2</v>
      </c>
      <c r="C11" s="3" t="s">
        <v>28</v>
      </c>
      <c r="D11" s="4">
        <v>5326</v>
      </c>
      <c r="E11" s="4">
        <v>2899</v>
      </c>
      <c r="F11" s="4">
        <v>43051</v>
      </c>
      <c r="G11" s="4">
        <v>16657</v>
      </c>
      <c r="H11" s="4">
        <v>0</v>
      </c>
      <c r="I11" s="4">
        <v>703132</v>
      </c>
      <c r="J11" s="4">
        <v>74827</v>
      </c>
      <c r="K11" s="4">
        <v>49233971</v>
      </c>
      <c r="L11" s="5">
        <v>147475</v>
      </c>
      <c r="M11" s="5">
        <v>510249.70993000001</v>
      </c>
      <c r="N11" s="5">
        <v>66038</v>
      </c>
      <c r="O11" s="5">
        <v>264776.56608000002</v>
      </c>
      <c r="P11" s="5">
        <v>0</v>
      </c>
      <c r="Q11" s="5">
        <v>0</v>
      </c>
      <c r="R11" s="5">
        <v>9336</v>
      </c>
      <c r="S11" s="5">
        <v>56067.705030000005</v>
      </c>
      <c r="T11" s="5">
        <v>3692666</v>
      </c>
      <c r="U11" s="5">
        <v>6843163.1361900009</v>
      </c>
      <c r="V11" s="5">
        <v>1403915</v>
      </c>
      <c r="W11" s="5">
        <v>2379696.1637800001</v>
      </c>
      <c r="X11" s="5">
        <v>0</v>
      </c>
      <c r="Y11" s="5">
        <v>0</v>
      </c>
      <c r="Z11" s="5">
        <v>16892233</v>
      </c>
      <c r="AA11" s="5">
        <v>68465835.577000007</v>
      </c>
      <c r="AB11" s="5">
        <v>3328</v>
      </c>
      <c r="AC11" s="5">
        <v>3287.7049999999999</v>
      </c>
    </row>
    <row r="12" spans="1:29" s="20" customFormat="1" ht="12.75" x14ac:dyDescent="0.2">
      <c r="A12" s="19"/>
      <c r="B12" s="35">
        <v>3</v>
      </c>
      <c r="C12" s="6" t="s">
        <v>29</v>
      </c>
      <c r="D12" s="7">
        <v>1946</v>
      </c>
      <c r="E12" s="7">
        <v>417</v>
      </c>
      <c r="F12" s="7">
        <v>1901</v>
      </c>
      <c r="G12" s="7">
        <v>1937</v>
      </c>
      <c r="H12" s="7">
        <v>355014</v>
      </c>
      <c r="I12" s="7">
        <v>1102347</v>
      </c>
      <c r="J12" s="7">
        <v>33045</v>
      </c>
      <c r="K12" s="7">
        <v>13572986</v>
      </c>
      <c r="L12" s="5">
        <v>52841</v>
      </c>
      <c r="M12" s="5">
        <v>213649.31222999998</v>
      </c>
      <c r="N12" s="5">
        <v>22508</v>
      </c>
      <c r="O12" s="5">
        <v>113122.74418000001</v>
      </c>
      <c r="P12" s="5">
        <v>0</v>
      </c>
      <c r="Q12" s="5">
        <v>0</v>
      </c>
      <c r="R12" s="5">
        <v>871</v>
      </c>
      <c r="S12" s="5">
        <v>4072.7</v>
      </c>
      <c r="T12" s="5">
        <v>1581228</v>
      </c>
      <c r="U12" s="5">
        <v>2594713.8678600001</v>
      </c>
      <c r="V12" s="5">
        <v>569744</v>
      </c>
      <c r="W12" s="5">
        <v>1024396.06249</v>
      </c>
      <c r="X12" s="5">
        <v>6419</v>
      </c>
      <c r="Y12" s="5">
        <v>71348.54273999999</v>
      </c>
      <c r="Z12" s="5">
        <v>6095597</v>
      </c>
      <c r="AA12" s="5">
        <v>26914031.887490001</v>
      </c>
      <c r="AB12" s="5">
        <v>0</v>
      </c>
      <c r="AC12" s="5">
        <v>0</v>
      </c>
    </row>
    <row r="13" spans="1:29" x14ac:dyDescent="0.25">
      <c r="B13" s="35">
        <v>4</v>
      </c>
      <c r="C13" s="3" t="s">
        <v>30</v>
      </c>
      <c r="D13" s="4">
        <v>8100</v>
      </c>
      <c r="E13" s="4">
        <v>4016</v>
      </c>
      <c r="F13" s="4">
        <v>62759</v>
      </c>
      <c r="G13" s="4">
        <v>13427</v>
      </c>
      <c r="H13" s="4">
        <v>57</v>
      </c>
      <c r="I13" s="4">
        <v>2608610</v>
      </c>
      <c r="J13" s="4">
        <v>661344</v>
      </c>
      <c r="K13" s="4">
        <v>52478964</v>
      </c>
      <c r="L13" s="5">
        <v>786402</v>
      </c>
      <c r="M13" s="5">
        <v>2303568.6115100002</v>
      </c>
      <c r="N13" s="5">
        <v>296617</v>
      </c>
      <c r="O13" s="5">
        <v>1338993.45548</v>
      </c>
      <c r="P13" s="5">
        <v>0</v>
      </c>
      <c r="Q13" s="5">
        <v>0</v>
      </c>
      <c r="R13" s="5">
        <v>65989</v>
      </c>
      <c r="S13" s="5">
        <v>349627.1</v>
      </c>
      <c r="T13" s="5">
        <v>7995575</v>
      </c>
      <c r="U13" s="5">
        <v>17968433.30319</v>
      </c>
      <c r="V13" s="5">
        <v>1796209</v>
      </c>
      <c r="W13" s="5">
        <v>4804223.0418100003</v>
      </c>
      <c r="X13" s="5">
        <v>5476</v>
      </c>
      <c r="Y13" s="5">
        <v>89903.08</v>
      </c>
      <c r="Z13" s="5">
        <v>33270843</v>
      </c>
      <c r="AA13" s="5">
        <v>153662608.50299999</v>
      </c>
      <c r="AB13" s="5">
        <v>1047</v>
      </c>
      <c r="AC13" s="5">
        <v>881.18104000000005</v>
      </c>
    </row>
    <row r="14" spans="1:29" x14ac:dyDescent="0.25">
      <c r="B14" s="35">
        <v>5</v>
      </c>
      <c r="C14" s="3" t="s">
        <v>31</v>
      </c>
      <c r="D14" s="4">
        <v>2609</v>
      </c>
      <c r="E14" s="4">
        <v>668</v>
      </c>
      <c r="F14" s="4">
        <v>2254</v>
      </c>
      <c r="G14" s="4">
        <v>9254</v>
      </c>
      <c r="H14" s="4">
        <v>6193</v>
      </c>
      <c r="I14" s="4">
        <v>760870</v>
      </c>
      <c r="J14" s="4">
        <v>0</v>
      </c>
      <c r="K14" s="4">
        <v>28431599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2008906</v>
      </c>
      <c r="U14" s="5">
        <v>4429419.0180000002</v>
      </c>
      <c r="V14" s="5">
        <v>403325</v>
      </c>
      <c r="W14" s="5">
        <v>1078335.57</v>
      </c>
      <c r="X14" s="5">
        <v>0</v>
      </c>
      <c r="Y14" s="5">
        <v>0</v>
      </c>
      <c r="Z14" s="5">
        <v>8907862</v>
      </c>
      <c r="AA14" s="5">
        <v>40882536.174000002</v>
      </c>
      <c r="AB14" s="5">
        <v>9729</v>
      </c>
      <c r="AC14" s="5">
        <v>10273.734</v>
      </c>
    </row>
    <row r="15" spans="1:29" x14ac:dyDescent="0.25">
      <c r="B15" s="35">
        <v>6</v>
      </c>
      <c r="C15" s="3" t="s">
        <v>32</v>
      </c>
      <c r="D15" s="4">
        <v>4217</v>
      </c>
      <c r="E15" s="4">
        <v>587</v>
      </c>
      <c r="F15" s="4">
        <v>13009</v>
      </c>
      <c r="G15" s="4">
        <v>10805</v>
      </c>
      <c r="H15" s="4">
        <v>0</v>
      </c>
      <c r="I15" s="4">
        <v>3380224</v>
      </c>
      <c r="J15" s="4">
        <v>170135</v>
      </c>
      <c r="K15" s="4">
        <v>32286911</v>
      </c>
      <c r="L15" s="5">
        <v>135493</v>
      </c>
      <c r="M15" s="5">
        <v>470067.88299999997</v>
      </c>
      <c r="N15" s="5">
        <v>64467</v>
      </c>
      <c r="O15" s="5">
        <v>290827.05200000003</v>
      </c>
      <c r="P15" s="5">
        <v>0</v>
      </c>
      <c r="Q15" s="5">
        <v>0</v>
      </c>
      <c r="R15" s="5">
        <v>3149</v>
      </c>
      <c r="S15" s="5">
        <v>20579.853999999999</v>
      </c>
      <c r="T15" s="5">
        <v>4586296</v>
      </c>
      <c r="U15" s="5">
        <v>9685263.7735199984</v>
      </c>
      <c r="V15" s="5">
        <v>1580405</v>
      </c>
      <c r="W15" s="5">
        <v>3171378.25085</v>
      </c>
      <c r="X15" s="5">
        <v>2975</v>
      </c>
      <c r="Y15" s="5">
        <v>41951.31768</v>
      </c>
      <c r="Z15" s="5">
        <v>20901227</v>
      </c>
      <c r="AA15" s="5">
        <v>98607927.452820003</v>
      </c>
      <c r="AB15" s="5">
        <v>35050</v>
      </c>
      <c r="AC15" s="5">
        <v>34974.061999999998</v>
      </c>
    </row>
    <row r="16" spans="1:29" x14ac:dyDescent="0.25">
      <c r="B16" s="35">
        <v>7</v>
      </c>
      <c r="C16" s="3" t="s">
        <v>33</v>
      </c>
      <c r="D16" s="4">
        <v>2776</v>
      </c>
      <c r="E16" s="4">
        <v>718</v>
      </c>
      <c r="F16" s="4">
        <v>0</v>
      </c>
      <c r="G16" s="4">
        <v>0</v>
      </c>
      <c r="H16" s="4">
        <v>0</v>
      </c>
      <c r="I16" s="4">
        <v>267552</v>
      </c>
      <c r="J16" s="4">
        <v>81061</v>
      </c>
      <c r="K16" s="4">
        <v>17030045</v>
      </c>
      <c r="L16" s="5">
        <v>72810</v>
      </c>
      <c r="M16" s="5">
        <v>194219.23969999998</v>
      </c>
      <c r="N16" s="5">
        <v>25616</v>
      </c>
      <c r="O16" s="5">
        <v>77422.936909999989</v>
      </c>
      <c r="P16" s="5">
        <v>0</v>
      </c>
      <c r="Q16" s="5">
        <v>0</v>
      </c>
      <c r="R16" s="5">
        <v>2461</v>
      </c>
      <c r="S16" s="5">
        <v>11327.2</v>
      </c>
      <c r="T16" s="5">
        <v>3039647</v>
      </c>
      <c r="U16" s="5">
        <v>6073188.3907299992</v>
      </c>
      <c r="V16" s="5">
        <v>758841</v>
      </c>
      <c r="W16" s="5">
        <v>1601417.76724</v>
      </c>
      <c r="X16" s="5">
        <v>0</v>
      </c>
      <c r="Y16" s="5">
        <v>0</v>
      </c>
      <c r="Z16" s="5">
        <v>11576143</v>
      </c>
      <c r="AA16" s="5">
        <v>49318215.766880006</v>
      </c>
      <c r="AB16" s="5">
        <v>0</v>
      </c>
      <c r="AC16" s="5">
        <v>0</v>
      </c>
    </row>
    <row r="17" spans="2:29" x14ac:dyDescent="0.25">
      <c r="B17" s="35">
        <v>8</v>
      </c>
      <c r="C17" s="3" t="s">
        <v>34</v>
      </c>
      <c r="D17" s="4">
        <v>872</v>
      </c>
      <c r="E17" s="4">
        <v>24</v>
      </c>
      <c r="F17" s="4">
        <v>974</v>
      </c>
      <c r="G17" s="4">
        <v>357</v>
      </c>
      <c r="H17" s="4">
        <v>1073</v>
      </c>
      <c r="I17" s="4">
        <v>43590</v>
      </c>
      <c r="J17" s="4">
        <v>0</v>
      </c>
      <c r="K17" s="4">
        <v>3879470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621179</v>
      </c>
      <c r="U17" s="5">
        <v>1351093.8348300001</v>
      </c>
      <c r="V17" s="5">
        <v>109540</v>
      </c>
      <c r="W17" s="5">
        <v>382283.64092000003</v>
      </c>
      <c r="X17" s="5">
        <v>0</v>
      </c>
      <c r="Y17" s="5">
        <v>0</v>
      </c>
      <c r="Z17" s="5">
        <v>1574069</v>
      </c>
      <c r="AA17" s="5">
        <v>7299487.0999999996</v>
      </c>
      <c r="AB17" s="5">
        <v>0</v>
      </c>
      <c r="AC17" s="5">
        <v>0</v>
      </c>
    </row>
    <row r="18" spans="2:29" x14ac:dyDescent="0.25">
      <c r="B18" s="35">
        <v>9</v>
      </c>
      <c r="C18" s="3" t="s">
        <v>35</v>
      </c>
      <c r="D18" s="4">
        <v>8134</v>
      </c>
      <c r="E18" s="4">
        <v>4686</v>
      </c>
      <c r="F18" s="4">
        <v>45287</v>
      </c>
      <c r="G18" s="4">
        <v>11265</v>
      </c>
      <c r="H18" s="4">
        <v>639192</v>
      </c>
      <c r="I18" s="4">
        <v>391125</v>
      </c>
      <c r="J18" s="4">
        <v>340119</v>
      </c>
      <c r="K18" s="4">
        <v>41690011</v>
      </c>
      <c r="L18" s="5">
        <v>501674</v>
      </c>
      <c r="M18" s="5">
        <v>1803943.3515299999</v>
      </c>
      <c r="N18" s="5">
        <v>205990</v>
      </c>
      <c r="O18" s="5">
        <v>860035.35514999996</v>
      </c>
      <c r="P18" s="5">
        <v>0</v>
      </c>
      <c r="Q18" s="5">
        <v>0</v>
      </c>
      <c r="R18" s="5">
        <v>4553</v>
      </c>
      <c r="S18" s="5">
        <v>14702.584629999999</v>
      </c>
      <c r="T18" s="5">
        <v>6025489</v>
      </c>
      <c r="U18" s="5">
        <v>13565523.281299999</v>
      </c>
      <c r="V18" s="5">
        <v>2729159</v>
      </c>
      <c r="W18" s="5">
        <v>5853031.0336699998</v>
      </c>
      <c r="X18" s="5">
        <v>0</v>
      </c>
      <c r="Y18" s="5">
        <v>0</v>
      </c>
      <c r="Z18" s="5">
        <v>27131349</v>
      </c>
      <c r="AA18" s="5">
        <v>135576189.57047001</v>
      </c>
      <c r="AB18" s="5">
        <v>0</v>
      </c>
      <c r="AC18" s="5">
        <v>0</v>
      </c>
    </row>
    <row r="19" spans="2:29" x14ac:dyDescent="0.25">
      <c r="B19" s="35">
        <v>10</v>
      </c>
      <c r="C19" s="3" t="s">
        <v>36</v>
      </c>
      <c r="D19" s="4">
        <v>25899</v>
      </c>
      <c r="E19" s="4">
        <v>39575</v>
      </c>
      <c r="F19" s="4">
        <v>1154673</v>
      </c>
      <c r="G19" s="4">
        <v>52364</v>
      </c>
      <c r="H19" s="4">
        <v>760216</v>
      </c>
      <c r="I19" s="4">
        <v>2481144</v>
      </c>
      <c r="J19" s="4">
        <v>17343335</v>
      </c>
      <c r="K19" s="4">
        <v>269268640</v>
      </c>
      <c r="L19" s="5">
        <v>26742951</v>
      </c>
      <c r="M19" s="5">
        <v>86351603.490999997</v>
      </c>
      <c r="N19" s="5">
        <v>18177378</v>
      </c>
      <c r="O19" s="5">
        <v>163453844.69499999</v>
      </c>
      <c r="P19" s="5">
        <v>0</v>
      </c>
      <c r="Q19" s="5">
        <v>0</v>
      </c>
      <c r="R19" s="5">
        <v>114659</v>
      </c>
      <c r="S19" s="5">
        <v>433621.11900000001</v>
      </c>
      <c r="T19" s="5">
        <v>44401210</v>
      </c>
      <c r="U19" s="5">
        <v>95935494.236210003</v>
      </c>
      <c r="V19" s="5">
        <v>15381148</v>
      </c>
      <c r="W19" s="5">
        <v>34412352.350300007</v>
      </c>
      <c r="X19" s="5">
        <v>1563</v>
      </c>
      <c r="Y19" s="5">
        <v>19325.9889</v>
      </c>
      <c r="Z19" s="5">
        <v>183092005</v>
      </c>
      <c r="AA19" s="5">
        <v>927321498.63399994</v>
      </c>
      <c r="AB19" s="5">
        <v>35234</v>
      </c>
      <c r="AC19" s="5">
        <v>32959.881990000002</v>
      </c>
    </row>
    <row r="20" spans="2:29" x14ac:dyDescent="0.25">
      <c r="B20" s="35">
        <v>11</v>
      </c>
      <c r="C20" s="3" t="s">
        <v>37</v>
      </c>
      <c r="D20" s="4">
        <v>2188</v>
      </c>
      <c r="E20" s="4">
        <v>223</v>
      </c>
      <c r="F20" s="4">
        <v>11298</v>
      </c>
      <c r="G20" s="4">
        <v>3568</v>
      </c>
      <c r="H20" s="4">
        <v>1041</v>
      </c>
      <c r="I20" s="4">
        <v>674601</v>
      </c>
      <c r="J20" s="4">
        <v>0</v>
      </c>
      <c r="K20" s="4">
        <v>12486111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1668753</v>
      </c>
      <c r="U20" s="5">
        <v>3315633.9174600001</v>
      </c>
      <c r="V20" s="5">
        <v>401407</v>
      </c>
      <c r="W20" s="5">
        <v>997163.89014999999</v>
      </c>
      <c r="X20" s="5">
        <v>730</v>
      </c>
      <c r="Y20" s="5">
        <v>13244.184469999998</v>
      </c>
      <c r="Z20" s="5">
        <v>6743905</v>
      </c>
      <c r="AA20" s="5">
        <v>30498833.996130001</v>
      </c>
      <c r="AB20" s="5">
        <v>665</v>
      </c>
      <c r="AC20" s="5">
        <v>625.75628000000017</v>
      </c>
    </row>
    <row r="21" spans="2:29" x14ac:dyDescent="0.25">
      <c r="B21" s="35">
        <v>12</v>
      </c>
      <c r="C21" s="3" t="s">
        <v>38</v>
      </c>
      <c r="D21" s="4">
        <v>8021</v>
      </c>
      <c r="E21" s="4">
        <v>3210</v>
      </c>
      <c r="F21" s="4">
        <v>38789</v>
      </c>
      <c r="G21" s="4">
        <v>7992</v>
      </c>
      <c r="H21" s="4">
        <v>125914</v>
      </c>
      <c r="I21" s="4">
        <v>268318</v>
      </c>
      <c r="J21" s="4">
        <v>671751</v>
      </c>
      <c r="K21" s="4">
        <v>51486043</v>
      </c>
      <c r="L21" s="5">
        <v>633923</v>
      </c>
      <c r="M21" s="5">
        <v>2350923.33861</v>
      </c>
      <c r="N21" s="5">
        <v>538523</v>
      </c>
      <c r="O21" s="5">
        <v>1834691.0096399998</v>
      </c>
      <c r="P21" s="5">
        <v>0</v>
      </c>
      <c r="Q21" s="5">
        <v>0</v>
      </c>
      <c r="R21" s="5">
        <v>14405</v>
      </c>
      <c r="S21" s="5">
        <v>71886.100000000006</v>
      </c>
      <c r="T21" s="5">
        <v>7318291</v>
      </c>
      <c r="U21" s="5">
        <v>14129377.84661</v>
      </c>
      <c r="V21" s="5">
        <v>3402051</v>
      </c>
      <c r="W21" s="5">
        <v>6403475.74077</v>
      </c>
      <c r="X21" s="5">
        <v>2502</v>
      </c>
      <c r="Y21" s="5">
        <v>9593.27</v>
      </c>
      <c r="Z21" s="5">
        <v>28123357</v>
      </c>
      <c r="AA21" s="5">
        <v>84711237.599999994</v>
      </c>
      <c r="AB21" s="5">
        <v>25820</v>
      </c>
      <c r="AC21" s="5">
        <v>25769.09103</v>
      </c>
    </row>
    <row r="22" spans="2:29" x14ac:dyDescent="0.25">
      <c r="B22" s="10" t="s">
        <v>39</v>
      </c>
      <c r="C22" s="11"/>
      <c r="D22" s="1"/>
      <c r="E22" s="1"/>
      <c r="F22" s="1"/>
      <c r="G22" s="1"/>
      <c r="H22" s="1"/>
      <c r="I22" s="1"/>
      <c r="J22" s="1"/>
      <c r="K22" s="1"/>
      <c r="L22" s="2"/>
      <c r="M22" s="2"/>
      <c r="N22" s="2"/>
      <c r="O22" s="2"/>
      <c r="P22" s="2"/>
      <c r="Q22" s="2"/>
      <c r="R22" s="2"/>
      <c r="S22" s="2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2:29" x14ac:dyDescent="0.25">
      <c r="B23" s="35">
        <v>13</v>
      </c>
      <c r="C23" s="3" t="s">
        <v>40</v>
      </c>
      <c r="D23" s="4">
        <v>5839</v>
      </c>
      <c r="E23" s="4">
        <v>9933</v>
      </c>
      <c r="F23" s="4">
        <v>1490691</v>
      </c>
      <c r="G23" s="4">
        <v>747</v>
      </c>
      <c r="H23" s="4">
        <v>664322</v>
      </c>
      <c r="I23" s="4">
        <v>62172633</v>
      </c>
      <c r="J23" s="4">
        <v>12509723</v>
      </c>
      <c r="K23" s="4">
        <v>31603498</v>
      </c>
      <c r="L23" s="5">
        <v>23544823</v>
      </c>
      <c r="M23" s="5">
        <v>69046450.568939999</v>
      </c>
      <c r="N23" s="5">
        <v>21767534</v>
      </c>
      <c r="O23" s="5">
        <v>100018876.83230999</v>
      </c>
      <c r="P23" s="5">
        <v>0</v>
      </c>
      <c r="Q23" s="5">
        <v>0</v>
      </c>
      <c r="R23" s="5">
        <v>78713</v>
      </c>
      <c r="S23" s="5">
        <v>336706.07400000002</v>
      </c>
      <c r="T23" s="5">
        <v>8225168</v>
      </c>
      <c r="U23" s="5">
        <v>20932135.68736</v>
      </c>
      <c r="V23" s="5">
        <v>3784315</v>
      </c>
      <c r="W23" s="5">
        <v>15234769.18622</v>
      </c>
      <c r="X23" s="5">
        <v>15642</v>
      </c>
      <c r="Y23" s="5">
        <v>386297.80909</v>
      </c>
      <c r="Z23" s="5">
        <v>20780925</v>
      </c>
      <c r="AA23" s="5">
        <v>130083934.32201999</v>
      </c>
      <c r="AB23" s="5">
        <v>0</v>
      </c>
      <c r="AC23" s="5">
        <v>0</v>
      </c>
    </row>
    <row r="24" spans="2:29" x14ac:dyDescent="0.25">
      <c r="B24" s="35">
        <v>14</v>
      </c>
      <c r="C24" s="3" t="s">
        <v>41</v>
      </c>
      <c r="D24" s="4">
        <v>433</v>
      </c>
      <c r="E24" s="4">
        <v>5</v>
      </c>
      <c r="F24" s="4">
        <v>42785</v>
      </c>
      <c r="G24" s="4">
        <v>0</v>
      </c>
      <c r="H24" s="4">
        <v>0</v>
      </c>
      <c r="I24" s="4">
        <v>0</v>
      </c>
      <c r="J24" s="4">
        <v>0</v>
      </c>
      <c r="K24" s="4">
        <v>5507207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393424</v>
      </c>
      <c r="U24" s="5">
        <v>1031303.3212600002</v>
      </c>
      <c r="V24" s="5">
        <v>183613</v>
      </c>
      <c r="W24" s="5">
        <v>599126.92985000007</v>
      </c>
      <c r="X24" s="5">
        <v>0</v>
      </c>
      <c r="Y24" s="5">
        <v>0</v>
      </c>
      <c r="Z24" s="5">
        <v>2422492</v>
      </c>
      <c r="AA24" s="5">
        <v>12861202.92</v>
      </c>
      <c r="AB24" s="5">
        <v>36621</v>
      </c>
      <c r="AC24" s="5">
        <v>36833.030849999996</v>
      </c>
    </row>
    <row r="25" spans="2:29" x14ac:dyDescent="0.25">
      <c r="B25" s="35">
        <v>15</v>
      </c>
      <c r="C25" s="3" t="s">
        <v>42</v>
      </c>
      <c r="D25" s="4">
        <v>1119</v>
      </c>
      <c r="E25" s="4">
        <v>552</v>
      </c>
      <c r="F25" s="4">
        <v>6697</v>
      </c>
      <c r="G25" s="4">
        <v>39475</v>
      </c>
      <c r="H25" s="4">
        <v>0</v>
      </c>
      <c r="I25" s="4">
        <v>49264</v>
      </c>
      <c r="J25" s="4">
        <v>9768</v>
      </c>
      <c r="K25" s="4">
        <v>2769897</v>
      </c>
      <c r="L25" s="5">
        <v>20699</v>
      </c>
      <c r="M25" s="5">
        <v>80464.205329999997</v>
      </c>
      <c r="N25" s="5">
        <v>8316</v>
      </c>
      <c r="O25" s="5">
        <v>69066.118039999987</v>
      </c>
      <c r="P25" s="5">
        <v>0</v>
      </c>
      <c r="Q25" s="5">
        <v>0</v>
      </c>
      <c r="R25" s="5">
        <v>253</v>
      </c>
      <c r="S25" s="5">
        <v>1232.5999999999999</v>
      </c>
      <c r="T25" s="5">
        <v>655454</v>
      </c>
      <c r="U25" s="5">
        <v>1529820.0086100001</v>
      </c>
      <c r="V25" s="5">
        <v>95855</v>
      </c>
      <c r="W25" s="5">
        <v>256406.14943000002</v>
      </c>
      <c r="X25" s="5">
        <v>0</v>
      </c>
      <c r="Y25" s="5">
        <v>0</v>
      </c>
      <c r="Z25" s="5">
        <v>2695155</v>
      </c>
      <c r="AA25" s="5">
        <v>14565586.297180001</v>
      </c>
      <c r="AB25" s="5">
        <v>0</v>
      </c>
      <c r="AC25" s="5">
        <v>0</v>
      </c>
    </row>
    <row r="26" spans="2:29" x14ac:dyDescent="0.25">
      <c r="B26" s="35">
        <v>16</v>
      </c>
      <c r="C26" s="3" t="s">
        <v>43</v>
      </c>
      <c r="D26" s="4">
        <v>487</v>
      </c>
      <c r="E26" s="4">
        <v>53</v>
      </c>
      <c r="F26" s="4">
        <v>0</v>
      </c>
      <c r="G26" s="4">
        <v>0</v>
      </c>
      <c r="H26" s="4">
        <v>6881</v>
      </c>
      <c r="I26" s="4">
        <v>0</v>
      </c>
      <c r="J26" s="4">
        <v>21721</v>
      </c>
      <c r="K26" s="4">
        <v>903982</v>
      </c>
      <c r="L26" s="5">
        <v>48972</v>
      </c>
      <c r="M26" s="5">
        <v>184059.42594000039</v>
      </c>
      <c r="N26" s="5">
        <v>44540</v>
      </c>
      <c r="O26" s="5">
        <v>406296.16268999525</v>
      </c>
      <c r="P26" s="5">
        <v>0</v>
      </c>
      <c r="Q26" s="5">
        <v>0</v>
      </c>
      <c r="R26" s="5">
        <v>0</v>
      </c>
      <c r="S26" s="5">
        <v>0</v>
      </c>
      <c r="T26" s="5">
        <v>220402</v>
      </c>
      <c r="U26" s="5">
        <v>411805.08918000001</v>
      </c>
      <c r="V26" s="5">
        <v>25768</v>
      </c>
      <c r="W26" s="5">
        <v>65507.248879999999</v>
      </c>
      <c r="X26" s="5">
        <v>8</v>
      </c>
      <c r="Y26" s="5">
        <v>70</v>
      </c>
      <c r="Z26" s="5">
        <v>488920</v>
      </c>
      <c r="AA26" s="5">
        <v>2352503</v>
      </c>
      <c r="AB26" s="5">
        <v>16</v>
      </c>
      <c r="AC26" s="5">
        <v>11.6</v>
      </c>
    </row>
    <row r="27" spans="2:29" x14ac:dyDescent="0.25">
      <c r="B27" s="35">
        <v>17</v>
      </c>
      <c r="C27" s="3" t="s">
        <v>44</v>
      </c>
      <c r="D27" s="4">
        <v>404</v>
      </c>
      <c r="E27" s="4">
        <v>5</v>
      </c>
      <c r="F27" s="4">
        <v>8362</v>
      </c>
      <c r="G27" s="4">
        <v>0</v>
      </c>
      <c r="H27" s="4">
        <v>8626</v>
      </c>
      <c r="I27" s="4">
        <v>0</v>
      </c>
      <c r="J27" s="4">
        <v>0</v>
      </c>
      <c r="K27" s="4">
        <v>689216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114816</v>
      </c>
      <c r="U27" s="5">
        <v>296349.04306</v>
      </c>
      <c r="V27" s="5">
        <v>26496</v>
      </c>
      <c r="W27" s="5">
        <v>123501.9518</v>
      </c>
      <c r="X27" s="5">
        <v>316</v>
      </c>
      <c r="Y27" s="5">
        <v>9744.11</v>
      </c>
      <c r="Z27" s="5">
        <v>283453</v>
      </c>
      <c r="AA27" s="5">
        <v>1521957.09822</v>
      </c>
      <c r="AB27" s="5">
        <v>0</v>
      </c>
      <c r="AC27" s="5">
        <v>0</v>
      </c>
    </row>
    <row r="28" spans="2:29" x14ac:dyDescent="0.25">
      <c r="B28" s="35">
        <v>18</v>
      </c>
      <c r="C28" s="3" t="s">
        <v>45</v>
      </c>
      <c r="D28" s="4">
        <v>231</v>
      </c>
      <c r="E28" s="4">
        <v>42</v>
      </c>
      <c r="F28" s="4">
        <v>1531</v>
      </c>
      <c r="G28" s="4">
        <v>0</v>
      </c>
      <c r="H28" s="4">
        <v>0</v>
      </c>
      <c r="I28" s="4">
        <v>29279</v>
      </c>
      <c r="J28" s="4">
        <v>9322</v>
      </c>
      <c r="K28" s="4">
        <v>542633</v>
      </c>
      <c r="L28" s="5">
        <v>21522</v>
      </c>
      <c r="M28" s="5">
        <v>44968.371149999999</v>
      </c>
      <c r="N28" s="5">
        <v>6309</v>
      </c>
      <c r="O28" s="5">
        <v>23744.40252</v>
      </c>
      <c r="P28" s="5">
        <v>0</v>
      </c>
      <c r="Q28" s="5">
        <v>0</v>
      </c>
      <c r="R28" s="5">
        <v>202</v>
      </c>
      <c r="S28" s="5">
        <v>704.3</v>
      </c>
      <c r="T28" s="5">
        <v>216912</v>
      </c>
      <c r="U28" s="5">
        <v>378146.37066999997</v>
      </c>
      <c r="V28" s="5">
        <v>18407</v>
      </c>
      <c r="W28" s="5">
        <v>47394.498610000017</v>
      </c>
      <c r="X28" s="5">
        <v>0</v>
      </c>
      <c r="Y28" s="5">
        <v>0</v>
      </c>
      <c r="Z28" s="5">
        <v>469557</v>
      </c>
      <c r="AA28" s="5">
        <v>2059586.3140399999</v>
      </c>
      <c r="AB28" s="5">
        <v>0</v>
      </c>
      <c r="AC28" s="5">
        <v>0</v>
      </c>
    </row>
    <row r="29" spans="2:29" x14ac:dyDescent="0.25">
      <c r="B29" s="35">
        <v>19</v>
      </c>
      <c r="C29" s="3" t="s">
        <v>46</v>
      </c>
      <c r="D29" s="4">
        <v>1576</v>
      </c>
      <c r="E29" s="4">
        <v>342</v>
      </c>
      <c r="F29" s="4">
        <v>18654</v>
      </c>
      <c r="G29" s="4">
        <v>0</v>
      </c>
      <c r="H29" s="4">
        <v>29300</v>
      </c>
      <c r="I29" s="4">
        <v>4197109</v>
      </c>
      <c r="J29" s="4">
        <v>655511</v>
      </c>
      <c r="K29" s="4">
        <v>13044574</v>
      </c>
      <c r="L29" s="5">
        <v>1296670</v>
      </c>
      <c r="M29" s="5">
        <v>3853486.0219999999</v>
      </c>
      <c r="N29" s="5">
        <v>1291682</v>
      </c>
      <c r="O29" s="5">
        <v>7239475.6529999999</v>
      </c>
      <c r="P29" s="5">
        <v>0</v>
      </c>
      <c r="Q29" s="5">
        <v>0</v>
      </c>
      <c r="R29" s="5">
        <v>3557</v>
      </c>
      <c r="S29" s="5">
        <v>15943.8</v>
      </c>
      <c r="T29" s="5">
        <v>4314399</v>
      </c>
      <c r="U29" s="5">
        <v>8558559.1359999999</v>
      </c>
      <c r="V29" s="5">
        <v>1638863</v>
      </c>
      <c r="W29" s="5">
        <v>4752523.1780000003</v>
      </c>
      <c r="X29" s="5">
        <v>2470</v>
      </c>
      <c r="Y29" s="5">
        <v>30340.417000000001</v>
      </c>
      <c r="Z29" s="5">
        <v>8722982</v>
      </c>
      <c r="AA29" s="5">
        <v>43548823.519000001</v>
      </c>
      <c r="AB29" s="5">
        <v>205</v>
      </c>
      <c r="AC29" s="5">
        <v>185.255</v>
      </c>
    </row>
    <row r="30" spans="2:29" x14ac:dyDescent="0.25">
      <c r="B30" s="35">
        <v>20</v>
      </c>
      <c r="C30" s="3" t="s">
        <v>47</v>
      </c>
      <c r="D30" s="4">
        <v>10784</v>
      </c>
      <c r="E30" s="4">
        <v>9568</v>
      </c>
      <c r="F30" s="4">
        <v>1576885</v>
      </c>
      <c r="G30" s="4">
        <v>4514</v>
      </c>
      <c r="H30" s="4">
        <v>1885461</v>
      </c>
      <c r="I30" s="4">
        <v>0</v>
      </c>
      <c r="J30" s="4">
        <v>18351008</v>
      </c>
      <c r="K30" s="4">
        <v>51038405</v>
      </c>
      <c r="L30" s="5">
        <v>35993263</v>
      </c>
      <c r="M30" s="5">
        <v>136126551.7071</v>
      </c>
      <c r="N30" s="5">
        <v>29549027</v>
      </c>
      <c r="O30" s="5">
        <v>251029530.29580995</v>
      </c>
      <c r="P30" s="5">
        <v>0</v>
      </c>
      <c r="Q30" s="5">
        <v>0</v>
      </c>
      <c r="R30" s="5">
        <v>196190</v>
      </c>
      <c r="S30" s="5">
        <v>1131490.80654</v>
      </c>
      <c r="T30" s="5">
        <v>17580058</v>
      </c>
      <c r="U30" s="5">
        <v>47869106.332999989</v>
      </c>
      <c r="V30" s="5">
        <v>11491013</v>
      </c>
      <c r="W30" s="5">
        <v>40482870.952139996</v>
      </c>
      <c r="X30" s="5">
        <v>93014</v>
      </c>
      <c r="Y30" s="5">
        <v>1408185.8591000005</v>
      </c>
      <c r="Z30" s="5">
        <v>40293124</v>
      </c>
      <c r="AA30" s="5">
        <v>247754798.35218</v>
      </c>
      <c r="AB30" s="5">
        <v>78204</v>
      </c>
      <c r="AC30" s="5">
        <v>78205.851110000003</v>
      </c>
    </row>
    <row r="31" spans="2:29" x14ac:dyDescent="0.25">
      <c r="B31" s="35">
        <v>21</v>
      </c>
      <c r="C31" s="3" t="s">
        <v>48</v>
      </c>
      <c r="D31" s="4">
        <v>9318</v>
      </c>
      <c r="E31" s="4">
        <v>7405</v>
      </c>
      <c r="F31" s="4">
        <v>1350171</v>
      </c>
      <c r="G31" s="4">
        <v>9795</v>
      </c>
      <c r="H31" s="4">
        <v>571870</v>
      </c>
      <c r="I31" s="4">
        <v>3186008</v>
      </c>
      <c r="J31" s="4">
        <v>14802557</v>
      </c>
      <c r="K31" s="4">
        <v>32592862</v>
      </c>
      <c r="L31" s="5">
        <v>19550193</v>
      </c>
      <c r="M31" s="5">
        <v>72020958.984649837</v>
      </c>
      <c r="N31" s="5">
        <v>30359368</v>
      </c>
      <c r="O31" s="5">
        <v>158399244.27489126</v>
      </c>
      <c r="P31" s="5">
        <v>65</v>
      </c>
      <c r="Q31" s="5">
        <v>3732.5050000000001</v>
      </c>
      <c r="R31" s="5">
        <v>48740</v>
      </c>
      <c r="S31" s="5">
        <v>240537.7</v>
      </c>
      <c r="T31" s="5">
        <v>11186684</v>
      </c>
      <c r="U31" s="5">
        <v>32050031.375459868</v>
      </c>
      <c r="V31" s="5">
        <v>4123377</v>
      </c>
      <c r="W31" s="5">
        <v>19398178.284089904</v>
      </c>
      <c r="X31" s="5">
        <v>20435</v>
      </c>
      <c r="Y31" s="5">
        <v>201573.2763</v>
      </c>
      <c r="Z31" s="5">
        <v>19997780</v>
      </c>
      <c r="AA31" s="5">
        <v>137241143.52500001</v>
      </c>
      <c r="AB31" s="5">
        <v>3</v>
      </c>
      <c r="AC31" s="5">
        <v>1.49</v>
      </c>
    </row>
    <row r="32" spans="2:29" x14ac:dyDescent="0.25">
      <c r="B32" s="35">
        <v>22</v>
      </c>
      <c r="C32" s="3" t="s">
        <v>49</v>
      </c>
      <c r="D32" s="4">
        <v>2255</v>
      </c>
      <c r="E32" s="4">
        <v>1075</v>
      </c>
      <c r="F32" s="4">
        <v>21178</v>
      </c>
      <c r="G32" s="4">
        <v>133</v>
      </c>
      <c r="H32" s="4">
        <v>9186</v>
      </c>
      <c r="I32" s="4">
        <v>235040</v>
      </c>
      <c r="J32" s="4">
        <v>44736</v>
      </c>
      <c r="K32" s="4">
        <v>11245185</v>
      </c>
      <c r="L32" s="5">
        <v>69993</v>
      </c>
      <c r="M32" s="5">
        <v>226750.69425</v>
      </c>
      <c r="N32" s="5">
        <v>41557</v>
      </c>
      <c r="O32" s="5">
        <v>155356.05647000001</v>
      </c>
      <c r="P32" s="5">
        <v>0</v>
      </c>
      <c r="Q32" s="5">
        <v>0</v>
      </c>
      <c r="R32" s="5">
        <v>315</v>
      </c>
      <c r="S32" s="5">
        <v>1810.1</v>
      </c>
      <c r="T32" s="5">
        <v>1866937</v>
      </c>
      <c r="U32" s="5">
        <v>3986575.0272101443</v>
      </c>
      <c r="V32" s="5">
        <v>338360</v>
      </c>
      <c r="W32" s="5">
        <v>880915.81149002619</v>
      </c>
      <c r="X32" s="5">
        <v>0</v>
      </c>
      <c r="Y32" s="5">
        <v>0</v>
      </c>
      <c r="Z32" s="5">
        <v>6045028</v>
      </c>
      <c r="AA32" s="5">
        <v>30387256.902430002</v>
      </c>
      <c r="AB32" s="5">
        <v>706</v>
      </c>
      <c r="AC32" s="5">
        <v>698.62400000000002</v>
      </c>
    </row>
    <row r="33" spans="2:29" x14ac:dyDescent="0.25">
      <c r="B33" s="35">
        <v>23</v>
      </c>
      <c r="C33" s="3" t="s">
        <v>50</v>
      </c>
      <c r="D33" s="4">
        <v>760</v>
      </c>
      <c r="E33" s="4">
        <v>309</v>
      </c>
      <c r="F33" s="4">
        <v>36489</v>
      </c>
      <c r="G33" s="4">
        <v>11146</v>
      </c>
      <c r="H33" s="4">
        <v>0</v>
      </c>
      <c r="I33" s="4">
        <v>38079</v>
      </c>
      <c r="J33" s="4">
        <v>1678367</v>
      </c>
      <c r="K33" s="4">
        <v>6537629</v>
      </c>
      <c r="L33" s="5">
        <v>2270080</v>
      </c>
      <c r="M33" s="5">
        <v>7615682.4009500202</v>
      </c>
      <c r="N33" s="5">
        <v>1781721</v>
      </c>
      <c r="O33" s="5">
        <v>12140922.47168</v>
      </c>
      <c r="P33" s="5">
        <v>0</v>
      </c>
      <c r="Q33" s="5">
        <v>0</v>
      </c>
      <c r="R33" s="5">
        <v>25369</v>
      </c>
      <c r="S33" s="5">
        <v>96988.1</v>
      </c>
      <c r="T33" s="5">
        <v>943197</v>
      </c>
      <c r="U33" s="5">
        <v>2189318.9901900003</v>
      </c>
      <c r="V33" s="5">
        <v>323665</v>
      </c>
      <c r="W33" s="5">
        <v>1911793.9508</v>
      </c>
      <c r="X33" s="5">
        <v>0</v>
      </c>
      <c r="Y33" s="5">
        <v>0</v>
      </c>
      <c r="Z33" s="5">
        <v>3940519</v>
      </c>
      <c r="AA33" s="5">
        <v>20230544.515000001</v>
      </c>
      <c r="AB33" s="5">
        <v>0</v>
      </c>
      <c r="AC33" s="5">
        <v>0</v>
      </c>
    </row>
    <row r="34" spans="2:29" x14ac:dyDescent="0.25">
      <c r="B34" s="35">
        <v>24</v>
      </c>
      <c r="C34" s="3" t="s">
        <v>51</v>
      </c>
      <c r="D34" s="4">
        <v>1707</v>
      </c>
      <c r="E34" s="4">
        <v>1168</v>
      </c>
      <c r="F34" s="4">
        <v>283662</v>
      </c>
      <c r="G34" s="4">
        <v>146</v>
      </c>
      <c r="H34" s="4">
        <v>58772</v>
      </c>
      <c r="I34" s="4">
        <v>3485539</v>
      </c>
      <c r="J34" s="4">
        <v>2394461</v>
      </c>
      <c r="K34" s="4">
        <v>8766441</v>
      </c>
      <c r="L34" s="5">
        <v>3580166</v>
      </c>
      <c r="M34" s="5">
        <v>16351971.492000001</v>
      </c>
      <c r="N34" s="5">
        <v>2404899</v>
      </c>
      <c r="O34" s="5">
        <v>50669841.851999998</v>
      </c>
      <c r="P34" s="5">
        <v>0</v>
      </c>
      <c r="Q34" s="5">
        <v>0</v>
      </c>
      <c r="R34" s="5">
        <v>27949</v>
      </c>
      <c r="S34" s="5">
        <v>138056.42499999999</v>
      </c>
      <c r="T34" s="5">
        <v>1184244</v>
      </c>
      <c r="U34" s="5">
        <v>2756176.159</v>
      </c>
      <c r="V34" s="5">
        <v>742920</v>
      </c>
      <c r="W34" s="5">
        <v>3128733.8220000002</v>
      </c>
      <c r="X34" s="5">
        <v>927</v>
      </c>
      <c r="Y34" s="5">
        <v>69561.521900000007</v>
      </c>
      <c r="Z34" s="5">
        <v>4620881</v>
      </c>
      <c r="AA34" s="5">
        <v>26186963.405900002</v>
      </c>
      <c r="AB34" s="38" t="s">
        <v>122</v>
      </c>
      <c r="AC34" s="5">
        <v>0</v>
      </c>
    </row>
    <row r="35" spans="2:29" x14ac:dyDescent="0.25">
      <c r="B35" s="35">
        <v>25</v>
      </c>
      <c r="C35" s="3" t="s">
        <v>52</v>
      </c>
      <c r="D35" s="4">
        <v>913</v>
      </c>
      <c r="E35" s="4">
        <v>622</v>
      </c>
      <c r="F35" s="4">
        <v>11530</v>
      </c>
      <c r="G35" s="4">
        <v>942</v>
      </c>
      <c r="H35" s="4">
        <v>0</v>
      </c>
      <c r="I35" s="4">
        <v>157125</v>
      </c>
      <c r="J35" s="4">
        <v>102634</v>
      </c>
      <c r="K35" s="4">
        <v>3963646</v>
      </c>
      <c r="L35" s="5">
        <v>195275</v>
      </c>
      <c r="M35" s="5">
        <v>1315647.0649299999</v>
      </c>
      <c r="N35" s="5">
        <v>98844</v>
      </c>
      <c r="O35" s="5">
        <v>334593.54687999998</v>
      </c>
      <c r="P35" s="5">
        <v>0</v>
      </c>
      <c r="Q35" s="5">
        <v>0</v>
      </c>
      <c r="R35" s="5">
        <v>8403</v>
      </c>
      <c r="S35" s="5">
        <v>34735.1</v>
      </c>
      <c r="T35" s="5">
        <v>1935688</v>
      </c>
      <c r="U35" s="5">
        <v>2843878.5708499998</v>
      </c>
      <c r="V35" s="5">
        <v>1118586</v>
      </c>
      <c r="W35" s="5">
        <v>798546.58498000004</v>
      </c>
      <c r="X35" s="5">
        <v>0</v>
      </c>
      <c r="Y35" s="5">
        <v>0</v>
      </c>
      <c r="Z35" s="5">
        <v>6421574</v>
      </c>
      <c r="AA35" s="5">
        <v>34456556.408</v>
      </c>
      <c r="AB35" s="5">
        <v>2</v>
      </c>
      <c r="AC35" s="5">
        <v>0.4</v>
      </c>
    </row>
    <row r="36" spans="2:29" x14ac:dyDescent="0.25">
      <c r="B36" s="35">
        <v>26</v>
      </c>
      <c r="C36" s="3" t="s">
        <v>53</v>
      </c>
      <c r="D36" s="4">
        <v>889</v>
      </c>
      <c r="E36" s="4">
        <v>586</v>
      </c>
      <c r="F36" s="4">
        <v>9405</v>
      </c>
      <c r="G36" s="4">
        <v>0</v>
      </c>
      <c r="H36" s="4">
        <v>0</v>
      </c>
      <c r="I36" s="4">
        <v>59510</v>
      </c>
      <c r="J36" s="4">
        <v>0</v>
      </c>
      <c r="K36" s="4">
        <v>5258100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1176732</v>
      </c>
      <c r="U36" s="5">
        <v>2082878.90897</v>
      </c>
      <c r="V36" s="5">
        <v>154119</v>
      </c>
      <c r="W36" s="5">
        <v>366164.49050000001</v>
      </c>
      <c r="X36" s="5">
        <v>0</v>
      </c>
      <c r="Y36" s="5">
        <v>0</v>
      </c>
      <c r="Z36" s="5">
        <v>4094860</v>
      </c>
      <c r="AA36" s="5">
        <v>19075881.07</v>
      </c>
      <c r="AB36" s="5">
        <v>0</v>
      </c>
      <c r="AC36" s="5">
        <v>0</v>
      </c>
    </row>
    <row r="37" spans="2:29" x14ac:dyDescent="0.25">
      <c r="B37" s="35">
        <v>27</v>
      </c>
      <c r="C37" s="3" t="s">
        <v>54</v>
      </c>
      <c r="D37" s="4">
        <v>1410</v>
      </c>
      <c r="E37" s="4">
        <v>830</v>
      </c>
      <c r="F37" s="4">
        <v>8980</v>
      </c>
      <c r="G37" s="4">
        <v>0</v>
      </c>
      <c r="H37" s="4">
        <v>0</v>
      </c>
      <c r="I37" s="4">
        <v>26591</v>
      </c>
      <c r="J37" s="4">
        <v>11068</v>
      </c>
      <c r="K37" s="4">
        <v>4394009</v>
      </c>
      <c r="L37" s="5">
        <v>31108</v>
      </c>
      <c r="M37" s="5">
        <v>192861.36176999862</v>
      </c>
      <c r="N37" s="5">
        <v>9725</v>
      </c>
      <c r="O37" s="5">
        <v>122044.02844999981</v>
      </c>
      <c r="P37" s="5">
        <v>0</v>
      </c>
      <c r="Q37" s="5">
        <v>0</v>
      </c>
      <c r="R37" s="5">
        <v>834</v>
      </c>
      <c r="S37" s="5">
        <v>6327.4</v>
      </c>
      <c r="T37" s="5">
        <v>1511467</v>
      </c>
      <c r="U37" s="5">
        <v>3498822.0056700003</v>
      </c>
      <c r="V37" s="5">
        <v>247913</v>
      </c>
      <c r="W37" s="5">
        <v>881287.4285599991</v>
      </c>
      <c r="X37" s="5">
        <v>10065</v>
      </c>
      <c r="Y37" s="5">
        <v>218538.20288</v>
      </c>
      <c r="Z37" s="5">
        <v>4788237</v>
      </c>
      <c r="AA37" s="5">
        <v>23334650.137220003</v>
      </c>
      <c r="AB37" s="5">
        <v>0</v>
      </c>
      <c r="AC37" s="5">
        <v>0</v>
      </c>
    </row>
    <row r="38" spans="2:29" x14ac:dyDescent="0.25">
      <c r="B38" s="35">
        <v>28</v>
      </c>
      <c r="C38" s="3" t="s">
        <v>55</v>
      </c>
      <c r="D38" s="4">
        <v>1611</v>
      </c>
      <c r="E38" s="4">
        <v>1436</v>
      </c>
      <c r="F38" s="4">
        <v>77907</v>
      </c>
      <c r="G38" s="4">
        <v>17549</v>
      </c>
      <c r="H38" s="4">
        <v>70499</v>
      </c>
      <c r="I38" s="4">
        <v>458519</v>
      </c>
      <c r="J38" s="4">
        <v>5216456</v>
      </c>
      <c r="K38" s="4">
        <v>29407660</v>
      </c>
      <c r="L38" s="5">
        <v>5438129</v>
      </c>
      <c r="M38" s="5">
        <v>19608700.530950002</v>
      </c>
      <c r="N38" s="5">
        <v>4220735</v>
      </c>
      <c r="O38" s="5">
        <v>30427625.195220001</v>
      </c>
      <c r="P38" s="5">
        <v>0</v>
      </c>
      <c r="Q38" s="5">
        <v>0</v>
      </c>
      <c r="R38" s="5">
        <v>48443</v>
      </c>
      <c r="S38" s="5">
        <v>190730.30234999998</v>
      </c>
      <c r="T38" s="5">
        <v>3676895</v>
      </c>
      <c r="U38" s="5">
        <v>7145563.2191199996</v>
      </c>
      <c r="V38" s="5">
        <v>2504140</v>
      </c>
      <c r="W38" s="5">
        <v>6703127.1886700001</v>
      </c>
      <c r="X38" s="5">
        <v>0</v>
      </c>
      <c r="Y38" s="5">
        <v>0</v>
      </c>
      <c r="Z38" s="5">
        <v>12099616</v>
      </c>
      <c r="AA38" s="5">
        <v>55395850.7786</v>
      </c>
      <c r="AB38" s="5">
        <v>0</v>
      </c>
      <c r="AC38" s="5">
        <v>0</v>
      </c>
    </row>
    <row r="39" spans="2:29" x14ac:dyDescent="0.25">
      <c r="B39" s="35">
        <v>29</v>
      </c>
      <c r="C39" s="3" t="s">
        <v>56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214304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24699</v>
      </c>
      <c r="U39" s="5">
        <v>45629.436739999997</v>
      </c>
      <c r="V39" s="5">
        <v>11630</v>
      </c>
      <c r="W39" s="5">
        <v>27854.178889999992</v>
      </c>
      <c r="X39" s="5">
        <v>0</v>
      </c>
      <c r="Y39" s="5">
        <v>0</v>
      </c>
      <c r="Z39" s="5">
        <v>90180</v>
      </c>
      <c r="AA39" s="5">
        <v>423546.93099999998</v>
      </c>
      <c r="AB39" s="5">
        <v>17</v>
      </c>
      <c r="AC39" s="5">
        <v>15.3</v>
      </c>
    </row>
    <row r="40" spans="2:29" x14ac:dyDescent="0.25">
      <c r="B40" s="35">
        <v>30</v>
      </c>
      <c r="C40" s="3" t="s">
        <v>57</v>
      </c>
      <c r="D40" s="4">
        <v>375</v>
      </c>
      <c r="E40" s="4">
        <v>39</v>
      </c>
      <c r="F40" s="4">
        <v>912711</v>
      </c>
      <c r="G40" s="4">
        <v>0</v>
      </c>
      <c r="H40" s="4">
        <v>47498</v>
      </c>
      <c r="I40" s="4">
        <v>84572</v>
      </c>
      <c r="J40" s="4">
        <v>4613266</v>
      </c>
      <c r="K40" s="4">
        <v>1674477</v>
      </c>
      <c r="L40" s="5">
        <v>6895225</v>
      </c>
      <c r="M40" s="5">
        <v>29046770.590700001</v>
      </c>
      <c r="N40" s="5">
        <v>3055162</v>
      </c>
      <c r="O40" s="5">
        <v>29220590.88809</v>
      </c>
      <c r="P40" s="5">
        <v>0</v>
      </c>
      <c r="Q40" s="5">
        <v>0</v>
      </c>
      <c r="R40" s="5">
        <v>42198</v>
      </c>
      <c r="S40" s="5">
        <v>145015.76381</v>
      </c>
      <c r="T40" s="5">
        <v>230925</v>
      </c>
      <c r="U40" s="5">
        <v>542812.61807999993</v>
      </c>
      <c r="V40" s="5">
        <v>103993</v>
      </c>
      <c r="W40" s="5">
        <v>565092.53793999646</v>
      </c>
      <c r="X40" s="5">
        <v>90</v>
      </c>
      <c r="Y40" s="5">
        <v>4462.808</v>
      </c>
      <c r="Z40" s="5">
        <v>630016</v>
      </c>
      <c r="AA40" s="5">
        <v>3172981.2590000001</v>
      </c>
      <c r="AB40" s="5">
        <v>0</v>
      </c>
      <c r="AC40" s="5">
        <v>0</v>
      </c>
    </row>
    <row r="41" spans="2:29" x14ac:dyDescent="0.25">
      <c r="B41" s="35">
        <v>31</v>
      </c>
      <c r="C41" s="3" t="s">
        <v>58</v>
      </c>
      <c r="D41" s="4">
        <v>884</v>
      </c>
      <c r="E41" s="4">
        <v>412</v>
      </c>
      <c r="F41" s="4">
        <v>15215</v>
      </c>
      <c r="G41" s="4">
        <v>0</v>
      </c>
      <c r="H41" s="4">
        <v>7428</v>
      </c>
      <c r="I41" s="4">
        <v>79908</v>
      </c>
      <c r="J41" s="4">
        <v>247224</v>
      </c>
      <c r="K41" s="4">
        <v>3700670</v>
      </c>
      <c r="L41" s="5">
        <v>529023</v>
      </c>
      <c r="M41" s="5">
        <v>1739784.7352100001</v>
      </c>
      <c r="N41" s="5">
        <v>483837</v>
      </c>
      <c r="O41" s="5">
        <v>3370559.6590200001</v>
      </c>
      <c r="P41" s="5">
        <v>0</v>
      </c>
      <c r="Q41" s="5">
        <v>0</v>
      </c>
      <c r="R41" s="5">
        <v>0</v>
      </c>
      <c r="S41" s="5">
        <v>0</v>
      </c>
      <c r="T41" s="5">
        <v>1506040</v>
      </c>
      <c r="U41" s="5">
        <v>3043112.6085699997</v>
      </c>
      <c r="V41" s="5">
        <v>242157</v>
      </c>
      <c r="W41" s="5">
        <v>847656.80837999994</v>
      </c>
      <c r="X41" s="5">
        <v>0</v>
      </c>
      <c r="Y41" s="5">
        <v>0</v>
      </c>
      <c r="Z41" s="5">
        <v>3060491</v>
      </c>
      <c r="AA41" s="5">
        <v>14144638.57932</v>
      </c>
      <c r="AB41" s="5">
        <v>0</v>
      </c>
      <c r="AC41" s="5">
        <v>0</v>
      </c>
    </row>
    <row r="42" spans="2:29" x14ac:dyDescent="0.25">
      <c r="B42" s="35">
        <v>32</v>
      </c>
      <c r="C42" s="3" t="s">
        <v>59</v>
      </c>
      <c r="D42" s="4">
        <v>483</v>
      </c>
      <c r="E42" s="4">
        <v>667</v>
      </c>
      <c r="F42" s="4">
        <v>4455</v>
      </c>
      <c r="G42" s="4">
        <v>0</v>
      </c>
      <c r="H42" s="4">
        <v>0</v>
      </c>
      <c r="I42" s="4">
        <v>89473</v>
      </c>
      <c r="J42" s="4">
        <v>34233</v>
      </c>
      <c r="K42" s="4">
        <v>2218972</v>
      </c>
      <c r="L42" s="5">
        <v>46312</v>
      </c>
      <c r="M42" s="5">
        <v>202947.40471</v>
      </c>
      <c r="N42" s="5">
        <v>17116</v>
      </c>
      <c r="O42" s="5">
        <v>105410.90020999999</v>
      </c>
      <c r="P42" s="5">
        <v>0</v>
      </c>
      <c r="Q42" s="5">
        <v>0</v>
      </c>
      <c r="R42" s="5">
        <v>2240</v>
      </c>
      <c r="S42" s="5">
        <v>9232</v>
      </c>
      <c r="T42" s="5">
        <v>426555</v>
      </c>
      <c r="U42" s="5">
        <v>1012372.88728</v>
      </c>
      <c r="V42" s="5">
        <v>75434</v>
      </c>
      <c r="W42" s="5">
        <v>203011.82450999998</v>
      </c>
      <c r="X42" s="5">
        <v>127</v>
      </c>
      <c r="Y42" s="5">
        <v>405.113</v>
      </c>
      <c r="Z42" s="5">
        <v>5294099</v>
      </c>
      <c r="AA42" s="5">
        <v>22548645.300000001</v>
      </c>
      <c r="AB42" s="5">
        <v>0</v>
      </c>
      <c r="AC42" s="5">
        <v>0</v>
      </c>
    </row>
    <row r="43" spans="2:29" x14ac:dyDescent="0.25">
      <c r="B43" s="35">
        <v>33</v>
      </c>
      <c r="C43" s="3" t="s">
        <v>60</v>
      </c>
      <c r="D43" s="4">
        <v>1144</v>
      </c>
      <c r="E43" s="4">
        <v>165</v>
      </c>
      <c r="F43" s="4">
        <v>69696</v>
      </c>
      <c r="G43" s="4">
        <v>89645</v>
      </c>
      <c r="H43" s="4">
        <v>379784</v>
      </c>
      <c r="I43" s="4">
        <v>147257348</v>
      </c>
      <c r="J43" s="4">
        <v>1496508</v>
      </c>
      <c r="K43" s="4">
        <v>4635022</v>
      </c>
      <c r="L43" s="5">
        <v>2141275</v>
      </c>
      <c r="M43" s="5">
        <v>7533946.911700001</v>
      </c>
      <c r="N43" s="5">
        <v>962663</v>
      </c>
      <c r="O43" s="5">
        <v>9371376.2424600013</v>
      </c>
      <c r="P43" s="5">
        <v>0</v>
      </c>
      <c r="Q43" s="5">
        <v>0</v>
      </c>
      <c r="R43" s="5">
        <v>20448</v>
      </c>
      <c r="S43" s="5">
        <v>91019.6</v>
      </c>
      <c r="T43" s="5">
        <v>934287</v>
      </c>
      <c r="U43" s="5">
        <v>2022282.6379200001</v>
      </c>
      <c r="V43" s="5">
        <v>346753</v>
      </c>
      <c r="W43" s="5">
        <v>1202867.6538399998</v>
      </c>
      <c r="X43" s="5">
        <v>49</v>
      </c>
      <c r="Y43" s="5">
        <v>758.83199999999999</v>
      </c>
      <c r="Z43" s="5">
        <v>2862449</v>
      </c>
      <c r="AA43" s="5">
        <v>13341969.463</v>
      </c>
      <c r="AB43" s="5">
        <v>537</v>
      </c>
      <c r="AC43" s="5">
        <v>537</v>
      </c>
    </row>
    <row r="44" spans="2:29" x14ac:dyDescent="0.25">
      <c r="B44" s="10" t="s">
        <v>61</v>
      </c>
      <c r="C44" s="11"/>
      <c r="D44" s="1"/>
      <c r="E44" s="1"/>
      <c r="F44" s="1"/>
      <c r="G44" s="1"/>
      <c r="H44" s="1"/>
      <c r="I44" s="1"/>
      <c r="J44" s="1"/>
      <c r="K44" s="1"/>
      <c r="L44" s="2"/>
      <c r="M44" s="2"/>
      <c r="N44" s="2"/>
      <c r="O44" s="2"/>
      <c r="P44" s="2"/>
      <c r="Q44" s="2"/>
      <c r="R44" s="2"/>
      <c r="S44" s="2"/>
      <c r="T44" s="5"/>
      <c r="U44" s="5"/>
      <c r="V44" s="5"/>
      <c r="W44" s="5"/>
      <c r="X44" s="5"/>
      <c r="Y44" s="5"/>
      <c r="Z44" s="5"/>
      <c r="AA44" s="5"/>
      <c r="AB44" s="5"/>
      <c r="AC44" s="5"/>
    </row>
    <row r="45" spans="2:29" x14ac:dyDescent="0.25">
      <c r="B45" s="35">
        <v>34</v>
      </c>
      <c r="C45" s="3" t="s">
        <v>62</v>
      </c>
      <c r="D45" s="4">
        <v>0</v>
      </c>
      <c r="E45" s="4">
        <v>0</v>
      </c>
      <c r="F45" s="4">
        <v>53387</v>
      </c>
      <c r="G45" s="4">
        <v>0</v>
      </c>
      <c r="H45" s="4">
        <v>0</v>
      </c>
      <c r="I45" s="4">
        <v>0</v>
      </c>
      <c r="J45" s="4">
        <v>1350680</v>
      </c>
      <c r="K45" s="4">
        <v>0</v>
      </c>
      <c r="L45" s="5">
        <v>1105475</v>
      </c>
      <c r="M45" s="5">
        <v>8119820.682</v>
      </c>
      <c r="N45" s="5">
        <v>3194954</v>
      </c>
      <c r="O45" s="5">
        <v>27543974.995000001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</row>
    <row r="46" spans="2:29" x14ac:dyDescent="0.25">
      <c r="B46" s="35">
        <v>35</v>
      </c>
      <c r="C46" s="3" t="s">
        <v>63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</row>
    <row r="47" spans="2:29" x14ac:dyDescent="0.25">
      <c r="B47" s="35">
        <v>36</v>
      </c>
      <c r="C47" s="3" t="s">
        <v>64</v>
      </c>
      <c r="D47" s="4">
        <v>0</v>
      </c>
      <c r="E47" s="4">
        <v>0</v>
      </c>
      <c r="F47" s="4">
        <v>0</v>
      </c>
      <c r="G47" s="4">
        <v>0</v>
      </c>
      <c r="H47" s="4">
        <v>1</v>
      </c>
      <c r="I47" s="4">
        <v>0</v>
      </c>
      <c r="J47" s="4">
        <v>0</v>
      </c>
      <c r="K47" s="4">
        <v>919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41</v>
      </c>
      <c r="U47" s="5">
        <v>159.285</v>
      </c>
      <c r="V47" s="5">
        <v>2</v>
      </c>
      <c r="W47" s="5">
        <v>2.48</v>
      </c>
      <c r="X47" s="5">
        <v>0</v>
      </c>
      <c r="Y47" s="5">
        <v>0</v>
      </c>
      <c r="Z47" s="5">
        <v>350</v>
      </c>
      <c r="AA47" s="5">
        <v>2960.9</v>
      </c>
      <c r="AB47" s="5">
        <v>0</v>
      </c>
      <c r="AC47" s="5">
        <v>0</v>
      </c>
    </row>
    <row r="48" spans="2:29" x14ac:dyDescent="0.25">
      <c r="B48" s="35">
        <v>37</v>
      </c>
      <c r="C48" s="3" t="s">
        <v>65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164045</v>
      </c>
      <c r="K48" s="4">
        <v>0</v>
      </c>
      <c r="L48" s="5">
        <v>129983</v>
      </c>
      <c r="M48" s="5">
        <v>743351.83966999652</v>
      </c>
      <c r="N48" s="5">
        <v>196779</v>
      </c>
      <c r="O48" s="5">
        <v>2506748.8679998331</v>
      </c>
      <c r="P48" s="5">
        <v>0</v>
      </c>
      <c r="Q48" s="5">
        <v>0</v>
      </c>
      <c r="R48" s="5">
        <v>647</v>
      </c>
      <c r="S48" s="5">
        <v>4858.1000000000004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</row>
    <row r="49" spans="1:29" x14ac:dyDescent="0.25">
      <c r="B49" s="35">
        <v>38</v>
      </c>
      <c r="C49" s="3" t="s">
        <v>66</v>
      </c>
      <c r="D49" s="4">
        <v>454</v>
      </c>
      <c r="E49" s="4">
        <v>495</v>
      </c>
      <c r="F49" s="4">
        <v>501</v>
      </c>
      <c r="G49" s="4">
        <v>87</v>
      </c>
      <c r="H49" s="4">
        <v>0</v>
      </c>
      <c r="I49" s="4">
        <v>4126</v>
      </c>
      <c r="J49" s="4">
        <v>320464</v>
      </c>
      <c r="K49" s="4">
        <v>1907370</v>
      </c>
      <c r="L49" s="5">
        <v>304204</v>
      </c>
      <c r="M49" s="5">
        <v>1162756.1295994369</v>
      </c>
      <c r="N49" s="5">
        <v>203101</v>
      </c>
      <c r="O49" s="5">
        <v>1744256.255129965</v>
      </c>
      <c r="P49" s="5">
        <v>0</v>
      </c>
      <c r="Q49" s="5">
        <v>0</v>
      </c>
      <c r="R49" s="5">
        <v>3213</v>
      </c>
      <c r="S49" s="5">
        <v>9186</v>
      </c>
      <c r="T49" s="5">
        <v>384839</v>
      </c>
      <c r="U49" s="5">
        <v>716749.41117999982</v>
      </c>
      <c r="V49" s="5">
        <v>159657</v>
      </c>
      <c r="W49" s="5">
        <v>323187.78575000004</v>
      </c>
      <c r="X49" s="5">
        <v>0</v>
      </c>
      <c r="Y49" s="5">
        <v>0</v>
      </c>
      <c r="Z49" s="5">
        <v>983723</v>
      </c>
      <c r="AA49" s="5">
        <v>4822683.4029999999</v>
      </c>
      <c r="AB49" s="5">
        <v>0</v>
      </c>
      <c r="AC49" s="5">
        <v>0</v>
      </c>
    </row>
    <row r="50" spans="1:29" x14ac:dyDescent="0.25">
      <c r="B50" s="35">
        <v>39</v>
      </c>
      <c r="C50" s="3" t="s">
        <v>67</v>
      </c>
      <c r="D50" s="4">
        <v>13</v>
      </c>
      <c r="E50" s="4">
        <v>18</v>
      </c>
      <c r="F50" s="4">
        <v>0</v>
      </c>
      <c r="G50" s="4">
        <v>0</v>
      </c>
      <c r="H50" s="4">
        <v>0</v>
      </c>
      <c r="I50" s="4">
        <v>3</v>
      </c>
      <c r="J50" s="4">
        <v>0</v>
      </c>
      <c r="K50" s="4">
        <v>116840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41236</v>
      </c>
      <c r="U50" s="5">
        <v>110231.74065999952</v>
      </c>
      <c r="V50" s="5">
        <v>18294</v>
      </c>
      <c r="W50" s="5">
        <v>63881.951050000011</v>
      </c>
      <c r="X50" s="5">
        <v>0</v>
      </c>
      <c r="Y50" s="5">
        <v>0</v>
      </c>
      <c r="Z50" s="5">
        <v>40715</v>
      </c>
      <c r="AA50" s="5">
        <v>232903.296</v>
      </c>
      <c r="AB50" s="5">
        <v>0</v>
      </c>
      <c r="AC50" s="5">
        <v>0</v>
      </c>
    </row>
    <row r="51" spans="1:29" x14ac:dyDescent="0.25">
      <c r="B51" s="35">
        <v>40</v>
      </c>
      <c r="C51" s="3" t="s">
        <v>68</v>
      </c>
      <c r="D51" s="4">
        <v>46</v>
      </c>
      <c r="E51" s="4">
        <v>28</v>
      </c>
      <c r="F51" s="4">
        <v>0</v>
      </c>
      <c r="G51" s="4">
        <v>0</v>
      </c>
      <c r="H51" s="4">
        <v>0</v>
      </c>
      <c r="I51" s="4">
        <v>0</v>
      </c>
      <c r="J51" s="4">
        <v>664317</v>
      </c>
      <c r="K51" s="4">
        <v>608751</v>
      </c>
      <c r="L51" s="5">
        <v>738934</v>
      </c>
      <c r="M51" s="5">
        <v>2401627.5058695748</v>
      </c>
      <c r="N51" s="5">
        <v>1083579</v>
      </c>
      <c r="O51" s="5">
        <v>4954049.6121504968</v>
      </c>
      <c r="P51" s="5">
        <v>0</v>
      </c>
      <c r="Q51" s="5">
        <v>0</v>
      </c>
      <c r="R51" s="5">
        <v>1539</v>
      </c>
      <c r="S51" s="5">
        <v>12298.173560000001</v>
      </c>
      <c r="T51" s="5">
        <v>292991</v>
      </c>
      <c r="U51" s="5">
        <v>995116.46489000006</v>
      </c>
      <c r="V51" s="5">
        <v>0</v>
      </c>
      <c r="W51" s="5">
        <v>0</v>
      </c>
      <c r="X51" s="5">
        <v>0</v>
      </c>
      <c r="Y51" s="5">
        <v>0</v>
      </c>
      <c r="Z51" s="5">
        <v>241255</v>
      </c>
      <c r="AA51" s="5">
        <v>1418461.61234</v>
      </c>
      <c r="AB51" s="5">
        <v>0</v>
      </c>
      <c r="AC51" s="5">
        <v>0</v>
      </c>
    </row>
    <row r="52" spans="1:29" x14ac:dyDescent="0.25">
      <c r="A52" s="8" t="s">
        <v>69</v>
      </c>
      <c r="B52" s="35">
        <v>41</v>
      </c>
      <c r="C52" s="3" t="s">
        <v>70</v>
      </c>
      <c r="D52" s="4">
        <v>0</v>
      </c>
      <c r="E52" s="4">
        <v>0</v>
      </c>
      <c r="F52" s="4">
        <v>0</v>
      </c>
      <c r="G52" s="4">
        <v>112745</v>
      </c>
      <c r="H52" s="4">
        <v>0</v>
      </c>
      <c r="I52" s="4">
        <v>0</v>
      </c>
      <c r="J52" s="4">
        <v>948971</v>
      </c>
      <c r="K52" s="4">
        <v>667063</v>
      </c>
      <c r="L52" s="5">
        <v>386156</v>
      </c>
      <c r="M52" s="5">
        <v>451282.29596999392</v>
      </c>
      <c r="N52" s="5">
        <v>651577</v>
      </c>
      <c r="O52" s="5">
        <v>877108.63016000087</v>
      </c>
      <c r="P52" s="5">
        <v>0</v>
      </c>
      <c r="Q52" s="5">
        <v>0</v>
      </c>
      <c r="R52" s="5">
        <v>2812</v>
      </c>
      <c r="S52" s="5">
        <v>5294.3835999999992</v>
      </c>
      <c r="T52" s="5">
        <v>17187</v>
      </c>
      <c r="U52" s="5">
        <v>31413.445339999991</v>
      </c>
      <c r="V52" s="5">
        <v>15065</v>
      </c>
      <c r="W52" s="5">
        <v>41245.712079999998</v>
      </c>
      <c r="X52" s="5">
        <v>0</v>
      </c>
      <c r="Y52" s="5">
        <v>0</v>
      </c>
      <c r="Z52" s="5">
        <v>85499</v>
      </c>
      <c r="AA52" s="5">
        <v>265693.03000000003</v>
      </c>
      <c r="AB52" s="5">
        <v>0</v>
      </c>
      <c r="AC52" s="5">
        <v>0</v>
      </c>
    </row>
    <row r="53" spans="1:29" x14ac:dyDescent="0.25">
      <c r="B53" s="35">
        <v>42</v>
      </c>
      <c r="C53" s="11" t="s">
        <v>71</v>
      </c>
      <c r="D53" s="4">
        <v>102</v>
      </c>
      <c r="E53" s="4">
        <v>68</v>
      </c>
      <c r="F53" s="4">
        <v>0</v>
      </c>
      <c r="G53" s="4">
        <v>0</v>
      </c>
      <c r="H53" s="4">
        <v>0</v>
      </c>
      <c r="I53" s="4">
        <v>0</v>
      </c>
      <c r="J53" s="4">
        <v>1040847</v>
      </c>
      <c r="K53" s="4">
        <v>1111690</v>
      </c>
      <c r="L53" s="5">
        <v>1374820</v>
      </c>
      <c r="M53" s="5">
        <v>4223803.9771691626</v>
      </c>
      <c r="N53" s="5">
        <v>1235430</v>
      </c>
      <c r="O53" s="5">
        <v>5930704.1595917651</v>
      </c>
      <c r="P53" s="5">
        <v>0</v>
      </c>
      <c r="Q53" s="5">
        <v>0</v>
      </c>
      <c r="R53" s="5">
        <v>2599</v>
      </c>
      <c r="S53" s="5">
        <v>16435.149689999609</v>
      </c>
      <c r="T53" s="5">
        <v>773117</v>
      </c>
      <c r="U53" s="5">
        <v>1771662.1843399985</v>
      </c>
      <c r="V53" s="5">
        <v>100907</v>
      </c>
      <c r="W53" s="5">
        <v>580312.40175999992</v>
      </c>
      <c r="X53" s="5">
        <v>30</v>
      </c>
      <c r="Y53" s="5">
        <v>538.60900000000004</v>
      </c>
      <c r="Z53" s="5">
        <v>682908</v>
      </c>
      <c r="AA53" s="5">
        <v>3385576.3585500014</v>
      </c>
      <c r="AB53" s="5">
        <v>0</v>
      </c>
      <c r="AC53" s="5">
        <v>0</v>
      </c>
    </row>
    <row r="54" spans="1:29" x14ac:dyDescent="0.25">
      <c r="B54" s="35">
        <v>43</v>
      </c>
      <c r="C54" s="11" t="s">
        <v>72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1021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2910</v>
      </c>
      <c r="U54" s="5">
        <v>11271.779570000001</v>
      </c>
      <c r="V54" s="5">
        <v>1205</v>
      </c>
      <c r="W54" s="5">
        <v>3546.5687799999996</v>
      </c>
      <c r="X54" s="5">
        <v>0</v>
      </c>
      <c r="Y54" s="5">
        <v>0</v>
      </c>
      <c r="Z54" s="5">
        <v>924</v>
      </c>
      <c r="AA54" s="5">
        <v>6183.52</v>
      </c>
      <c r="AB54" s="5">
        <v>0</v>
      </c>
      <c r="AC54" s="5">
        <v>0</v>
      </c>
    </row>
    <row r="55" spans="1:29" x14ac:dyDescent="0.25">
      <c r="B55" s="10" t="s">
        <v>73</v>
      </c>
      <c r="C55" s="11"/>
      <c r="D55" s="4"/>
      <c r="E55" s="4"/>
      <c r="F55" s="4"/>
      <c r="G55" s="4"/>
      <c r="H55" s="4"/>
      <c r="I55" s="4"/>
      <c r="J55" s="4"/>
      <c r="K55" s="4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1:29" s="22" customFormat="1" x14ac:dyDescent="0.25">
      <c r="A56" s="21"/>
      <c r="B56" s="36">
        <v>44</v>
      </c>
      <c r="C56" s="12" t="s">
        <v>74</v>
      </c>
      <c r="D56" s="13">
        <v>0</v>
      </c>
      <c r="E56" s="13">
        <v>0</v>
      </c>
      <c r="F56" s="13">
        <v>0</v>
      </c>
      <c r="G56" s="13">
        <v>78522</v>
      </c>
      <c r="H56" s="13">
        <v>0</v>
      </c>
      <c r="I56" s="13">
        <v>4054960</v>
      </c>
      <c r="J56" s="13">
        <v>0</v>
      </c>
      <c r="K56" s="13">
        <v>5419872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3290</v>
      </c>
      <c r="U56" s="14">
        <v>5195.8289999999997</v>
      </c>
      <c r="V56" s="14">
        <v>230825</v>
      </c>
      <c r="W56" s="14">
        <v>288103.05267</v>
      </c>
      <c r="X56" s="14">
        <v>0</v>
      </c>
      <c r="Y56" s="14">
        <v>0</v>
      </c>
      <c r="Z56" s="14">
        <v>20821</v>
      </c>
      <c r="AA56" s="14">
        <v>100519.7</v>
      </c>
      <c r="AB56" s="14">
        <v>0</v>
      </c>
      <c r="AC56" s="14">
        <v>0</v>
      </c>
    </row>
    <row r="57" spans="1:29" s="22" customFormat="1" x14ac:dyDescent="0.25">
      <c r="A57" s="21"/>
      <c r="B57" s="36">
        <v>45</v>
      </c>
      <c r="C57" s="12" t="s">
        <v>75</v>
      </c>
      <c r="D57" s="13">
        <v>0</v>
      </c>
      <c r="E57" s="13">
        <v>0</v>
      </c>
      <c r="F57" s="13">
        <v>0</v>
      </c>
      <c r="G57" s="13">
        <v>381679</v>
      </c>
      <c r="H57" s="13">
        <v>0</v>
      </c>
      <c r="I57" s="13">
        <v>17759</v>
      </c>
      <c r="J57" s="13">
        <v>0</v>
      </c>
      <c r="K57" s="13">
        <v>7242765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193059</v>
      </c>
      <c r="U57" s="14">
        <v>433433.59269000002</v>
      </c>
      <c r="V57" s="14">
        <v>11959</v>
      </c>
      <c r="W57" s="14">
        <v>18529.538260000001</v>
      </c>
      <c r="X57" s="14">
        <v>0</v>
      </c>
      <c r="Y57" s="14">
        <v>0</v>
      </c>
      <c r="Z57" s="14">
        <v>2096156</v>
      </c>
      <c r="AA57" s="14">
        <v>6860034.6619999995</v>
      </c>
      <c r="AB57" s="14">
        <v>162</v>
      </c>
      <c r="AC57" s="14">
        <v>99.11</v>
      </c>
    </row>
    <row r="58" spans="1:29" s="22" customFormat="1" x14ac:dyDescent="0.25">
      <c r="A58" s="21"/>
      <c r="B58" s="36">
        <v>46</v>
      </c>
      <c r="C58" s="12" t="s">
        <v>76</v>
      </c>
      <c r="D58" s="13">
        <v>0</v>
      </c>
      <c r="E58" s="13">
        <v>0</v>
      </c>
      <c r="F58" s="13">
        <v>0</v>
      </c>
      <c r="G58" s="13">
        <v>162452</v>
      </c>
      <c r="H58" s="13">
        <v>0</v>
      </c>
      <c r="I58" s="13">
        <v>265035</v>
      </c>
      <c r="J58" s="13">
        <v>0</v>
      </c>
      <c r="K58" s="13">
        <v>10860553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470418</v>
      </c>
      <c r="W58" s="14">
        <v>362331.00639999995</v>
      </c>
      <c r="X58" s="14">
        <v>0</v>
      </c>
      <c r="Y58" s="14">
        <v>0</v>
      </c>
      <c r="Z58" s="14">
        <v>0</v>
      </c>
      <c r="AA58" s="14">
        <v>0</v>
      </c>
      <c r="AB58" s="14">
        <v>0</v>
      </c>
      <c r="AC58" s="14">
        <v>0</v>
      </c>
    </row>
    <row r="59" spans="1:29" s="22" customFormat="1" x14ac:dyDescent="0.25">
      <c r="A59" s="21"/>
      <c r="B59" s="36">
        <v>47</v>
      </c>
      <c r="C59" s="12" t="s">
        <v>77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12172</v>
      </c>
      <c r="J59" s="13">
        <v>0</v>
      </c>
      <c r="K59" s="13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  <c r="Z59" s="14">
        <v>0</v>
      </c>
      <c r="AA59" s="14">
        <v>0</v>
      </c>
      <c r="AB59" s="14">
        <v>0</v>
      </c>
      <c r="AC59" s="14">
        <v>0</v>
      </c>
    </row>
    <row r="60" spans="1:29" s="22" customFormat="1" x14ac:dyDescent="0.25">
      <c r="A60" s="21"/>
      <c r="B60" s="36">
        <v>48</v>
      </c>
      <c r="C60" s="12" t="s">
        <v>78</v>
      </c>
      <c r="D60" s="13">
        <v>0</v>
      </c>
      <c r="E60" s="13">
        <v>0</v>
      </c>
      <c r="F60" s="13">
        <v>0</v>
      </c>
      <c r="G60" s="13">
        <v>410597</v>
      </c>
      <c r="H60" s="13">
        <v>0</v>
      </c>
      <c r="I60" s="13">
        <v>0</v>
      </c>
      <c r="J60" s="13">
        <v>0</v>
      </c>
      <c r="K60" s="13">
        <v>609825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899</v>
      </c>
      <c r="U60" s="14">
        <v>1018.6671299999999</v>
      </c>
      <c r="V60" s="14">
        <v>21644</v>
      </c>
      <c r="W60" s="14">
        <v>15796.075080000001</v>
      </c>
      <c r="X60" s="14">
        <v>0</v>
      </c>
      <c r="Y60" s="14">
        <v>0</v>
      </c>
      <c r="Z60" s="14">
        <v>5158</v>
      </c>
      <c r="AA60" s="14">
        <v>21455.937999999998</v>
      </c>
      <c r="AB60" s="14">
        <v>0</v>
      </c>
      <c r="AC60" s="14">
        <v>0</v>
      </c>
    </row>
    <row r="61" spans="1:29" s="22" customFormat="1" x14ac:dyDescent="0.25">
      <c r="A61" s="21"/>
      <c r="B61" s="36">
        <v>49</v>
      </c>
      <c r="C61" s="15" t="s">
        <v>79</v>
      </c>
      <c r="D61" s="13">
        <v>1</v>
      </c>
      <c r="E61" s="13">
        <v>25</v>
      </c>
      <c r="F61" s="13">
        <v>670115</v>
      </c>
      <c r="G61" s="13">
        <v>0</v>
      </c>
      <c r="H61" s="13">
        <v>0</v>
      </c>
      <c r="I61" s="13">
        <v>30053065</v>
      </c>
      <c r="J61" s="13">
        <v>0</v>
      </c>
      <c r="K61" s="13">
        <v>38194741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14">
        <v>375179</v>
      </c>
      <c r="U61" s="14">
        <v>477005.22483000002</v>
      </c>
      <c r="V61" s="14">
        <v>949751</v>
      </c>
      <c r="W61" s="14">
        <v>1896619.5682099999</v>
      </c>
      <c r="X61" s="14">
        <v>0</v>
      </c>
      <c r="Y61" s="14">
        <v>0</v>
      </c>
      <c r="Z61" s="14">
        <v>1331109</v>
      </c>
      <c r="AA61" s="14">
        <v>5630277.0499999998</v>
      </c>
      <c r="AB61" s="14">
        <v>0</v>
      </c>
      <c r="AC61" s="14">
        <v>0</v>
      </c>
    </row>
    <row r="62" spans="1:29" x14ac:dyDescent="0.25">
      <c r="B62" s="10" t="s">
        <v>80</v>
      </c>
      <c r="C62" s="11"/>
      <c r="D62" s="1"/>
      <c r="E62" s="1"/>
      <c r="F62" s="1"/>
      <c r="G62" s="1"/>
      <c r="H62" s="1"/>
      <c r="I62" s="1"/>
      <c r="J62" s="1"/>
      <c r="K62" s="1"/>
      <c r="L62" s="2"/>
      <c r="M62" s="2"/>
      <c r="N62" s="2"/>
      <c r="O62" s="2"/>
      <c r="P62" s="2"/>
      <c r="Q62" s="2"/>
      <c r="R62" s="2"/>
      <c r="S62" s="2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 spans="1:29" x14ac:dyDescent="0.25">
      <c r="B63" s="35">
        <v>50</v>
      </c>
      <c r="C63" s="3" t="s">
        <v>81</v>
      </c>
      <c r="D63" s="4">
        <v>493</v>
      </c>
      <c r="E63" s="4">
        <v>2</v>
      </c>
      <c r="F63" s="4">
        <v>0</v>
      </c>
      <c r="G63" s="4">
        <v>378</v>
      </c>
      <c r="H63" s="4">
        <v>0</v>
      </c>
      <c r="I63" s="4">
        <v>1076781</v>
      </c>
      <c r="J63" s="4">
        <v>612215</v>
      </c>
      <c r="K63" s="4">
        <v>2618894</v>
      </c>
      <c r="L63" s="5">
        <v>831392</v>
      </c>
      <c r="M63" s="5">
        <v>5000634.6749851303</v>
      </c>
      <c r="N63" s="5">
        <v>933902</v>
      </c>
      <c r="O63" s="5">
        <v>7338005.9431685098</v>
      </c>
      <c r="P63" s="5">
        <v>1059</v>
      </c>
      <c r="Q63" s="5">
        <v>561.404</v>
      </c>
      <c r="R63" s="5">
        <v>4741</v>
      </c>
      <c r="S63" s="5">
        <v>27582.2</v>
      </c>
      <c r="T63" s="5">
        <v>221890</v>
      </c>
      <c r="U63" s="5">
        <v>526151.63541999692</v>
      </c>
      <c r="V63" s="5">
        <v>217587</v>
      </c>
      <c r="W63" s="5">
        <v>693433.32197998906</v>
      </c>
      <c r="X63" s="5">
        <v>179</v>
      </c>
      <c r="Y63" s="5">
        <v>3523.0650000000001</v>
      </c>
      <c r="Z63" s="5">
        <v>999905</v>
      </c>
      <c r="AA63" s="5">
        <v>6641231.9500000002</v>
      </c>
      <c r="AB63" s="5">
        <v>616</v>
      </c>
      <c r="AC63" s="5">
        <v>615.79999999999995</v>
      </c>
    </row>
    <row r="64" spans="1:29" x14ac:dyDescent="0.25">
      <c r="B64" s="35">
        <v>51</v>
      </c>
      <c r="C64" s="3" t="s">
        <v>82</v>
      </c>
      <c r="D64" s="4">
        <v>172</v>
      </c>
      <c r="E64" s="4">
        <v>2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274089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37918</v>
      </c>
      <c r="U64" s="5">
        <v>101347.24437999954</v>
      </c>
      <c r="V64" s="5">
        <v>8179</v>
      </c>
      <c r="W64" s="5">
        <v>24005.618079999989</v>
      </c>
      <c r="X64" s="5">
        <v>0</v>
      </c>
      <c r="Y64" s="5">
        <v>0</v>
      </c>
      <c r="Z64" s="5">
        <v>128507</v>
      </c>
      <c r="AA64" s="5">
        <v>691685.15700000001</v>
      </c>
      <c r="AB64" s="5">
        <v>0</v>
      </c>
      <c r="AC64" s="5">
        <v>0</v>
      </c>
    </row>
    <row r="65" spans="1:29" x14ac:dyDescent="0.25">
      <c r="B65" s="35">
        <v>52</v>
      </c>
      <c r="C65" s="3" t="s">
        <v>83</v>
      </c>
      <c r="D65" s="4">
        <v>349</v>
      </c>
      <c r="E65" s="4">
        <v>3</v>
      </c>
      <c r="F65" s="4">
        <v>25138</v>
      </c>
      <c r="G65" s="4">
        <v>303</v>
      </c>
      <c r="H65" s="4">
        <v>52249</v>
      </c>
      <c r="I65" s="4">
        <v>0</v>
      </c>
      <c r="J65" s="4">
        <v>0</v>
      </c>
      <c r="K65" s="4">
        <v>3380395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196672</v>
      </c>
      <c r="U65" s="5">
        <v>362997.87364000001</v>
      </c>
      <c r="V65" s="5">
        <v>51916</v>
      </c>
      <c r="W65" s="5">
        <v>234061.56051999997</v>
      </c>
      <c r="X65" s="5">
        <v>0</v>
      </c>
      <c r="Y65" s="5">
        <v>0</v>
      </c>
      <c r="Z65" s="5">
        <v>3104893</v>
      </c>
      <c r="AA65" s="5">
        <v>8430684.8760000002</v>
      </c>
      <c r="AB65" s="5">
        <v>0</v>
      </c>
      <c r="AC65" s="5">
        <v>0</v>
      </c>
    </row>
    <row r="66" spans="1:29" x14ac:dyDescent="0.25">
      <c r="B66" s="35">
        <v>53</v>
      </c>
      <c r="C66" s="3" t="s">
        <v>84</v>
      </c>
      <c r="D66" s="4">
        <v>557</v>
      </c>
      <c r="E66" s="4">
        <v>3</v>
      </c>
      <c r="F66" s="4">
        <v>0</v>
      </c>
      <c r="G66" s="4">
        <v>2116</v>
      </c>
      <c r="H66" s="4">
        <v>0</v>
      </c>
      <c r="I66" s="4">
        <v>0</v>
      </c>
      <c r="J66" s="4">
        <v>0</v>
      </c>
      <c r="K66" s="4">
        <v>5018435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229018</v>
      </c>
      <c r="U66" s="5">
        <v>327659.71465999988</v>
      </c>
      <c r="V66" s="5">
        <v>18199</v>
      </c>
      <c r="W66" s="5">
        <v>36685.464460000003</v>
      </c>
      <c r="X66" s="5">
        <v>0</v>
      </c>
      <c r="Y66" s="5">
        <v>0</v>
      </c>
      <c r="Z66" s="5">
        <v>974584</v>
      </c>
      <c r="AA66" s="5">
        <v>4720590.159</v>
      </c>
      <c r="AB66" s="5">
        <v>17</v>
      </c>
      <c r="AC66" s="5">
        <v>9.1999999999999993</v>
      </c>
    </row>
    <row r="67" spans="1:29" x14ac:dyDescent="0.25">
      <c r="B67" s="35">
        <v>54</v>
      </c>
      <c r="C67" s="3" t="s">
        <v>85</v>
      </c>
      <c r="D67" s="4">
        <v>146</v>
      </c>
      <c r="E67" s="4"/>
      <c r="F67" s="4">
        <v>0</v>
      </c>
      <c r="G67" s="4">
        <v>252</v>
      </c>
      <c r="H67" s="4">
        <v>0</v>
      </c>
      <c r="I67" s="4">
        <v>13134</v>
      </c>
      <c r="J67" s="4">
        <v>0</v>
      </c>
      <c r="K67" s="4">
        <v>4747356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47700</v>
      </c>
      <c r="U67" s="5">
        <v>62974.111010000001</v>
      </c>
      <c r="V67" s="5">
        <v>6459</v>
      </c>
      <c r="W67" s="5">
        <v>15522.744779999999</v>
      </c>
      <c r="X67" s="5">
        <v>0</v>
      </c>
      <c r="Y67" s="5">
        <v>0</v>
      </c>
      <c r="Z67" s="5">
        <v>921634</v>
      </c>
      <c r="AA67" s="5">
        <v>4754871.9960000003</v>
      </c>
      <c r="AB67" s="5">
        <v>0</v>
      </c>
      <c r="AC67" s="5">
        <v>0</v>
      </c>
    </row>
    <row r="68" spans="1:29" x14ac:dyDescent="0.25">
      <c r="B68" s="35">
        <v>55</v>
      </c>
      <c r="C68" s="3" t="s">
        <v>86</v>
      </c>
      <c r="D68" s="4">
        <v>59</v>
      </c>
      <c r="E68" s="4">
        <v>2</v>
      </c>
      <c r="F68" s="4">
        <v>0</v>
      </c>
      <c r="G68" s="4">
        <v>164</v>
      </c>
      <c r="H68" s="4">
        <v>0</v>
      </c>
      <c r="I68" s="4">
        <v>494869</v>
      </c>
      <c r="J68" s="4">
        <v>0</v>
      </c>
      <c r="K68" s="4">
        <v>2866216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49857</v>
      </c>
      <c r="U68" s="5">
        <v>91110.029040000009</v>
      </c>
      <c r="V68" s="5">
        <v>7953</v>
      </c>
      <c r="W68" s="5">
        <v>20929.301219999998</v>
      </c>
      <c r="X68" s="5">
        <v>0</v>
      </c>
      <c r="Y68" s="5">
        <v>0</v>
      </c>
      <c r="Z68" s="5">
        <v>332922</v>
      </c>
      <c r="AA68" s="5">
        <v>1675134.84032</v>
      </c>
      <c r="AB68" s="5">
        <v>0</v>
      </c>
      <c r="AC68" s="5">
        <v>0</v>
      </c>
    </row>
    <row r="69" spans="1:29" x14ac:dyDescent="0.25">
      <c r="B69" s="35">
        <v>56</v>
      </c>
      <c r="C69" s="3" t="s">
        <v>87</v>
      </c>
      <c r="D69" s="4">
        <v>13</v>
      </c>
      <c r="E69" s="4">
        <v>1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393695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4552</v>
      </c>
      <c r="U69" s="5">
        <v>6302.9641700000002</v>
      </c>
      <c r="V69" s="5">
        <v>0</v>
      </c>
      <c r="W69" s="5">
        <v>0</v>
      </c>
      <c r="X69" s="5">
        <v>0</v>
      </c>
      <c r="Y69" s="5">
        <v>0</v>
      </c>
      <c r="Z69" s="5">
        <v>44169</v>
      </c>
      <c r="AA69" s="5">
        <v>179363.3</v>
      </c>
      <c r="AB69" s="5">
        <v>0</v>
      </c>
      <c r="AC69" s="5">
        <v>0</v>
      </c>
    </row>
    <row r="70" spans="1:29" x14ac:dyDescent="0.25">
      <c r="B70" s="35">
        <v>57</v>
      </c>
      <c r="C70" s="3" t="s">
        <v>88</v>
      </c>
      <c r="D70" s="4">
        <v>28</v>
      </c>
      <c r="E70" s="4">
        <v>1</v>
      </c>
      <c r="F70" s="4">
        <v>0</v>
      </c>
      <c r="G70" s="4">
        <v>279</v>
      </c>
      <c r="H70" s="4">
        <v>0</v>
      </c>
      <c r="I70" s="4">
        <v>0</v>
      </c>
      <c r="J70" s="4">
        <v>0</v>
      </c>
      <c r="K70" s="4">
        <v>86252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5703</v>
      </c>
      <c r="U70" s="5">
        <v>12619.767029999999</v>
      </c>
      <c r="V70" s="5">
        <v>4851</v>
      </c>
      <c r="W70" s="5">
        <v>16866.859899999999</v>
      </c>
      <c r="X70" s="5">
        <v>0</v>
      </c>
      <c r="Y70" s="5">
        <v>0</v>
      </c>
      <c r="Z70" s="5">
        <v>35532</v>
      </c>
      <c r="AA70" s="5">
        <v>183472.4</v>
      </c>
      <c r="AB70" s="5">
        <v>0</v>
      </c>
      <c r="AC70" s="5">
        <v>0</v>
      </c>
    </row>
    <row r="71" spans="1:29" x14ac:dyDescent="0.25">
      <c r="B71" s="35">
        <v>58</v>
      </c>
      <c r="C71" s="3" t="s">
        <v>89</v>
      </c>
      <c r="D71" s="4">
        <v>0</v>
      </c>
      <c r="E71" s="4">
        <v>0</v>
      </c>
      <c r="F71" s="4">
        <v>0</v>
      </c>
      <c r="G71" s="4">
        <v>67</v>
      </c>
      <c r="H71" s="4">
        <v>0</v>
      </c>
      <c r="I71" s="4">
        <v>0</v>
      </c>
      <c r="J71" s="4">
        <v>0</v>
      </c>
      <c r="K71" s="4">
        <v>595878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27165</v>
      </c>
      <c r="U71" s="5">
        <v>30433.753019999996</v>
      </c>
      <c r="V71" s="5">
        <v>2127</v>
      </c>
      <c r="W71" s="5">
        <v>5202.1455199999991</v>
      </c>
      <c r="X71" s="5">
        <v>0</v>
      </c>
      <c r="Y71" s="5">
        <v>0</v>
      </c>
      <c r="Z71" s="5">
        <v>320981</v>
      </c>
      <c r="AA71" s="5">
        <v>520863.08799999999</v>
      </c>
      <c r="AB71" s="5">
        <v>0</v>
      </c>
      <c r="AC71" s="5">
        <v>0</v>
      </c>
    </row>
    <row r="72" spans="1:29" x14ac:dyDescent="0.25">
      <c r="B72" s="35">
        <v>59</v>
      </c>
      <c r="C72" s="3" t="s">
        <v>90</v>
      </c>
      <c r="D72" s="4">
        <v>520</v>
      </c>
      <c r="E72" s="4">
        <v>3</v>
      </c>
      <c r="F72" s="4">
        <v>0</v>
      </c>
      <c r="G72" s="4">
        <v>0</v>
      </c>
      <c r="H72" s="4">
        <v>0</v>
      </c>
      <c r="I72" s="4">
        <v>436928</v>
      </c>
      <c r="J72" s="4">
        <v>0</v>
      </c>
      <c r="K72" s="4">
        <v>9142682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261234</v>
      </c>
      <c r="U72" s="5">
        <v>448275.16918999999</v>
      </c>
      <c r="V72" s="5">
        <v>100243</v>
      </c>
      <c r="W72" s="5">
        <v>244704.99244</v>
      </c>
      <c r="X72" s="5">
        <v>0</v>
      </c>
      <c r="Y72" s="5">
        <v>0</v>
      </c>
      <c r="Z72" s="5">
        <v>3452197</v>
      </c>
      <c r="AA72" s="5">
        <v>15220477.085999999</v>
      </c>
      <c r="AB72" s="5">
        <v>83</v>
      </c>
      <c r="AC72" s="5">
        <v>75.099999999999994</v>
      </c>
    </row>
    <row r="73" spans="1:29" x14ac:dyDescent="0.25">
      <c r="B73" s="35">
        <v>60</v>
      </c>
      <c r="C73" s="3" t="s">
        <v>91</v>
      </c>
      <c r="D73" s="4">
        <v>231</v>
      </c>
      <c r="E73" s="4"/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5">
        <v>0</v>
      </c>
    </row>
    <row r="74" spans="1:29" x14ac:dyDescent="0.25">
      <c r="B74" s="35">
        <v>61</v>
      </c>
      <c r="C74" s="3" t="s">
        <v>92</v>
      </c>
      <c r="D74" s="4">
        <v>292</v>
      </c>
      <c r="E74" s="4">
        <v>7</v>
      </c>
      <c r="F74" s="4">
        <v>0</v>
      </c>
      <c r="G74" s="4">
        <v>557</v>
      </c>
      <c r="H74" s="4">
        <v>0</v>
      </c>
      <c r="I74" s="4">
        <v>20424</v>
      </c>
      <c r="J74" s="4">
        <v>0</v>
      </c>
      <c r="K74" s="4">
        <v>1688294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34175</v>
      </c>
      <c r="U74" s="5">
        <v>60956.341569999931</v>
      </c>
      <c r="V74" s="5">
        <v>11057</v>
      </c>
      <c r="W74" s="5">
        <v>24266.274079999934</v>
      </c>
      <c r="X74" s="5">
        <v>19</v>
      </c>
      <c r="Y74" s="5">
        <v>102.96599999999999</v>
      </c>
      <c r="Z74" s="5">
        <v>311511</v>
      </c>
      <c r="AA74" s="5">
        <v>1292068.442</v>
      </c>
      <c r="AB74" s="5">
        <v>0</v>
      </c>
      <c r="AC74" s="5">
        <v>0</v>
      </c>
    </row>
    <row r="75" spans="1:29" s="24" customFormat="1" x14ac:dyDescent="0.25">
      <c r="A75" s="23"/>
      <c r="B75" s="37" t="s">
        <v>93</v>
      </c>
      <c r="C75" s="11"/>
      <c r="D75" s="16">
        <f>SUM(D10:D74)</f>
        <v>124610</v>
      </c>
      <c r="E75" s="16">
        <f>SUM(E10:E74)</f>
        <v>94930</v>
      </c>
      <c r="F75" s="16">
        <f t="shared" ref="F75:AC75" si="0">SUM(F10:F74)</f>
        <v>8093909</v>
      </c>
      <c r="G75" s="16">
        <f t="shared" si="0"/>
        <v>1495632</v>
      </c>
      <c r="H75" s="16">
        <f t="shared" si="0"/>
        <v>5688369</v>
      </c>
      <c r="I75" s="16">
        <f t="shared" si="0"/>
        <v>272015427</v>
      </c>
      <c r="J75" s="16">
        <f t="shared" si="0"/>
        <v>88682356</v>
      </c>
      <c r="K75" s="16">
        <f t="shared" si="0"/>
        <v>975833131</v>
      </c>
      <c r="L75" s="16">
        <f t="shared" si="0"/>
        <v>137870682</v>
      </c>
      <c r="M75" s="16">
        <f t="shared" si="0"/>
        <v>488540583.96296316</v>
      </c>
      <c r="N75" s="16">
        <f t="shared" si="0"/>
        <v>125033138</v>
      </c>
      <c r="O75" s="16">
        <f t="shared" si="0"/>
        <v>883798510.93668187</v>
      </c>
      <c r="P75" s="16">
        <f t="shared" si="0"/>
        <v>1124</v>
      </c>
      <c r="Q75" s="16">
        <f t="shared" si="0"/>
        <v>4293.9089999999997</v>
      </c>
      <c r="R75" s="16">
        <f t="shared" si="0"/>
        <v>743437</v>
      </c>
      <c r="S75" s="16">
        <f t="shared" si="0"/>
        <v>3520918.6412099996</v>
      </c>
      <c r="T75" s="16">
        <f t="shared" si="0"/>
        <v>149966109</v>
      </c>
      <c r="U75" s="16">
        <f t="shared" si="0"/>
        <v>337784725.39616996</v>
      </c>
      <c r="V75" s="16">
        <f t="shared" si="0"/>
        <v>60094465</v>
      </c>
      <c r="W75" s="16">
        <f t="shared" si="0"/>
        <v>170129260.21455997</v>
      </c>
      <c r="X75" s="16">
        <f t="shared" si="0"/>
        <v>163043</v>
      </c>
      <c r="Y75" s="16">
        <f t="shared" si="0"/>
        <v>2579482.7030600002</v>
      </c>
      <c r="Z75" s="16">
        <f t="shared" si="0"/>
        <v>536129180</v>
      </c>
      <c r="AA75" s="16">
        <f t="shared" si="0"/>
        <v>2669251657.554111</v>
      </c>
      <c r="AB75" s="16">
        <f t="shared" si="0"/>
        <v>228773</v>
      </c>
      <c r="AC75" s="16">
        <f t="shared" si="0"/>
        <v>226747.21729999996</v>
      </c>
    </row>
    <row r="76" spans="1:29" x14ac:dyDescent="0.25">
      <c r="A76" s="25" t="s">
        <v>94</v>
      </c>
      <c r="B76" s="39" t="s">
        <v>95</v>
      </c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</row>
    <row r="77" spans="1:29" x14ac:dyDescent="0.25">
      <c r="A77" s="26">
        <v>1</v>
      </c>
      <c r="B77" s="39" t="s">
        <v>96</v>
      </c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</row>
    <row r="78" spans="1:29" x14ac:dyDescent="0.25">
      <c r="A78" s="26">
        <v>2</v>
      </c>
      <c r="B78" s="39" t="s">
        <v>97</v>
      </c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</row>
    <row r="79" spans="1:29" s="27" customFormat="1" x14ac:dyDescent="0.25">
      <c r="A79" s="26">
        <v>3</v>
      </c>
      <c r="B79" s="39" t="s">
        <v>98</v>
      </c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</row>
    <row r="80" spans="1:29" s="27" customFormat="1" x14ac:dyDescent="0.25">
      <c r="A80" s="26">
        <v>4</v>
      </c>
      <c r="B80" s="39" t="s">
        <v>99</v>
      </c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</row>
    <row r="81" spans="1:31" s="27" customFormat="1" ht="15" customHeight="1" x14ac:dyDescent="0.25">
      <c r="A81" s="26">
        <v>5</v>
      </c>
      <c r="B81" s="39" t="s">
        <v>100</v>
      </c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</row>
    <row r="82" spans="1:31" s="27" customFormat="1" x14ac:dyDescent="0.25">
      <c r="A82" s="26">
        <v>6</v>
      </c>
      <c r="B82" s="39" t="s">
        <v>101</v>
      </c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</row>
    <row r="83" spans="1:31" s="27" customFormat="1" x14ac:dyDescent="0.25">
      <c r="A83" s="26">
        <v>7</v>
      </c>
      <c r="B83" s="39" t="s">
        <v>102</v>
      </c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</row>
    <row r="84" spans="1:31" s="27" customFormat="1" x14ac:dyDescent="0.25">
      <c r="A84" s="26">
        <v>8</v>
      </c>
      <c r="B84" s="39" t="s">
        <v>103</v>
      </c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</row>
    <row r="85" spans="1:31" s="27" customFormat="1" x14ac:dyDescent="0.25">
      <c r="A85" s="26">
        <v>9</v>
      </c>
      <c r="B85" s="39" t="s">
        <v>104</v>
      </c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28"/>
    </row>
    <row r="86" spans="1:31" s="27" customFormat="1" x14ac:dyDescent="0.25">
      <c r="A86" s="26">
        <v>10</v>
      </c>
      <c r="B86" s="39" t="s">
        <v>105</v>
      </c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</row>
    <row r="87" spans="1:31" s="27" customFormat="1" x14ac:dyDescent="0.25">
      <c r="A87" s="26">
        <v>11</v>
      </c>
      <c r="B87" s="39" t="s">
        <v>106</v>
      </c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28"/>
    </row>
    <row r="88" spans="1:31" s="27" customFormat="1" x14ac:dyDescent="0.25">
      <c r="A88" s="26">
        <v>12</v>
      </c>
      <c r="B88" s="39" t="s">
        <v>107</v>
      </c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</row>
    <row r="89" spans="1:31" s="27" customFormat="1" x14ac:dyDescent="0.25">
      <c r="A89" s="26">
        <v>13</v>
      </c>
      <c r="B89" s="39" t="s">
        <v>108</v>
      </c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</row>
    <row r="90" spans="1:31" s="27" customFormat="1" x14ac:dyDescent="0.25">
      <c r="A90" s="26">
        <v>14</v>
      </c>
      <c r="B90" s="39" t="s">
        <v>109</v>
      </c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</row>
    <row r="91" spans="1:31" s="27" customFormat="1" x14ac:dyDescent="0.25">
      <c r="A91" s="26">
        <v>15</v>
      </c>
      <c r="B91" s="39" t="s">
        <v>110</v>
      </c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</row>
    <row r="92" spans="1:31" s="27" customFormat="1" x14ac:dyDescent="0.25">
      <c r="A92" s="26">
        <v>16</v>
      </c>
      <c r="B92" s="39" t="s">
        <v>111</v>
      </c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</row>
    <row r="93" spans="1:31" s="27" customFormat="1" x14ac:dyDescent="0.25">
      <c r="A93" s="26">
        <v>17</v>
      </c>
      <c r="B93" s="39" t="s">
        <v>112</v>
      </c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</row>
    <row r="94" spans="1:31" s="27" customFormat="1" x14ac:dyDescent="0.25">
      <c r="A94" s="26">
        <v>18</v>
      </c>
      <c r="B94" s="39" t="s">
        <v>113</v>
      </c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</row>
    <row r="95" spans="1:31" s="27" customFormat="1" x14ac:dyDescent="0.25">
      <c r="A95" s="26">
        <v>19</v>
      </c>
      <c r="B95" s="39" t="s">
        <v>114</v>
      </c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</row>
    <row r="96" spans="1:31" s="27" customFormat="1" x14ac:dyDescent="0.25">
      <c r="A96" s="29">
        <v>20</v>
      </c>
      <c r="B96" s="39" t="s">
        <v>115</v>
      </c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0"/>
      <c r="AE96" s="30"/>
    </row>
    <row r="97" spans="1:29" s="27" customFormat="1" x14ac:dyDescent="0.25">
      <c r="A97" s="26">
        <v>21</v>
      </c>
      <c r="B97" s="39" t="s">
        <v>116</v>
      </c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</row>
    <row r="98" spans="1:29" s="27" customFormat="1" x14ac:dyDescent="0.25">
      <c r="A98" s="26">
        <v>22</v>
      </c>
      <c r="B98" s="39" t="s">
        <v>117</v>
      </c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</row>
    <row r="99" spans="1:29" s="27" customFormat="1" x14ac:dyDescent="0.25">
      <c r="A99" s="26">
        <v>23</v>
      </c>
      <c r="B99" s="39" t="s">
        <v>118</v>
      </c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</row>
    <row r="100" spans="1:29" s="27" customFormat="1" x14ac:dyDescent="0.25">
      <c r="A100" s="26">
        <v>24</v>
      </c>
      <c r="B100" s="39" t="s">
        <v>119</v>
      </c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</row>
    <row r="101" spans="1:29" s="27" customFormat="1" x14ac:dyDescent="0.25">
      <c r="A101" s="26">
        <v>25</v>
      </c>
      <c r="B101" s="39" t="s">
        <v>120</v>
      </c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</row>
    <row r="102" spans="1:29" s="27" customFormat="1" x14ac:dyDescent="0.25">
      <c r="A102" s="26">
        <v>26</v>
      </c>
      <c r="B102" s="39" t="s">
        <v>121</v>
      </c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</row>
  </sheetData>
  <mergeCells count="55">
    <mergeCell ref="B1:AC1"/>
    <mergeCell ref="B2:B6"/>
    <mergeCell ref="C2:C6"/>
    <mergeCell ref="D2:K2"/>
    <mergeCell ref="L2:AC2"/>
    <mergeCell ref="D3:K3"/>
    <mergeCell ref="L3:S3"/>
    <mergeCell ref="T3:AC3"/>
    <mergeCell ref="D4:E5"/>
    <mergeCell ref="F4:F6"/>
    <mergeCell ref="Z5:AA5"/>
    <mergeCell ref="AB5:AC5"/>
    <mergeCell ref="G4:G6"/>
    <mergeCell ref="H4:H6"/>
    <mergeCell ref="I4:I6"/>
    <mergeCell ref="J4:J6"/>
    <mergeCell ref="K4:K6"/>
    <mergeCell ref="R4:S4"/>
    <mergeCell ref="T4:Y4"/>
    <mergeCell ref="Z4:AC4"/>
    <mergeCell ref="L5:M5"/>
    <mergeCell ref="N5:O5"/>
    <mergeCell ref="P5:Q5"/>
    <mergeCell ref="R5:S5"/>
    <mergeCell ref="T5:U5"/>
    <mergeCell ref="V5:W5"/>
    <mergeCell ref="X5:Y5"/>
    <mergeCell ref="L4:Q4"/>
    <mergeCell ref="B76:AC76"/>
    <mergeCell ref="B77:AC77"/>
    <mergeCell ref="B90:AC90"/>
    <mergeCell ref="B79:AC79"/>
    <mergeCell ref="B80:AC80"/>
    <mergeCell ref="B81:AC81"/>
    <mergeCell ref="B82:AC82"/>
    <mergeCell ref="B83:AC83"/>
    <mergeCell ref="B84:AC84"/>
    <mergeCell ref="B85:AC85"/>
    <mergeCell ref="B86:AC86"/>
    <mergeCell ref="B87:AC87"/>
    <mergeCell ref="B88:AC88"/>
    <mergeCell ref="B89:AC89"/>
    <mergeCell ref="B78:AC78"/>
    <mergeCell ref="B102:AC102"/>
    <mergeCell ref="B91:AC91"/>
    <mergeCell ref="B92:AC92"/>
    <mergeCell ref="B93:AC93"/>
    <mergeCell ref="B94:AC94"/>
    <mergeCell ref="B95:AC95"/>
    <mergeCell ref="B96:AC96"/>
    <mergeCell ref="B97:AC97"/>
    <mergeCell ref="B98:AC98"/>
    <mergeCell ref="B99:AC99"/>
    <mergeCell ref="B100:AC100"/>
    <mergeCell ref="B101:AC101"/>
  </mergeCells>
  <conditionalFormatting sqref="D22 D44 D55 D62">
    <cfRule type="dataBar" priority="16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{22E84B5A-0EC7-4045-BCFB-87C90157FCEE}</x14:id>
        </ext>
      </extLst>
    </cfRule>
  </conditionalFormatting>
  <conditionalFormatting sqref="E55 E22 E44 E62">
    <cfRule type="dataBar" priority="1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{BCFB6668-18D8-4EFB-A420-13620BCDEF90}</x14:id>
        </ext>
      </extLst>
    </cfRule>
  </conditionalFormatting>
  <pageMargins left="0.7" right="0.7" top="0.75" bottom="0.75" header="0.3" footer="0.3"/>
  <ignoredErrors>
    <ignoredError sqref="AB34" numberStoredAsTex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2E84B5A-0EC7-4045-BCFB-87C90157FCEE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D22 D44 D55 D62</xm:sqref>
        </x14:conditionalFormatting>
        <x14:conditionalFormatting xmlns:xm="http://schemas.microsoft.com/office/excel/2006/main">
          <x14:cfRule type="dataBar" id="{BCFB6668-18D8-4EFB-A420-13620BCDEF90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E55 E22 E44 E62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June-23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Jyoti Anand Vighne</dc:creator>
  <cp:lastModifiedBy>RBIWebsite Support, Tiwari</cp:lastModifiedBy>
  <dcterms:created xsi:type="dcterms:W3CDTF">2023-07-13T06:40:04Z</dcterms:created>
  <dcterms:modified xsi:type="dcterms:W3CDTF">2023-07-24T07:54:44Z</dcterms:modified>
</cp:coreProperties>
</file>