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85" activeTab="0"/>
  </bookViews>
  <sheets>
    <sheet name="April" sheetId="1" r:id="rId1"/>
  </sheets>
  <definedNames/>
  <calcPr fullCalcOnLoad="1"/>
</workbook>
</file>

<file path=xl/sharedStrings.xml><?xml version="1.0" encoding="utf-8"?>
<sst xmlns="http://schemas.openxmlformats.org/spreadsheetml/2006/main" count="94" uniqueCount="84">
  <si>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</si>
  <si>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</si>
  <si>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</si>
  <si>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</si>
  <si>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</si>
  <si>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</si>
  <si>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</si>
  <si>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</si>
  <si>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</si>
  <si>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</si>
  <si>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</si>
  <si>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(Rs Millions)</t>
  </si>
  <si>
    <t>ATM</t>
  </si>
  <si>
    <t>Sr. No.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</si>
  <si>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</si>
  <si>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</si>
  <si>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</si>
  <si>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</si>
  <si>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</si>
  <si>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ATM &amp; Card Statistics for April, 2014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</si>
  <si>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</si>
  <si>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</si>
  <si>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</si>
  <si>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</si>
  <si>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</si>
  <si>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</si>
  <si>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</si>
  <si>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</si>
  <si>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</si>
  <si>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</si>
  <si>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</si>
  <si>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</si>
  <si>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</si>
  <si>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</si>
  <si>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</si>
  <si>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</si>
  <si>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</si>
  <si>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</si>
  <si>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</si>
  <si>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</si>
  <si>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</si>
  <si>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</si>
  <si>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</si>
  <si>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</si>
  <si>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</si>
  <si>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IDBI LTD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</si>
  <si>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</si>
  <si>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</si>
  <si>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</si>
  <si>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</si>
  <si>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</si>
  <si>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</si>
  <si>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</si>
  <si>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</si>
  <si>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INDUSIND BANK LTD</t>
  </si>
  <si>
    <t>ING VYSYA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</si>
  <si>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</si>
  <si>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</si>
  <si>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</si>
  <si>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</si>
  <si>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</si>
  <si>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</si>
  <si>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</si>
  <si>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</si>
  <si>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</si>
  <si>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</si>
  <si>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</si>
  <si>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</si>
  <si>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</si>
  <si>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</si>
  <si>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</si>
  <si>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</si>
  <si>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ROYAL BANK OF SCOTLAND N V</t>
  </si>
  <si>
    <t>STANDARD CHARTERED BANK LTD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</si>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</sst>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0" fillId="25" borderId="0" applyNumberFormat="0" applyBorder="0" applyAlignment="0" applyProtection="0"/>
    <xf numFmtId="0" fontId="26" fillId="26" borderId="0" applyNumberFormat="0" applyBorder="0" applyAlignment="0" applyProtection="0"/>
    <xf numFmtId="0" fontId="20" fillId="17" borderId="0" applyNumberFormat="0" applyBorder="0" applyAlignment="0" applyProtection="0"/>
    <xf numFmtId="0" fontId="26" fillId="27" borderId="0" applyNumberFormat="0" applyBorder="0" applyAlignment="0" applyProtection="0"/>
    <xf numFmtId="0" fontId="20" fillId="19" borderId="0" applyNumberFormat="0" applyBorder="0" applyAlignment="0" applyProtection="0"/>
    <xf numFmtId="0" fontId="26" fillId="28" borderId="0" applyNumberFormat="0" applyBorder="0" applyAlignment="0" applyProtection="0"/>
    <xf numFmtId="0" fontId="20" fillId="29" borderId="0" applyNumberFormat="0" applyBorder="0" applyAlignment="0" applyProtection="0"/>
    <xf numFmtId="0" fontId="26" fillId="30" borderId="0" applyNumberFormat="0" applyBorder="0" applyAlignment="0" applyProtection="0"/>
    <xf numFmtId="0" fontId="20" fillId="31" borderId="0" applyNumberFormat="0" applyBorder="0" applyAlignment="0" applyProtection="0"/>
    <xf numFmtId="0" fontId="26" fillId="32" borderId="0" applyNumberFormat="0" applyBorder="0" applyAlignment="0" applyProtection="0"/>
    <xf numFmtId="0" fontId="20" fillId="33" borderId="0" applyNumberFormat="0" applyBorder="0" applyAlignment="0" applyProtection="0"/>
    <xf numFmtId="0" fontId="26" fillId="34" borderId="0" applyNumberFormat="0" applyBorder="0" applyAlignment="0" applyProtection="0"/>
    <xf numFmtId="0" fontId="20" fillId="35" borderId="0" applyNumberFormat="0" applyBorder="0" applyAlignment="0" applyProtection="0"/>
    <xf numFmtId="0" fontId="26" fillId="36" borderId="0" applyNumberFormat="0" applyBorder="0" applyAlignment="0" applyProtection="0"/>
    <xf numFmtId="0" fontId="20" fillId="37" borderId="0" applyNumberFormat="0" applyBorder="0" applyAlignment="0" applyProtection="0"/>
    <xf numFmtId="0" fontId="26" fillId="38" borderId="0" applyNumberFormat="0" applyBorder="0" applyAlignment="0" applyProtection="0"/>
    <xf numFmtId="0" fontId="20" fillId="39" borderId="0" applyNumberFormat="0" applyBorder="0" applyAlignment="0" applyProtection="0"/>
    <xf numFmtId="0" fontId="26" fillId="40" borderId="0" applyNumberFormat="0" applyBorder="0" applyAlignment="0" applyProtection="0"/>
    <xf numFmtId="0" fontId="20" fillId="29" borderId="0" applyNumberFormat="0" applyBorder="0" applyAlignment="0" applyProtection="0"/>
    <xf numFmtId="0" fontId="26" fillId="41" borderId="0" applyNumberFormat="0" applyBorder="0" applyAlignment="0" applyProtection="0"/>
    <xf numFmtId="0" fontId="20" fillId="31" borderId="0" applyNumberFormat="0" applyBorder="0" applyAlignment="0" applyProtection="0"/>
    <xf numFmtId="0" fontId="26" fillId="42" borderId="0" applyNumberFormat="0" applyBorder="0" applyAlignment="0" applyProtection="0"/>
    <xf numFmtId="0" fontId="20" fillId="43" borderId="0" applyNumberFormat="0" applyBorder="0" applyAlignment="0" applyProtection="0"/>
    <xf numFmtId="0" fontId="27" fillId="44" borderId="0" applyNumberFormat="0" applyBorder="0" applyAlignment="0" applyProtection="0"/>
    <xf numFmtId="0" fontId="10" fillId="5" borderId="0" applyNumberFormat="0" applyBorder="0" applyAlignment="0" applyProtection="0"/>
    <xf numFmtId="0" fontId="28" fillId="45" borderId="1" applyNumberFormat="0" applyAlignment="0" applyProtection="0"/>
    <xf numFmtId="0" fontId="14" fillId="46" borderId="2" applyNumberFormat="0" applyAlignment="0" applyProtection="0"/>
    <xf numFmtId="0" fontId="29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7" fillId="0" borderId="8" applyNumberFormat="0" applyFill="0" applyAlignment="0" applyProtection="0"/>
    <xf numFmtId="0" fontId="34" fillId="0" borderId="9" applyNumberFormat="0" applyFill="0" applyAlignment="0" applyProtection="0"/>
    <xf numFmtId="0" fontId="8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50" borderId="1" applyNumberFormat="0" applyAlignment="0" applyProtection="0"/>
    <xf numFmtId="0" fontId="12" fillId="13" borderId="2" applyNumberFormat="0" applyAlignment="0" applyProtection="0"/>
    <xf numFmtId="0" fontId="36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51" borderId="0" applyNumberFormat="0" applyBorder="0" applyAlignment="0" applyProtection="0"/>
    <xf numFmtId="0" fontId="11" fillId="52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9" fillId="45" borderId="15" applyNumberFormat="0" applyAlignment="0" applyProtection="0"/>
    <xf numFmtId="0" fontId="1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55" borderId="19" xfId="0" applyFont="1" applyFill="1" applyBorder="1" applyAlignment="1">
      <alignment horizontal="right"/>
    </xf>
    <xf numFmtId="0" fontId="43" fillId="55" borderId="19" xfId="0" applyFont="1" applyFill="1" applyBorder="1" applyAlignment="1">
      <alignment/>
    </xf>
    <xf numFmtId="0" fontId="44" fillId="55" borderId="19" xfId="0" applyFont="1" applyFill="1" applyBorder="1" applyAlignment="1">
      <alignment/>
    </xf>
    <xf numFmtId="2" fontId="0" fillId="55" borderId="0" xfId="0" applyNumberFormat="1" applyFill="1" applyAlignment="1">
      <alignment/>
    </xf>
    <xf numFmtId="0" fontId="0" fillId="55" borderId="0" xfId="0" applyFill="1" applyAlignment="1">
      <alignment/>
    </xf>
    <xf numFmtId="2" fontId="43" fillId="55" borderId="19" xfId="0" applyNumberFormat="1" applyFont="1" applyFill="1" applyBorder="1" applyAlignment="1">
      <alignment horizontal="right"/>
    </xf>
    <xf numFmtId="2" fontId="43" fillId="55" borderId="19" xfId="0" applyNumberFormat="1" applyFont="1" applyFill="1" applyBorder="1" applyAlignment="1">
      <alignment/>
    </xf>
    <xf numFmtId="0" fontId="43" fillId="55" borderId="19" xfId="0" applyNumberFormat="1" applyFont="1" applyFill="1" applyBorder="1" applyAlignment="1">
      <alignment/>
    </xf>
    <xf numFmtId="0" fontId="3" fillId="55" borderId="19" xfId="0" applyFont="1" applyFill="1" applyBorder="1" applyAlignment="1">
      <alignment/>
    </xf>
    <xf numFmtId="2" fontId="3" fillId="55" borderId="19" xfId="0" applyNumberFormat="1" applyFont="1" applyFill="1" applyBorder="1" applyAlignment="1">
      <alignment/>
    </xf>
    <xf numFmtId="0" fontId="44" fillId="55" borderId="19" xfId="0" applyFont="1" applyFill="1" applyBorder="1" applyAlignment="1">
      <alignment horizontal="left"/>
    </xf>
    <xf numFmtId="0" fontId="43" fillId="55" borderId="19" xfId="0" applyFont="1" applyFill="1" applyBorder="1" applyAlignment="1">
      <alignment horizontal="left"/>
    </xf>
    <xf numFmtId="0" fontId="3" fillId="55" borderId="19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25" fillId="55" borderId="0" xfId="0" applyFont="1" applyFill="1" applyAlignment="1">
      <alignment/>
    </xf>
    <xf numFmtId="164" fontId="0" fillId="55" borderId="0" xfId="0" applyNumberFormat="1" applyFill="1" applyAlignment="1">
      <alignment/>
    </xf>
    <xf numFmtId="0" fontId="44" fillId="55" borderId="19" xfId="0" applyFont="1" applyFill="1" applyBorder="1" applyAlignment="1">
      <alignment horizontal="center" vertical="center"/>
    </xf>
    <xf numFmtId="2" fontId="44" fillId="55" borderId="19" xfId="0" applyNumberFormat="1" applyFont="1" applyFill="1" applyBorder="1" applyAlignment="1">
      <alignment horizontal="center" vertical="center"/>
    </xf>
    <xf numFmtId="1" fontId="44" fillId="55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 horizontal="left"/>
    </xf>
    <xf numFmtId="0" fontId="43" fillId="0" borderId="19" xfId="0" applyFont="1" applyFill="1" applyBorder="1" applyAlignment="1">
      <alignment/>
    </xf>
    <xf numFmtId="0" fontId="43" fillId="0" borderId="19" xfId="0" applyFont="1" applyFill="1" applyBorder="1" applyAlignment="1">
      <alignment horizontal="left"/>
    </xf>
    <xf numFmtId="2" fontId="43" fillId="0" borderId="19" xfId="0" applyNumberFormat="1" applyFont="1" applyFill="1" applyBorder="1" applyAlignment="1">
      <alignment/>
    </xf>
    <xf numFmtId="2" fontId="44" fillId="55" borderId="19" xfId="0" applyNumberFormat="1" applyFont="1" applyFill="1" applyBorder="1" applyAlignment="1">
      <alignment/>
    </xf>
    <xf numFmtId="0" fontId="43" fillId="55" borderId="19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55" borderId="20" xfId="0" applyFont="1" applyFill="1" applyBorder="1" applyAlignment="1">
      <alignment horizontal="center" vertical="center" wrapText="1"/>
    </xf>
    <xf numFmtId="0" fontId="44" fillId="55" borderId="21" xfId="0" applyFont="1" applyFill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center" vertical="center" wrapText="1"/>
    </xf>
    <xf numFmtId="0" fontId="43" fillId="55" borderId="19" xfId="0" applyFont="1" applyFill="1" applyBorder="1" applyAlignment="1">
      <alignment horizontal="center" vertical="center" wrapText="1"/>
    </xf>
    <xf numFmtId="2" fontId="44" fillId="55" borderId="19" xfId="0" applyNumberFormat="1" applyFont="1" applyFill="1" applyBorder="1" applyAlignment="1">
      <alignment horizontal="center" vertical="center" wrapText="1"/>
    </xf>
    <xf numFmtId="2" fontId="43" fillId="55" borderId="19" xfId="0" applyNumberFormat="1" applyFont="1" applyFill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center"/>
    </xf>
    <xf numFmtId="0" fontId="44" fillId="55" borderId="19" xfId="0" applyFont="1" applyFill="1" applyBorder="1" applyAlignment="1">
      <alignment horizontal="center" vertical="center"/>
    </xf>
    <xf numFmtId="0" fontId="43" fillId="55" borderId="19" xfId="0" applyFont="1" applyFill="1" applyBorder="1" applyAlignment="1">
      <alignment horizontal="center" vertical="center"/>
    </xf>
    <xf numFmtId="0" fontId="44" fillId="55" borderId="22" xfId="0" applyFont="1" applyFill="1" applyBorder="1" applyAlignment="1">
      <alignment horizontal="center" vertical="center" wrapText="1"/>
    </xf>
    <xf numFmtId="0" fontId="44" fillId="55" borderId="20" xfId="0" applyFont="1" applyFill="1" applyBorder="1" applyAlignment="1">
      <alignment horizontal="center" vertical="center"/>
    </xf>
    <xf numFmtId="0" fontId="44" fillId="55" borderId="22" xfId="0" applyFont="1" applyFill="1" applyBorder="1" applyAlignment="1">
      <alignment horizontal="center" vertical="center"/>
    </xf>
    <xf numFmtId="0" fontId="44" fillId="55" borderId="21" xfId="0" applyFont="1" applyFill="1" applyBorder="1" applyAlignment="1">
      <alignment horizontal="center" vertical="center"/>
    </xf>
  </cellXfs>
  <cellStyles count="1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2" xfId="71"/>
    <cellStyle name="Comma 16" xfId="72"/>
    <cellStyle name="Comma 2" xfId="73"/>
    <cellStyle name="Comma 28" xfId="74"/>
    <cellStyle name="Comma 3" xfId="75"/>
    <cellStyle name="Comma 32" xfId="76"/>
    <cellStyle name="Comma 33" xfId="77"/>
    <cellStyle name="Comma 38" xfId="78"/>
    <cellStyle name="Comma 4" xfId="79"/>
    <cellStyle name="Comma 5" xfId="80"/>
    <cellStyle name="Comma 6" xfId="81"/>
    <cellStyle name="Currency" xfId="82"/>
    <cellStyle name="Currency [0]" xfId="83"/>
    <cellStyle name="Excel Built-in Normal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10" xfId="103"/>
    <cellStyle name="Normal 108" xfId="104"/>
    <cellStyle name="Normal 109" xfId="105"/>
    <cellStyle name="Normal 11" xfId="106"/>
    <cellStyle name="Normal 111" xfId="107"/>
    <cellStyle name="Normal 112" xfId="108"/>
    <cellStyle name="Normal 115" xfId="109"/>
    <cellStyle name="Normal 117" xfId="110"/>
    <cellStyle name="Normal 119" xfId="111"/>
    <cellStyle name="Normal 12" xfId="112"/>
    <cellStyle name="Normal 120" xfId="113"/>
    <cellStyle name="Normal 124" xfId="114"/>
    <cellStyle name="Normal 125" xfId="115"/>
    <cellStyle name="Normal 13" xfId="116"/>
    <cellStyle name="Normal 132" xfId="117"/>
    <cellStyle name="Normal 14" xfId="118"/>
    <cellStyle name="Normal 145" xfId="119"/>
    <cellStyle name="Normal 153" xfId="120"/>
    <cellStyle name="Normal 154" xfId="121"/>
    <cellStyle name="Normal 155" xfId="122"/>
    <cellStyle name="Normal 156" xfId="123"/>
    <cellStyle name="Normal 157" xfId="124"/>
    <cellStyle name="Normal 159" xfId="125"/>
    <cellStyle name="Normal 160" xfId="126"/>
    <cellStyle name="Normal 161" xfId="127"/>
    <cellStyle name="Normal 162" xfId="128"/>
    <cellStyle name="Normal 163" xfId="129"/>
    <cellStyle name="Normal 164" xfId="130"/>
    <cellStyle name="Normal 165" xfId="131"/>
    <cellStyle name="Normal 170" xfId="132"/>
    <cellStyle name="Normal 173" xfId="133"/>
    <cellStyle name="Normal 2" xfId="134"/>
    <cellStyle name="Normal 2 10" xfId="135"/>
    <cellStyle name="Normal 2 2" xfId="136"/>
    <cellStyle name="Normal 2 3" xfId="137"/>
    <cellStyle name="Normal 2 4" xfId="138"/>
    <cellStyle name="Normal 2 5" xfId="139"/>
    <cellStyle name="Normal 2 6" xfId="140"/>
    <cellStyle name="Normal 21" xfId="141"/>
    <cellStyle name="Normal 3" xfId="142"/>
    <cellStyle name="Normal 3 2" xfId="143"/>
    <cellStyle name="Normal 3 3" xfId="144"/>
    <cellStyle name="Normal 3 5" xfId="145"/>
    <cellStyle name="Normal 4" xfId="146"/>
    <cellStyle name="Normal 4 2" xfId="147"/>
    <cellStyle name="Normal 5" xfId="148"/>
    <cellStyle name="Normal 5 2" xfId="149"/>
    <cellStyle name="Normal 53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86" xfId="157"/>
    <cellStyle name="Normal 88" xfId="158"/>
    <cellStyle name="Normal 9" xfId="159"/>
    <cellStyle name="Normal 9 2" xfId="160"/>
    <cellStyle name="Normal 95" xfId="161"/>
    <cellStyle name="Normal 96" xfId="162"/>
    <cellStyle name="Normal 98" xfId="163"/>
    <cellStyle name="Note" xfId="164"/>
    <cellStyle name="Note 2" xfId="165"/>
    <cellStyle name="Output" xfId="166"/>
    <cellStyle name="Output 2" xfId="167"/>
    <cellStyle name="Percent" xfId="168"/>
    <cellStyle name="Percent 2" xfId="169"/>
    <cellStyle name="Percent 3" xfId="170"/>
    <cellStyle name="Style 1 6" xfId="171"/>
    <cellStyle name="Title" xfId="172"/>
    <cellStyle name="Title 2" xfId="173"/>
    <cellStyle name="Total" xfId="174"/>
    <cellStyle name="Total 2" xfId="175"/>
    <cellStyle name="Warning Text" xfId="176"/>
    <cellStyle name="Warning Text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6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2.421875" style="5" customWidth="1"/>
    <col min="2" max="2" width="9.7109375" style="27" customWidth="1"/>
    <col min="3" max="3" width="50.7109375" style="5" customWidth="1"/>
    <col min="4" max="4" width="10.00390625" style="5" customWidth="1"/>
    <col min="5" max="5" width="9.28125" style="5" customWidth="1"/>
    <col min="6" max="6" width="13.140625" style="5" bestFit="1" customWidth="1"/>
    <col min="7" max="7" width="9.8515625" style="5" customWidth="1"/>
    <col min="8" max="8" width="15.28125" style="5" customWidth="1"/>
    <col min="9" max="9" width="11.57421875" style="5" bestFit="1" customWidth="1"/>
    <col min="10" max="10" width="14.00390625" style="5" bestFit="1" customWidth="1"/>
    <col min="11" max="11" width="11.421875" style="4" bestFit="1" customWidth="1"/>
    <col min="12" max="12" width="14.57421875" style="4" bestFit="1" customWidth="1"/>
    <col min="13" max="13" width="17.28125" style="5" customWidth="1"/>
    <col min="14" max="14" width="16.28125" style="5" bestFit="1" customWidth="1"/>
    <col min="15" max="15" width="14.00390625" style="5" customWidth="1"/>
    <col min="16" max="16" width="17.57421875" style="4" customWidth="1"/>
    <col min="17" max="17" width="14.421875" style="4" customWidth="1"/>
    <col min="18" max="16384" width="9.140625" style="5" customWidth="1"/>
  </cols>
  <sheetData>
    <row r="2" spans="2:17" ht="15.75">
      <c r="B2" s="35" t="s">
        <v>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15.75">
      <c r="B3" s="29" t="s">
        <v>13</v>
      </c>
      <c r="C3" s="39" t="s">
        <v>0</v>
      </c>
      <c r="D3" s="31" t="s">
        <v>1</v>
      </c>
      <c r="E3" s="32"/>
      <c r="F3" s="31" t="s">
        <v>2</v>
      </c>
      <c r="G3" s="32"/>
      <c r="H3" s="36" t="s">
        <v>3</v>
      </c>
      <c r="I3" s="37"/>
      <c r="J3" s="37"/>
      <c r="K3" s="37"/>
      <c r="L3" s="37"/>
      <c r="M3" s="36" t="s">
        <v>4</v>
      </c>
      <c r="N3" s="37"/>
      <c r="O3" s="37"/>
      <c r="P3" s="37"/>
      <c r="Q3" s="37"/>
    </row>
    <row r="4" spans="2:17" ht="101.25" customHeight="1">
      <c r="B4" s="38"/>
      <c r="C4" s="40"/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31" t="s">
        <v>10</v>
      </c>
      <c r="J4" s="32"/>
      <c r="K4" s="33" t="s">
        <v>11</v>
      </c>
      <c r="L4" s="34"/>
      <c r="M4" s="29" t="s">
        <v>9</v>
      </c>
      <c r="N4" s="31" t="s">
        <v>10</v>
      </c>
      <c r="O4" s="32"/>
      <c r="P4" s="33" t="s">
        <v>11</v>
      </c>
      <c r="Q4" s="34"/>
    </row>
    <row r="5" spans="2:17" ht="15.75">
      <c r="B5" s="38"/>
      <c r="C5" s="40"/>
      <c r="D5" s="30"/>
      <c r="E5" s="30"/>
      <c r="F5" s="30"/>
      <c r="G5" s="30"/>
      <c r="H5" s="30"/>
      <c r="I5" s="17" t="s">
        <v>12</v>
      </c>
      <c r="J5" s="17" t="s">
        <v>2</v>
      </c>
      <c r="K5" s="18" t="s">
        <v>12</v>
      </c>
      <c r="L5" s="18" t="s">
        <v>2</v>
      </c>
      <c r="M5" s="30"/>
      <c r="N5" s="17" t="s">
        <v>12</v>
      </c>
      <c r="O5" s="17" t="s">
        <v>2</v>
      </c>
      <c r="P5" s="18" t="s">
        <v>12</v>
      </c>
      <c r="Q5" s="18" t="s">
        <v>2</v>
      </c>
    </row>
    <row r="6" spans="2:17" ht="15.75">
      <c r="B6" s="30"/>
      <c r="C6" s="41"/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9">
        <v>8</v>
      </c>
      <c r="L6" s="19">
        <v>9</v>
      </c>
      <c r="M6" s="17">
        <v>10</v>
      </c>
      <c r="N6" s="17">
        <v>11</v>
      </c>
      <c r="O6" s="17">
        <v>12</v>
      </c>
      <c r="P6" s="19">
        <v>13</v>
      </c>
      <c r="Q6" s="19">
        <v>14</v>
      </c>
    </row>
    <row r="7" spans="2:17" ht="15.75">
      <c r="B7" s="26">
        <v>1</v>
      </c>
      <c r="C7" s="12" t="s">
        <v>20</v>
      </c>
      <c r="D7" s="2">
        <v>532</v>
      </c>
      <c r="E7" s="2">
        <v>388</v>
      </c>
      <c r="F7" s="2">
        <v>316</v>
      </c>
      <c r="G7" s="2">
        <v>0</v>
      </c>
      <c r="H7" s="2">
        <v>0</v>
      </c>
      <c r="I7" s="2">
        <v>0</v>
      </c>
      <c r="J7" s="2">
        <v>0</v>
      </c>
      <c r="K7" s="7">
        <v>0</v>
      </c>
      <c r="L7" s="7">
        <v>0</v>
      </c>
      <c r="M7" s="2">
        <v>2851077</v>
      </c>
      <c r="N7" s="2">
        <v>3696368</v>
      </c>
      <c r="O7" s="2">
        <v>144039</v>
      </c>
      <c r="P7" s="7">
        <v>10504.1</v>
      </c>
      <c r="Q7" s="7">
        <v>274.2361195</v>
      </c>
    </row>
    <row r="8" spans="2:17" ht="15.75">
      <c r="B8" s="26">
        <v>2</v>
      </c>
      <c r="C8" s="12" t="s">
        <v>21</v>
      </c>
      <c r="D8" s="2">
        <v>1187</v>
      </c>
      <c r="E8" s="2">
        <v>680</v>
      </c>
      <c r="F8" s="2">
        <v>2630</v>
      </c>
      <c r="G8" s="2">
        <v>0</v>
      </c>
      <c r="H8" s="2">
        <v>132666</v>
      </c>
      <c r="I8" s="2">
        <v>9195</v>
      </c>
      <c r="J8" s="2">
        <v>166921</v>
      </c>
      <c r="K8" s="7">
        <v>40.8</v>
      </c>
      <c r="L8" s="7">
        <v>422.1</v>
      </c>
      <c r="M8" s="2">
        <v>9953915</v>
      </c>
      <c r="N8" s="2">
        <v>10476367</v>
      </c>
      <c r="O8" s="2">
        <v>818041</v>
      </c>
      <c r="P8" s="7">
        <v>32578</v>
      </c>
      <c r="Q8" s="7">
        <v>1001.2</v>
      </c>
    </row>
    <row r="9" spans="2:17" ht="15.75">
      <c r="B9" s="26">
        <v>3</v>
      </c>
      <c r="C9" s="13" t="s">
        <v>22</v>
      </c>
      <c r="D9" s="2">
        <v>4255</v>
      </c>
      <c r="E9" s="2">
        <v>2124</v>
      </c>
      <c r="F9" s="2">
        <v>11707</v>
      </c>
      <c r="G9" s="2">
        <v>0</v>
      </c>
      <c r="H9" s="2">
        <v>77102</v>
      </c>
      <c r="I9" s="2">
        <v>1842</v>
      </c>
      <c r="J9" s="2">
        <v>115276</v>
      </c>
      <c r="K9" s="7">
        <v>5.9</v>
      </c>
      <c r="L9" s="7">
        <v>383.3</v>
      </c>
      <c r="M9" s="2">
        <v>15209556</v>
      </c>
      <c r="N9" s="2">
        <v>11827763</v>
      </c>
      <c r="O9" s="2">
        <v>1381239</v>
      </c>
      <c r="P9" s="7">
        <v>50744.9</v>
      </c>
      <c r="Q9" s="7">
        <v>1626.6999999999998</v>
      </c>
    </row>
    <row r="10" spans="2:17" ht="15.75">
      <c r="B10" s="26">
        <v>4</v>
      </c>
      <c r="C10" s="12" t="s">
        <v>23</v>
      </c>
      <c r="D10" s="2">
        <v>2430</v>
      </c>
      <c r="E10" s="2">
        <v>1945</v>
      </c>
      <c r="F10" s="2">
        <v>2831</v>
      </c>
      <c r="G10" s="2">
        <v>491</v>
      </c>
      <c r="H10" s="2">
        <v>130531</v>
      </c>
      <c r="I10" s="2">
        <v>9103</v>
      </c>
      <c r="J10" s="2">
        <v>120782</v>
      </c>
      <c r="K10" s="7">
        <v>54.49065068</v>
      </c>
      <c r="L10" s="7">
        <v>316.76877456</v>
      </c>
      <c r="M10" s="2">
        <v>17112486</v>
      </c>
      <c r="N10" s="2">
        <v>15761514</v>
      </c>
      <c r="O10" s="2">
        <v>1565810</v>
      </c>
      <c r="P10" s="7">
        <v>41024.145808190005</v>
      </c>
      <c r="Q10" s="7">
        <v>1667.42015126</v>
      </c>
    </row>
    <row r="11" spans="2:17" ht="15.75">
      <c r="B11" s="26">
        <v>5</v>
      </c>
      <c r="C11" s="12" t="s">
        <v>24</v>
      </c>
      <c r="D11" s="2">
        <v>1409</v>
      </c>
      <c r="E11" s="1">
        <v>418</v>
      </c>
      <c r="F11" s="2">
        <v>22</v>
      </c>
      <c r="G11" s="2">
        <v>0</v>
      </c>
      <c r="H11" s="2">
        <v>27621</v>
      </c>
      <c r="I11" s="2">
        <v>418</v>
      </c>
      <c r="J11" s="2">
        <v>42721</v>
      </c>
      <c r="K11" s="7">
        <v>1.67958</v>
      </c>
      <c r="L11" s="7">
        <v>99.641795</v>
      </c>
      <c r="M11" s="2">
        <v>4572622</v>
      </c>
      <c r="N11" s="2">
        <v>3909719</v>
      </c>
      <c r="O11" s="2">
        <v>514274</v>
      </c>
      <c r="P11" s="7">
        <v>10349.8672</v>
      </c>
      <c r="Q11" s="7">
        <v>588.810142</v>
      </c>
    </row>
    <row r="12" spans="2:17" ht="15.75">
      <c r="B12" s="26">
        <v>6</v>
      </c>
      <c r="C12" s="12" t="s">
        <v>25</v>
      </c>
      <c r="D12" s="2">
        <v>4098</v>
      </c>
      <c r="E12" s="2">
        <v>2288</v>
      </c>
      <c r="F12" s="2">
        <v>1102</v>
      </c>
      <c r="G12" s="2">
        <v>0</v>
      </c>
      <c r="H12" s="2">
        <v>69470</v>
      </c>
      <c r="I12" s="2">
        <v>12551</v>
      </c>
      <c r="J12" s="2">
        <v>75638</v>
      </c>
      <c r="K12" s="7">
        <v>58.585286</v>
      </c>
      <c r="L12" s="7">
        <v>204.9997548</v>
      </c>
      <c r="M12" s="2">
        <v>15455956</v>
      </c>
      <c r="N12" s="2">
        <v>15890261</v>
      </c>
      <c r="O12" s="2">
        <v>1132929</v>
      </c>
      <c r="P12" s="7">
        <v>46561.132211</v>
      </c>
      <c r="Q12" s="7">
        <v>1877.24493302</v>
      </c>
    </row>
    <row r="13" spans="2:17" ht="15.75">
      <c r="B13" s="26">
        <v>7</v>
      </c>
      <c r="C13" s="12" t="s">
        <v>26</v>
      </c>
      <c r="D13" s="2">
        <v>2022</v>
      </c>
      <c r="E13" s="2">
        <v>1635</v>
      </c>
      <c r="F13" s="2">
        <v>1449</v>
      </c>
      <c r="G13" s="2">
        <v>0</v>
      </c>
      <c r="H13" s="2">
        <v>46392</v>
      </c>
      <c r="I13" s="2">
        <v>1388</v>
      </c>
      <c r="J13" s="2">
        <v>72121</v>
      </c>
      <c r="K13" s="7">
        <v>4.776863400000001</v>
      </c>
      <c r="L13" s="7">
        <v>181.31802771</v>
      </c>
      <c r="M13" s="2">
        <v>7380563</v>
      </c>
      <c r="N13" s="2">
        <v>6241781</v>
      </c>
      <c r="O13" s="2">
        <v>313585</v>
      </c>
      <c r="P13" s="7">
        <v>24450.4559337</v>
      </c>
      <c r="Q13" s="7">
        <v>586.9829231699999</v>
      </c>
    </row>
    <row r="14" spans="2:17" ht="15.75">
      <c r="B14" s="26">
        <v>8</v>
      </c>
      <c r="C14" s="12" t="s">
        <v>27</v>
      </c>
      <c r="D14" s="2">
        <v>1395</v>
      </c>
      <c r="E14" s="2">
        <v>1005</v>
      </c>
      <c r="F14" s="2">
        <v>13319</v>
      </c>
      <c r="G14" s="2">
        <v>0</v>
      </c>
      <c r="H14" s="2">
        <v>80469</v>
      </c>
      <c r="I14" s="2">
        <v>1095</v>
      </c>
      <c r="J14" s="2">
        <v>70116</v>
      </c>
      <c r="K14" s="7">
        <v>5.144865</v>
      </c>
      <c r="L14" s="7">
        <v>172.072696</v>
      </c>
      <c r="M14" s="2">
        <v>5986989</v>
      </c>
      <c r="N14" s="2">
        <v>4421831</v>
      </c>
      <c r="O14" s="2">
        <v>690847</v>
      </c>
      <c r="P14" s="7">
        <v>16273.9203</v>
      </c>
      <c r="Q14" s="7">
        <v>1013.397969</v>
      </c>
    </row>
    <row r="15" spans="2:17" ht="15.75">
      <c r="B15" s="26">
        <v>9</v>
      </c>
      <c r="C15" s="12" t="s">
        <v>28</v>
      </c>
      <c r="D15" s="2">
        <v>1304</v>
      </c>
      <c r="E15" s="2">
        <v>123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7">
        <v>0</v>
      </c>
      <c r="L15" s="7">
        <v>0</v>
      </c>
      <c r="M15" s="8">
        <v>2493482</v>
      </c>
      <c r="N15" s="2">
        <v>2510934</v>
      </c>
      <c r="O15" s="2">
        <v>213669</v>
      </c>
      <c r="P15" s="7">
        <v>9076.526123</v>
      </c>
      <c r="Q15" s="7">
        <v>249.50133445</v>
      </c>
    </row>
    <row r="16" spans="2:17" ht="15.75">
      <c r="B16" s="26">
        <v>10</v>
      </c>
      <c r="C16" s="12" t="s">
        <v>29</v>
      </c>
      <c r="D16" s="2">
        <v>1614</v>
      </c>
      <c r="E16" s="2">
        <v>509</v>
      </c>
      <c r="F16" s="2">
        <v>0</v>
      </c>
      <c r="G16" s="2">
        <v>0</v>
      </c>
      <c r="H16" s="2">
        <v>63482</v>
      </c>
      <c r="I16" s="2">
        <v>2909</v>
      </c>
      <c r="J16" s="2">
        <v>86360</v>
      </c>
      <c r="K16" s="7">
        <v>11.6</v>
      </c>
      <c r="L16" s="7">
        <v>204.5</v>
      </c>
      <c r="M16" s="8">
        <v>11517733</v>
      </c>
      <c r="N16" s="2">
        <v>12298034</v>
      </c>
      <c r="O16" s="2">
        <v>942184</v>
      </c>
      <c r="P16" s="7">
        <v>28457.1</v>
      </c>
      <c r="Q16" s="7">
        <v>979.6</v>
      </c>
    </row>
    <row r="17" spans="2:17" ht="15.75">
      <c r="B17" s="26">
        <v>11</v>
      </c>
      <c r="C17" s="12" t="s">
        <v>30</v>
      </c>
      <c r="D17" s="1">
        <v>1626</v>
      </c>
      <c r="E17" s="1">
        <v>937</v>
      </c>
      <c r="F17" s="1">
        <v>529</v>
      </c>
      <c r="G17" s="1">
        <v>0</v>
      </c>
      <c r="H17" s="1">
        <v>48264</v>
      </c>
      <c r="I17" s="2">
        <v>3131</v>
      </c>
      <c r="J17" s="2">
        <v>28722</v>
      </c>
      <c r="K17" s="7">
        <v>5.744081</v>
      </c>
      <c r="L17" s="6">
        <v>72.323723</v>
      </c>
      <c r="M17" s="1">
        <v>5339289</v>
      </c>
      <c r="N17" s="1">
        <v>8131179</v>
      </c>
      <c r="O17" s="1">
        <v>463456</v>
      </c>
      <c r="P17" s="6">
        <v>22444.935392</v>
      </c>
      <c r="Q17" s="6">
        <v>978.685855</v>
      </c>
    </row>
    <row r="18" spans="2:17" ht="15.75">
      <c r="B18" s="26">
        <v>12</v>
      </c>
      <c r="C18" s="12" t="s">
        <v>31</v>
      </c>
      <c r="D18" s="2">
        <v>1919</v>
      </c>
      <c r="E18" s="2">
        <v>374</v>
      </c>
      <c r="F18" s="2">
        <v>1691</v>
      </c>
      <c r="G18" s="2">
        <v>0</v>
      </c>
      <c r="H18" s="2">
        <v>0</v>
      </c>
      <c r="I18" s="2">
        <v>0</v>
      </c>
      <c r="J18" s="2">
        <v>0</v>
      </c>
      <c r="K18" s="7">
        <v>0</v>
      </c>
      <c r="L18" s="7">
        <v>0</v>
      </c>
      <c r="M18" s="2">
        <v>5005779</v>
      </c>
      <c r="N18" s="2">
        <v>4279610</v>
      </c>
      <c r="O18" s="2">
        <v>189080</v>
      </c>
      <c r="P18" s="7">
        <v>17166.572</v>
      </c>
      <c r="Q18" s="7">
        <v>362.559</v>
      </c>
    </row>
    <row r="19" spans="2:17" ht="15.75">
      <c r="B19" s="26">
        <v>13</v>
      </c>
      <c r="C19" s="12" t="s">
        <v>32</v>
      </c>
      <c r="D19" s="2">
        <v>862</v>
      </c>
      <c r="E19" s="2">
        <v>168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7">
        <v>0</v>
      </c>
      <c r="L19" s="7">
        <v>0</v>
      </c>
      <c r="M19" s="2">
        <v>501026</v>
      </c>
      <c r="N19" s="2">
        <v>386538</v>
      </c>
      <c r="O19" s="2">
        <v>8596</v>
      </c>
      <c r="P19" s="7">
        <v>1598.896724</v>
      </c>
      <c r="Q19" s="7">
        <v>20.03735488</v>
      </c>
    </row>
    <row r="20" spans="2:17" ht="15.75">
      <c r="B20" s="26">
        <v>14</v>
      </c>
      <c r="C20" s="12" t="s">
        <v>33</v>
      </c>
      <c r="D20" s="2">
        <v>4005</v>
      </c>
      <c r="E20" s="2">
        <v>3447</v>
      </c>
      <c r="F20" s="2">
        <v>11028</v>
      </c>
      <c r="G20" s="2">
        <v>0</v>
      </c>
      <c r="H20" s="2">
        <v>127192</v>
      </c>
      <c r="I20" s="2">
        <v>2518</v>
      </c>
      <c r="J20" s="2">
        <v>167306</v>
      </c>
      <c r="K20" s="7">
        <v>10.72634909</v>
      </c>
      <c r="L20" s="7">
        <v>338.99679483</v>
      </c>
      <c r="M20" s="2">
        <v>25249672</v>
      </c>
      <c r="N20" s="2">
        <v>20176590</v>
      </c>
      <c r="O20" s="2">
        <v>1926005</v>
      </c>
      <c r="P20" s="7">
        <v>87882.23583406</v>
      </c>
      <c r="Q20" s="7">
        <v>2269.05013779</v>
      </c>
    </row>
    <row r="21" spans="2:17" ht="15.75">
      <c r="B21" s="26">
        <v>15</v>
      </c>
      <c r="C21" s="12" t="s">
        <v>34</v>
      </c>
      <c r="D21" s="9">
        <v>1879</v>
      </c>
      <c r="E21" s="9">
        <v>211</v>
      </c>
      <c r="F21" s="2">
        <v>1566</v>
      </c>
      <c r="G21" s="2">
        <v>0</v>
      </c>
      <c r="H21" s="2">
        <v>69178</v>
      </c>
      <c r="I21" s="2">
        <v>1624</v>
      </c>
      <c r="J21" s="2">
        <v>61055</v>
      </c>
      <c r="K21" s="7">
        <v>6.9576</v>
      </c>
      <c r="L21" s="7">
        <v>128.319823</v>
      </c>
      <c r="M21" s="2">
        <v>6336144</v>
      </c>
      <c r="N21" s="2">
        <v>8216557</v>
      </c>
      <c r="O21" s="2">
        <v>366369</v>
      </c>
      <c r="P21" s="7">
        <v>21773.243582</v>
      </c>
      <c r="Q21" s="7">
        <v>584.997796</v>
      </c>
    </row>
    <row r="22" spans="2:17" ht="15.75">
      <c r="B22" s="26">
        <v>16</v>
      </c>
      <c r="C22" s="12" t="s">
        <v>35</v>
      </c>
      <c r="D22" s="2">
        <v>1454</v>
      </c>
      <c r="E22" s="2">
        <v>648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7">
        <v>0</v>
      </c>
      <c r="L22" s="7">
        <v>0</v>
      </c>
      <c r="M22" s="2">
        <v>4308310</v>
      </c>
      <c r="N22" s="2">
        <v>3514100</v>
      </c>
      <c r="O22" s="2">
        <v>418873</v>
      </c>
      <c r="P22" s="7">
        <v>13596.3</v>
      </c>
      <c r="Q22" s="7">
        <v>435.7</v>
      </c>
    </row>
    <row r="23" spans="2:17" ht="15.75">
      <c r="B23" s="26">
        <v>17</v>
      </c>
      <c r="C23" s="12" t="s">
        <v>36</v>
      </c>
      <c r="D23" s="2">
        <v>3405</v>
      </c>
      <c r="E23" s="2">
        <v>3054</v>
      </c>
      <c r="F23" s="2">
        <v>6715</v>
      </c>
      <c r="G23" s="2">
        <v>0</v>
      </c>
      <c r="H23" s="2">
        <v>60909</v>
      </c>
      <c r="I23" s="2">
        <v>1082</v>
      </c>
      <c r="J23" s="2">
        <v>67843</v>
      </c>
      <c r="K23" s="7">
        <v>4.5485197</v>
      </c>
      <c r="L23" s="7">
        <v>179.84370305000002</v>
      </c>
      <c r="M23" s="2">
        <v>12432973</v>
      </c>
      <c r="N23" s="2">
        <v>12565838</v>
      </c>
      <c r="O23" s="2">
        <v>813946</v>
      </c>
      <c r="P23" s="7">
        <v>40780.58724406</v>
      </c>
      <c r="Q23" s="7">
        <v>1130.98196023</v>
      </c>
    </row>
    <row r="24" spans="2:17" ht="15.75">
      <c r="B24" s="26">
        <v>18</v>
      </c>
      <c r="C24" s="12" t="s">
        <v>37</v>
      </c>
      <c r="D24" s="2">
        <v>748</v>
      </c>
      <c r="E24" s="2">
        <v>880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7">
        <v>0</v>
      </c>
      <c r="L24" s="7">
        <v>0</v>
      </c>
      <c r="M24" s="2">
        <v>2788673</v>
      </c>
      <c r="N24" s="2">
        <v>3137232</v>
      </c>
      <c r="O24" s="2">
        <v>215561</v>
      </c>
      <c r="P24" s="7">
        <v>12088.815995</v>
      </c>
      <c r="Q24" s="7">
        <v>333.713953</v>
      </c>
    </row>
    <row r="25" spans="2:17" s="20" customFormat="1" ht="15.75">
      <c r="B25" s="26">
        <v>19</v>
      </c>
      <c r="C25" s="23" t="s">
        <v>38</v>
      </c>
      <c r="D25" s="22">
        <v>1300</v>
      </c>
      <c r="E25" s="22">
        <v>228</v>
      </c>
      <c r="F25" s="22">
        <v>1267</v>
      </c>
      <c r="G25" s="22">
        <v>0</v>
      </c>
      <c r="H25" s="22">
        <v>41546</v>
      </c>
      <c r="I25" s="22">
        <v>907</v>
      </c>
      <c r="J25" s="22">
        <v>64251</v>
      </c>
      <c r="K25" s="24">
        <v>13.75</v>
      </c>
      <c r="L25" s="24">
        <v>181.13071578999998</v>
      </c>
      <c r="M25" s="22">
        <v>2973271</v>
      </c>
      <c r="N25" s="22">
        <v>3066737</v>
      </c>
      <c r="O25" s="22">
        <v>222752</v>
      </c>
      <c r="P25" s="24">
        <v>10129.657876</v>
      </c>
      <c r="Q25" s="24">
        <v>408.4</v>
      </c>
    </row>
    <row r="26" spans="2:17" ht="15.75">
      <c r="B26" s="26">
        <v>20</v>
      </c>
      <c r="C26" s="12" t="s">
        <v>39</v>
      </c>
      <c r="D26" s="2">
        <v>934</v>
      </c>
      <c r="E26" s="2">
        <v>637</v>
      </c>
      <c r="F26" s="2">
        <v>1063</v>
      </c>
      <c r="G26" s="2">
        <v>0</v>
      </c>
      <c r="H26" s="8">
        <v>0</v>
      </c>
      <c r="I26" s="2">
        <v>0</v>
      </c>
      <c r="J26" s="2">
        <v>0</v>
      </c>
      <c r="K26" s="7">
        <v>0</v>
      </c>
      <c r="L26" s="7">
        <v>0</v>
      </c>
      <c r="M26" s="2">
        <v>6321295</v>
      </c>
      <c r="N26" s="8">
        <v>8665796</v>
      </c>
      <c r="O26" s="8">
        <v>229992</v>
      </c>
      <c r="P26" s="7">
        <v>24617.74018052</v>
      </c>
      <c r="Q26" s="7">
        <v>273.85524266999994</v>
      </c>
    </row>
    <row r="27" spans="2:17" ht="15.75">
      <c r="B27" s="26">
        <v>21</v>
      </c>
      <c r="C27" s="12" t="s">
        <v>40</v>
      </c>
      <c r="D27" s="2">
        <v>1835</v>
      </c>
      <c r="E27" s="2">
        <v>529</v>
      </c>
      <c r="F27" s="2">
        <v>545</v>
      </c>
      <c r="G27" s="2">
        <v>0</v>
      </c>
      <c r="H27" s="8">
        <v>0</v>
      </c>
      <c r="I27" s="2">
        <v>0</v>
      </c>
      <c r="J27" s="2">
        <v>0</v>
      </c>
      <c r="K27" s="7">
        <v>0</v>
      </c>
      <c r="L27" s="7">
        <v>0</v>
      </c>
      <c r="M27" s="2">
        <v>9493585</v>
      </c>
      <c r="N27" s="8">
        <v>15119126</v>
      </c>
      <c r="O27" s="8">
        <v>499555</v>
      </c>
      <c r="P27" s="7">
        <v>39663.85756168</v>
      </c>
      <c r="Q27" s="7">
        <v>928.6883365900001</v>
      </c>
    </row>
    <row r="28" spans="2:17" ht="15.75">
      <c r="B28" s="26">
        <v>22</v>
      </c>
      <c r="C28" s="12" t="s">
        <v>41</v>
      </c>
      <c r="D28" s="2">
        <v>23326</v>
      </c>
      <c r="E28" s="2">
        <v>20736</v>
      </c>
      <c r="F28" s="2">
        <v>140628</v>
      </c>
      <c r="G28" s="2">
        <v>0</v>
      </c>
      <c r="H28" s="8">
        <v>2864512</v>
      </c>
      <c r="I28" s="2">
        <v>49527</v>
      </c>
      <c r="J28" s="2">
        <v>5831334</v>
      </c>
      <c r="K28" s="7">
        <v>231.34521453</v>
      </c>
      <c r="L28" s="7">
        <v>15566.736840860001</v>
      </c>
      <c r="M28" s="2">
        <v>123956748</v>
      </c>
      <c r="N28" s="2">
        <v>229977715</v>
      </c>
      <c r="O28" s="2">
        <v>12460514</v>
      </c>
      <c r="P28" s="7">
        <v>587475.646854</v>
      </c>
      <c r="Q28" s="7">
        <v>18395.64337867</v>
      </c>
    </row>
    <row r="29" spans="2:17" ht="15.75">
      <c r="B29" s="26">
        <v>23</v>
      </c>
      <c r="C29" s="12" t="s">
        <v>42</v>
      </c>
      <c r="D29" s="2">
        <v>836</v>
      </c>
      <c r="E29" s="2">
        <v>278</v>
      </c>
      <c r="F29" s="2">
        <v>2248</v>
      </c>
      <c r="G29" s="2">
        <v>0</v>
      </c>
      <c r="H29" s="2">
        <v>0</v>
      </c>
      <c r="I29" s="2">
        <v>0</v>
      </c>
      <c r="J29" s="2">
        <v>0</v>
      </c>
      <c r="K29" s="7">
        <v>0</v>
      </c>
      <c r="L29" s="7">
        <v>0</v>
      </c>
      <c r="M29" s="2">
        <v>3838241</v>
      </c>
      <c r="N29" s="2">
        <v>5944272</v>
      </c>
      <c r="O29" s="2">
        <v>242172</v>
      </c>
      <c r="P29" s="7">
        <v>15416.35917426</v>
      </c>
      <c r="Q29" s="7">
        <v>559.54704432</v>
      </c>
    </row>
    <row r="30" spans="2:17" ht="15.75">
      <c r="B30" s="26">
        <v>24</v>
      </c>
      <c r="C30" s="12" t="s">
        <v>43</v>
      </c>
      <c r="D30" s="8">
        <v>1004</v>
      </c>
      <c r="E30" s="8">
        <v>279</v>
      </c>
      <c r="F30" s="8">
        <v>1808</v>
      </c>
      <c r="G30" s="8">
        <v>0</v>
      </c>
      <c r="H30" s="8">
        <v>0</v>
      </c>
      <c r="I30" s="2">
        <v>0</v>
      </c>
      <c r="J30" s="2">
        <v>0</v>
      </c>
      <c r="K30" s="7">
        <v>0</v>
      </c>
      <c r="L30" s="7">
        <v>0</v>
      </c>
      <c r="M30" s="2">
        <v>4714729</v>
      </c>
      <c r="N30" s="8">
        <v>4809193</v>
      </c>
      <c r="O30" s="8">
        <v>163433</v>
      </c>
      <c r="P30" s="7">
        <v>14592.609626959998</v>
      </c>
      <c r="Q30" s="7">
        <v>273.46182134000003</v>
      </c>
    </row>
    <row r="31" spans="2:17" ht="15.75">
      <c r="B31" s="26">
        <v>25</v>
      </c>
      <c r="C31" s="12" t="s">
        <v>44</v>
      </c>
      <c r="D31" s="2">
        <v>991</v>
      </c>
      <c r="E31" s="2">
        <v>368</v>
      </c>
      <c r="F31" s="2">
        <v>1986</v>
      </c>
      <c r="G31" s="2">
        <v>0</v>
      </c>
      <c r="H31" s="2">
        <v>0</v>
      </c>
      <c r="I31" s="2">
        <v>0</v>
      </c>
      <c r="J31" s="2">
        <v>0</v>
      </c>
      <c r="K31" s="7">
        <v>0</v>
      </c>
      <c r="L31" s="7">
        <v>0</v>
      </c>
      <c r="M31" s="2">
        <v>8490972</v>
      </c>
      <c r="N31" s="2">
        <v>8889391</v>
      </c>
      <c r="O31" s="2">
        <v>409179</v>
      </c>
      <c r="P31" s="7">
        <v>26123.65451275</v>
      </c>
      <c r="Q31" s="7">
        <v>848.33462825</v>
      </c>
    </row>
    <row r="32" spans="2:17" ht="15.75">
      <c r="B32" s="26">
        <v>26</v>
      </c>
      <c r="C32" s="12" t="s">
        <v>45</v>
      </c>
      <c r="D32" s="2">
        <v>1162</v>
      </c>
      <c r="E32" s="2">
        <v>1203</v>
      </c>
      <c r="F32" s="2">
        <v>14094</v>
      </c>
      <c r="G32" s="2">
        <v>0</v>
      </c>
      <c r="H32" s="2">
        <v>0</v>
      </c>
      <c r="I32" s="2">
        <v>0</v>
      </c>
      <c r="J32" s="2">
        <v>0</v>
      </c>
      <c r="K32" s="7">
        <v>0</v>
      </c>
      <c r="L32" s="7">
        <v>0</v>
      </c>
      <c r="M32" s="2">
        <v>6377427</v>
      </c>
      <c r="N32" s="2">
        <v>7209157</v>
      </c>
      <c r="O32" s="2">
        <v>1113899</v>
      </c>
      <c r="P32" s="7">
        <v>29432.43250881</v>
      </c>
      <c r="Q32" s="7">
        <v>1582.32368025</v>
      </c>
    </row>
    <row r="33" spans="2:17" ht="15.75">
      <c r="B33" s="26">
        <v>27</v>
      </c>
      <c r="C33" s="12" t="s">
        <v>46</v>
      </c>
      <c r="D33" s="2">
        <v>2502</v>
      </c>
      <c r="E33" s="2">
        <v>10534</v>
      </c>
      <c r="F33" s="2">
        <v>247392</v>
      </c>
      <c r="G33" s="2">
        <v>0</v>
      </c>
      <c r="H33" s="2">
        <v>1413626</v>
      </c>
      <c r="I33" s="2">
        <v>25874</v>
      </c>
      <c r="J33" s="2">
        <v>2862284</v>
      </c>
      <c r="K33" s="7">
        <v>88.8008039</v>
      </c>
      <c r="L33" s="7">
        <v>10339.939762609998</v>
      </c>
      <c r="M33" s="2">
        <v>13319212</v>
      </c>
      <c r="N33" s="2">
        <v>24977967</v>
      </c>
      <c r="O33" s="2">
        <v>4777568</v>
      </c>
      <c r="P33" s="7">
        <v>121406.016607</v>
      </c>
      <c r="Q33" s="7">
        <v>7753.09887175</v>
      </c>
    </row>
    <row r="34" spans="2:17" ht="15.75">
      <c r="B34" s="26">
        <v>28</v>
      </c>
      <c r="C34" s="12" t="s">
        <v>47</v>
      </c>
      <c r="D34" s="2">
        <v>168</v>
      </c>
      <c r="E34" s="2">
        <v>62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7">
        <v>0</v>
      </c>
      <c r="L34" s="7">
        <v>0</v>
      </c>
      <c r="M34" s="2">
        <v>585643</v>
      </c>
      <c r="N34" s="2">
        <v>298929</v>
      </c>
      <c r="O34" s="2">
        <v>16073</v>
      </c>
      <c r="P34" s="7">
        <v>847.4669781</v>
      </c>
      <c r="Q34" s="7">
        <v>46.17771094</v>
      </c>
    </row>
    <row r="35" spans="2:17" ht="15.75">
      <c r="B35" s="26">
        <v>29</v>
      </c>
      <c r="C35" s="12" t="s">
        <v>48</v>
      </c>
      <c r="D35" s="2">
        <v>384</v>
      </c>
      <c r="E35" s="2">
        <v>552</v>
      </c>
      <c r="F35" s="2">
        <v>2683</v>
      </c>
      <c r="G35" s="2">
        <v>0</v>
      </c>
      <c r="H35" s="2">
        <v>0</v>
      </c>
      <c r="I35" s="2">
        <v>0</v>
      </c>
      <c r="J35" s="2">
        <v>0</v>
      </c>
      <c r="K35" s="7">
        <v>0</v>
      </c>
      <c r="L35" s="7">
        <v>0</v>
      </c>
      <c r="M35" s="2">
        <v>1217583</v>
      </c>
      <c r="N35" s="2">
        <v>1572182</v>
      </c>
      <c r="O35" s="2">
        <v>187560</v>
      </c>
      <c r="P35" s="7">
        <v>5480.4</v>
      </c>
      <c r="Q35" s="7">
        <v>223.6</v>
      </c>
    </row>
    <row r="36" spans="2:17" ht="15.75">
      <c r="B36" s="26">
        <v>30</v>
      </c>
      <c r="C36" s="12" t="s">
        <v>49</v>
      </c>
      <c r="D36" s="2">
        <v>106</v>
      </c>
      <c r="E36" s="2">
        <v>134</v>
      </c>
      <c r="F36" s="2">
        <v>579</v>
      </c>
      <c r="G36" s="2">
        <v>0</v>
      </c>
      <c r="H36" s="2">
        <v>3252</v>
      </c>
      <c r="I36" s="2">
        <v>528</v>
      </c>
      <c r="J36" s="2">
        <v>5747</v>
      </c>
      <c r="K36" s="7">
        <v>2.791212</v>
      </c>
      <c r="L36" s="7">
        <v>11.325783</v>
      </c>
      <c r="M36" s="2">
        <v>177112</v>
      </c>
      <c r="N36" s="2">
        <v>357468</v>
      </c>
      <c r="O36" s="2">
        <v>58856</v>
      </c>
      <c r="P36" s="7">
        <v>1608.506862</v>
      </c>
      <c r="Q36" s="7">
        <v>104.815586</v>
      </c>
    </row>
    <row r="37" spans="2:17" ht="15.75">
      <c r="B37" s="26">
        <v>31</v>
      </c>
      <c r="C37" s="12" t="s">
        <v>50</v>
      </c>
      <c r="D37" s="2">
        <v>180</v>
      </c>
      <c r="E37" s="2">
        <v>216</v>
      </c>
      <c r="F37" s="2">
        <v>138</v>
      </c>
      <c r="G37" s="2">
        <v>0</v>
      </c>
      <c r="H37" s="2">
        <v>3738</v>
      </c>
      <c r="I37" s="2">
        <v>13</v>
      </c>
      <c r="J37" s="2">
        <v>7369</v>
      </c>
      <c r="K37" s="7">
        <v>0.0545</v>
      </c>
      <c r="L37" s="7">
        <v>18.964163829999997</v>
      </c>
      <c r="M37" s="2">
        <v>826105</v>
      </c>
      <c r="N37" s="2">
        <v>455842</v>
      </c>
      <c r="O37" s="2">
        <v>60060</v>
      </c>
      <c r="P37" s="7">
        <v>1728.921705</v>
      </c>
      <c r="Q37" s="7">
        <v>95.276061</v>
      </c>
    </row>
    <row r="38" spans="2:17" ht="15.75">
      <c r="B38" s="26">
        <v>32</v>
      </c>
      <c r="C38" s="13" t="s">
        <v>51</v>
      </c>
      <c r="D38" s="2">
        <v>923</v>
      </c>
      <c r="E38" s="2">
        <v>448</v>
      </c>
      <c r="F38" s="2">
        <v>8176</v>
      </c>
      <c r="G38" s="2">
        <v>0</v>
      </c>
      <c r="H38" s="2">
        <v>0</v>
      </c>
      <c r="I38" s="2">
        <v>0</v>
      </c>
      <c r="J38" s="2">
        <v>0</v>
      </c>
      <c r="K38" s="7">
        <v>0</v>
      </c>
      <c r="L38" s="7">
        <v>0</v>
      </c>
      <c r="M38" s="2">
        <v>3837323</v>
      </c>
      <c r="N38" s="2">
        <v>3596396</v>
      </c>
      <c r="O38" s="2">
        <v>435396</v>
      </c>
      <c r="P38" s="7">
        <v>15832.651484</v>
      </c>
      <c r="Q38" s="7">
        <v>752.5276543</v>
      </c>
    </row>
    <row r="39" spans="2:17" ht="15.75">
      <c r="B39" s="26">
        <v>33</v>
      </c>
      <c r="C39" s="12" t="s">
        <v>52</v>
      </c>
      <c r="D39" s="1">
        <v>4685</v>
      </c>
      <c r="E39" s="1">
        <v>6626</v>
      </c>
      <c r="F39" s="1">
        <v>212748</v>
      </c>
      <c r="G39" s="1">
        <v>0</v>
      </c>
      <c r="H39" s="1">
        <v>5186513</v>
      </c>
      <c r="I39" s="2">
        <v>91509</v>
      </c>
      <c r="J39" s="2">
        <v>14643830</v>
      </c>
      <c r="K39" s="7">
        <v>584.29665398</v>
      </c>
      <c r="L39" s="7">
        <v>42314.707180130004</v>
      </c>
      <c r="M39" s="1">
        <v>17602540</v>
      </c>
      <c r="N39" s="1">
        <v>31117311</v>
      </c>
      <c r="O39" s="1">
        <v>8440338</v>
      </c>
      <c r="P39" s="6">
        <v>139090.42754041997</v>
      </c>
      <c r="Q39" s="6">
        <v>12738.07112364</v>
      </c>
    </row>
    <row r="40" spans="2:17" ht="15.75">
      <c r="B40" s="26">
        <v>34</v>
      </c>
      <c r="C40" s="12" t="s">
        <v>53</v>
      </c>
      <c r="D40" s="2">
        <v>3890</v>
      </c>
      <c r="E40" s="2">
        <v>7446</v>
      </c>
      <c r="F40" s="2">
        <v>290898</v>
      </c>
      <c r="G40" s="2">
        <v>10160</v>
      </c>
      <c r="H40" s="2">
        <v>3207343</v>
      </c>
      <c r="I40" s="2">
        <v>10002</v>
      </c>
      <c r="J40" s="2">
        <v>6769295</v>
      </c>
      <c r="K40" s="7">
        <v>53.4</v>
      </c>
      <c r="L40" s="7">
        <v>17151.1</v>
      </c>
      <c r="M40" s="2">
        <v>22452128</v>
      </c>
      <c r="N40" s="2">
        <v>32865062</v>
      </c>
      <c r="O40" s="2">
        <v>9286189</v>
      </c>
      <c r="P40" s="7">
        <v>151723.3</v>
      </c>
      <c r="Q40" s="7">
        <v>15278.7</v>
      </c>
    </row>
    <row r="41" spans="2:17" ht="15.75">
      <c r="B41" s="26">
        <v>35</v>
      </c>
      <c r="C41" s="12" t="s">
        <v>54</v>
      </c>
      <c r="D41" s="2">
        <v>502</v>
      </c>
      <c r="E41" s="2">
        <v>694</v>
      </c>
      <c r="F41" s="2">
        <v>234</v>
      </c>
      <c r="G41" s="2">
        <v>0</v>
      </c>
      <c r="H41" s="2">
        <v>280286</v>
      </c>
      <c r="I41" s="2">
        <v>1844</v>
      </c>
      <c r="J41" s="2">
        <v>538652</v>
      </c>
      <c r="K41" s="7">
        <v>10.00372616</v>
      </c>
      <c r="L41" s="7">
        <v>1982.9</v>
      </c>
      <c r="M41" s="2">
        <v>1657276</v>
      </c>
      <c r="N41" s="2">
        <v>1515457</v>
      </c>
      <c r="O41" s="2">
        <v>267517</v>
      </c>
      <c r="P41" s="7">
        <v>6371.1</v>
      </c>
      <c r="Q41" s="7">
        <v>433.2</v>
      </c>
    </row>
    <row r="42" spans="2:17" ht="15.75">
      <c r="B42" s="26">
        <v>36</v>
      </c>
      <c r="C42" s="14" t="s">
        <v>55</v>
      </c>
      <c r="D42" s="8">
        <v>274</v>
      </c>
      <c r="E42" s="8">
        <v>368</v>
      </c>
      <c r="F42" s="8">
        <v>0</v>
      </c>
      <c r="G42" s="8">
        <v>0</v>
      </c>
      <c r="H42" s="8">
        <v>2272</v>
      </c>
      <c r="I42" s="2">
        <v>33</v>
      </c>
      <c r="J42" s="2">
        <v>2447</v>
      </c>
      <c r="K42" s="7">
        <v>0.0618</v>
      </c>
      <c r="L42" s="7">
        <v>5.394704</v>
      </c>
      <c r="M42" s="2">
        <v>1336698</v>
      </c>
      <c r="N42" s="2">
        <v>2302915</v>
      </c>
      <c r="O42" s="2">
        <v>266608</v>
      </c>
      <c r="P42" s="7">
        <v>6758.344501</v>
      </c>
      <c r="Q42" s="7">
        <v>446.932524</v>
      </c>
    </row>
    <row r="43" spans="2:17" ht="15.75">
      <c r="B43" s="26">
        <v>37</v>
      </c>
      <c r="C43" s="12" t="s">
        <v>56</v>
      </c>
      <c r="D43" s="2">
        <v>497</v>
      </c>
      <c r="E43" s="2">
        <v>317</v>
      </c>
      <c r="F43" s="2">
        <v>3994</v>
      </c>
      <c r="G43" s="2">
        <v>0</v>
      </c>
      <c r="H43" s="2">
        <v>38802</v>
      </c>
      <c r="I43" s="2">
        <v>2317</v>
      </c>
      <c r="J43" s="2">
        <v>61891</v>
      </c>
      <c r="K43" s="7">
        <v>7.87142916</v>
      </c>
      <c r="L43" s="7">
        <v>211.73588693000002</v>
      </c>
      <c r="M43" s="2">
        <v>1745137</v>
      </c>
      <c r="N43" s="8">
        <v>3288524</v>
      </c>
      <c r="O43" s="2">
        <v>52879</v>
      </c>
      <c r="P43" s="7">
        <v>14441.57018043</v>
      </c>
      <c r="Q43" s="7">
        <v>183.76477406</v>
      </c>
    </row>
    <row r="44" spans="2:17" ht="15.75">
      <c r="B44" s="26">
        <v>38</v>
      </c>
      <c r="C44" s="12" t="s">
        <v>57</v>
      </c>
      <c r="D44" s="2">
        <v>364</v>
      </c>
      <c r="E44" s="2">
        <v>337</v>
      </c>
      <c r="F44" s="2">
        <v>2320</v>
      </c>
      <c r="G44" s="2">
        <v>0</v>
      </c>
      <c r="H44" s="2">
        <v>0</v>
      </c>
      <c r="I44" s="2">
        <v>0</v>
      </c>
      <c r="J44" s="2">
        <v>0</v>
      </c>
      <c r="K44" s="7">
        <v>0</v>
      </c>
      <c r="L44" s="7">
        <v>0</v>
      </c>
      <c r="M44" s="2">
        <v>2213559</v>
      </c>
      <c r="N44" s="2">
        <v>2216012</v>
      </c>
      <c r="O44" s="2">
        <v>264647</v>
      </c>
      <c r="P44" s="7">
        <v>7512.3</v>
      </c>
      <c r="Q44" s="7">
        <v>393.9</v>
      </c>
    </row>
    <row r="45" spans="2:17" s="15" customFormat="1" ht="15.75">
      <c r="B45" s="26">
        <v>39</v>
      </c>
      <c r="C45" s="13" t="s">
        <v>58</v>
      </c>
      <c r="D45" s="9">
        <v>639</v>
      </c>
      <c r="E45" s="9">
        <v>983</v>
      </c>
      <c r="F45" s="9">
        <v>8560</v>
      </c>
      <c r="G45" s="9">
        <v>0</v>
      </c>
      <c r="H45" s="9">
        <v>0</v>
      </c>
      <c r="I45" s="9">
        <v>0</v>
      </c>
      <c r="J45" s="9">
        <v>0</v>
      </c>
      <c r="K45" s="10">
        <v>0</v>
      </c>
      <c r="L45" s="10">
        <v>0</v>
      </c>
      <c r="M45" s="9">
        <v>2876340</v>
      </c>
      <c r="N45" s="9">
        <v>3657636</v>
      </c>
      <c r="O45" s="9">
        <v>391514</v>
      </c>
      <c r="P45" s="10">
        <v>15550.1</v>
      </c>
      <c r="Q45" s="10">
        <v>505.2</v>
      </c>
    </row>
    <row r="46" spans="2:17" ht="15.75">
      <c r="B46" s="26">
        <v>40</v>
      </c>
      <c r="C46" s="12" t="s">
        <v>59</v>
      </c>
      <c r="D46" s="2">
        <v>443</v>
      </c>
      <c r="E46" s="2">
        <v>673</v>
      </c>
      <c r="F46" s="2">
        <v>0</v>
      </c>
      <c r="G46" s="2">
        <v>0</v>
      </c>
      <c r="H46" s="2">
        <v>415233</v>
      </c>
      <c r="I46" s="2">
        <v>5141</v>
      </c>
      <c r="J46" s="2">
        <v>713583</v>
      </c>
      <c r="K46" s="7">
        <v>29.70354815</v>
      </c>
      <c r="L46" s="7">
        <v>2419.90591694</v>
      </c>
      <c r="M46" s="2">
        <v>1132442</v>
      </c>
      <c r="N46" s="2">
        <v>2579127</v>
      </c>
      <c r="O46" s="2">
        <v>659270</v>
      </c>
      <c r="P46" s="7">
        <v>9396.45720773</v>
      </c>
      <c r="Q46" s="7">
        <v>1013.06481852</v>
      </c>
    </row>
    <row r="47" spans="2:17" ht="15.75">
      <c r="B47" s="26">
        <v>41</v>
      </c>
      <c r="C47" s="12" t="s">
        <v>60</v>
      </c>
      <c r="D47" s="2">
        <v>111</v>
      </c>
      <c r="E47" s="2">
        <v>245</v>
      </c>
      <c r="F47" s="2">
        <v>39</v>
      </c>
      <c r="G47" s="2">
        <v>0</v>
      </c>
      <c r="H47" s="2">
        <v>138601</v>
      </c>
      <c r="I47" s="2">
        <v>334</v>
      </c>
      <c r="J47" s="2">
        <v>112079</v>
      </c>
      <c r="K47" s="7">
        <v>1.8981181100000002</v>
      </c>
      <c r="L47" s="7">
        <v>369.63189207</v>
      </c>
      <c r="M47" s="2">
        <v>114519</v>
      </c>
      <c r="N47" s="2">
        <v>148204</v>
      </c>
      <c r="O47" s="2">
        <v>20731</v>
      </c>
      <c r="P47" s="7">
        <v>610.2642021</v>
      </c>
      <c r="Q47" s="7">
        <v>30.53912965</v>
      </c>
    </row>
    <row r="48" spans="2:17" ht="15.75">
      <c r="B48" s="26">
        <v>42</v>
      </c>
      <c r="C48" s="12" t="s">
        <v>61</v>
      </c>
      <c r="D48" s="2">
        <v>711</v>
      </c>
      <c r="E48" s="2">
        <v>292</v>
      </c>
      <c r="F48" s="2">
        <v>941</v>
      </c>
      <c r="G48" s="2">
        <v>0</v>
      </c>
      <c r="H48" s="2">
        <v>0</v>
      </c>
      <c r="I48" s="2">
        <v>0</v>
      </c>
      <c r="J48" s="2">
        <v>0</v>
      </c>
      <c r="K48" s="7">
        <v>0</v>
      </c>
      <c r="L48" s="7">
        <v>0</v>
      </c>
      <c r="M48" s="2">
        <v>2927058</v>
      </c>
      <c r="N48" s="2">
        <v>2029427</v>
      </c>
      <c r="O48" s="2">
        <v>183569</v>
      </c>
      <c r="P48" s="7">
        <v>7244.9</v>
      </c>
      <c r="Q48" s="7">
        <v>387.5</v>
      </c>
    </row>
    <row r="49" spans="2:17" ht="15.75">
      <c r="B49" s="26">
        <v>43</v>
      </c>
      <c r="C49" s="12" t="s">
        <v>62</v>
      </c>
      <c r="D49" s="2">
        <v>294</v>
      </c>
      <c r="E49" s="2">
        <v>384</v>
      </c>
      <c r="F49" s="2">
        <v>1398</v>
      </c>
      <c r="G49" s="2">
        <v>0</v>
      </c>
      <c r="H49" s="2">
        <v>6304</v>
      </c>
      <c r="I49" s="2">
        <v>0</v>
      </c>
      <c r="J49" s="2">
        <v>6810</v>
      </c>
      <c r="K49" s="7">
        <v>0</v>
      </c>
      <c r="L49" s="7">
        <v>14.376999300000001</v>
      </c>
      <c r="M49" s="2">
        <v>638036</v>
      </c>
      <c r="N49" s="2">
        <v>2294123</v>
      </c>
      <c r="O49" s="2">
        <v>36154</v>
      </c>
      <c r="P49" s="7">
        <v>9153.5041</v>
      </c>
      <c r="Q49" s="7">
        <v>100.56274040000001</v>
      </c>
    </row>
    <row r="50" spans="2:17" ht="15.75">
      <c r="B50" s="26">
        <v>44</v>
      </c>
      <c r="C50" s="12" t="s">
        <v>63</v>
      </c>
      <c r="D50" s="1">
        <v>216</v>
      </c>
      <c r="E50" s="1">
        <v>420</v>
      </c>
      <c r="F50" s="1">
        <v>3716</v>
      </c>
      <c r="G50" s="1">
        <v>0</v>
      </c>
      <c r="H50" s="1">
        <v>0</v>
      </c>
      <c r="I50" s="2">
        <v>0</v>
      </c>
      <c r="J50" s="2">
        <v>0</v>
      </c>
      <c r="K50" s="7">
        <v>0</v>
      </c>
      <c r="L50" s="6">
        <v>0</v>
      </c>
      <c r="M50" s="1">
        <v>458720</v>
      </c>
      <c r="N50" s="1">
        <v>553229</v>
      </c>
      <c r="O50" s="1">
        <v>33080</v>
      </c>
      <c r="P50" s="6">
        <v>1996.8</v>
      </c>
      <c r="Q50" s="6">
        <v>72.9351</v>
      </c>
    </row>
    <row r="51" spans="2:17" ht="15.75">
      <c r="B51" s="26">
        <v>45</v>
      </c>
      <c r="C51" s="12" t="s">
        <v>64</v>
      </c>
      <c r="D51" s="2">
        <v>418</v>
      </c>
      <c r="E51" s="2">
        <v>732</v>
      </c>
      <c r="F51" s="2">
        <v>6754</v>
      </c>
      <c r="G51" s="2">
        <v>0</v>
      </c>
      <c r="H51" s="2">
        <v>0</v>
      </c>
      <c r="I51" s="2">
        <v>0</v>
      </c>
      <c r="J51" s="2">
        <v>0</v>
      </c>
      <c r="K51" s="7">
        <v>0</v>
      </c>
      <c r="L51" s="7">
        <v>0</v>
      </c>
      <c r="M51" s="2">
        <v>627591</v>
      </c>
      <c r="N51" s="2">
        <v>1258180</v>
      </c>
      <c r="O51" s="2">
        <v>271892</v>
      </c>
      <c r="P51" s="7">
        <v>463.36313608999995</v>
      </c>
      <c r="Q51" s="7">
        <v>427.64225308</v>
      </c>
    </row>
    <row r="52" spans="2:17" ht="15.75">
      <c r="B52" s="26">
        <v>46</v>
      </c>
      <c r="C52" s="12" t="s">
        <v>65</v>
      </c>
      <c r="D52" s="2">
        <v>0</v>
      </c>
      <c r="E52" s="2">
        <v>0</v>
      </c>
      <c r="F52" s="2">
        <v>20650</v>
      </c>
      <c r="G52" s="2">
        <v>0</v>
      </c>
      <c r="H52" s="2">
        <v>654306</v>
      </c>
      <c r="I52" s="2">
        <v>5053</v>
      </c>
      <c r="J52" s="2">
        <v>1879595</v>
      </c>
      <c r="K52" s="7">
        <v>35.1959</v>
      </c>
      <c r="L52" s="7">
        <v>17665.557584950002</v>
      </c>
      <c r="M52" s="2">
        <v>0</v>
      </c>
      <c r="N52" s="2">
        <v>0</v>
      </c>
      <c r="O52" s="2">
        <v>0</v>
      </c>
      <c r="P52" s="7">
        <v>0</v>
      </c>
      <c r="Q52" s="7">
        <v>0</v>
      </c>
    </row>
    <row r="53" spans="2:17" ht="15.75">
      <c r="B53" s="26">
        <v>47</v>
      </c>
      <c r="C53" s="12" t="s">
        <v>66</v>
      </c>
      <c r="D53" s="2">
        <v>0</v>
      </c>
      <c r="E53" s="2">
        <v>0</v>
      </c>
      <c r="F53" s="2">
        <v>0</v>
      </c>
      <c r="G53" s="2">
        <v>0</v>
      </c>
      <c r="H53" s="2">
        <v>409</v>
      </c>
      <c r="I53" s="2">
        <v>21</v>
      </c>
      <c r="J53" s="2">
        <v>1378</v>
      </c>
      <c r="K53" s="7">
        <v>0.18090334</v>
      </c>
      <c r="L53" s="7">
        <v>14.7226625</v>
      </c>
      <c r="M53" s="2">
        <v>0</v>
      </c>
      <c r="N53" s="2">
        <v>0</v>
      </c>
      <c r="O53" s="2">
        <v>0</v>
      </c>
      <c r="P53" s="7">
        <v>0</v>
      </c>
      <c r="Q53" s="7">
        <v>0</v>
      </c>
    </row>
    <row r="54" spans="2:17" ht="15.75">
      <c r="B54" s="26">
        <v>48</v>
      </c>
      <c r="C54" s="12" t="s">
        <v>67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7">
        <v>0</v>
      </c>
      <c r="L54" s="7">
        <v>0</v>
      </c>
      <c r="M54" s="2">
        <v>3995</v>
      </c>
      <c r="N54" s="2">
        <v>872</v>
      </c>
      <c r="O54" s="2">
        <v>300</v>
      </c>
      <c r="P54" s="7">
        <v>6.35628217</v>
      </c>
      <c r="Q54" s="7">
        <v>1.56443494</v>
      </c>
    </row>
    <row r="55" spans="2:17" ht="15.75">
      <c r="B55" s="26">
        <v>49</v>
      </c>
      <c r="C55" s="12" t="s">
        <v>68</v>
      </c>
      <c r="D55" s="2">
        <v>56</v>
      </c>
      <c r="E55" s="2">
        <v>529</v>
      </c>
      <c r="F55" s="2">
        <v>18065</v>
      </c>
      <c r="G55" s="2">
        <v>0</v>
      </c>
      <c r="H55" s="2">
        <v>2387020</v>
      </c>
      <c r="I55" s="2">
        <v>48367</v>
      </c>
      <c r="J55" s="2">
        <v>8666374</v>
      </c>
      <c r="K55" s="7">
        <v>306.450189</v>
      </c>
      <c r="L55" s="7">
        <v>24583.628428</v>
      </c>
      <c r="M55" s="2">
        <v>1765453</v>
      </c>
      <c r="N55" s="2">
        <v>3472055</v>
      </c>
      <c r="O55" s="2">
        <v>1969447</v>
      </c>
      <c r="P55" s="7">
        <v>12212.869229</v>
      </c>
      <c r="Q55" s="7">
        <v>4360.553218</v>
      </c>
    </row>
    <row r="56" spans="2:17" ht="15.75">
      <c r="B56" s="26">
        <v>50</v>
      </c>
      <c r="C56" s="12" t="s">
        <v>69</v>
      </c>
      <c r="D56" s="2">
        <v>5</v>
      </c>
      <c r="E56" s="2">
        <v>30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7">
        <v>0</v>
      </c>
      <c r="L56" s="7">
        <v>0</v>
      </c>
      <c r="M56" s="2">
        <v>17555</v>
      </c>
      <c r="N56" s="2">
        <v>74114</v>
      </c>
      <c r="O56" s="2">
        <v>11127</v>
      </c>
      <c r="P56" s="7">
        <v>197.338</v>
      </c>
      <c r="Q56" s="7">
        <v>23.14438907</v>
      </c>
    </row>
    <row r="57" spans="2:17" ht="15.75">
      <c r="B57" s="26">
        <v>51</v>
      </c>
      <c r="C57" s="12" t="s">
        <v>70</v>
      </c>
      <c r="D57" s="2">
        <v>13</v>
      </c>
      <c r="E57" s="2">
        <v>32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7">
        <v>0</v>
      </c>
      <c r="L57" s="7">
        <v>0</v>
      </c>
      <c r="M57" s="2">
        <v>81946</v>
      </c>
      <c r="N57" s="2">
        <v>188439</v>
      </c>
      <c r="O57" s="2">
        <v>91773</v>
      </c>
      <c r="P57" s="7">
        <v>796.215047</v>
      </c>
      <c r="Q57" s="7">
        <v>190.526809</v>
      </c>
    </row>
    <row r="58" spans="2:17" ht="15.75">
      <c r="B58" s="26">
        <v>52</v>
      </c>
      <c r="C58" s="12" t="s">
        <v>71</v>
      </c>
      <c r="D58" s="2">
        <v>70</v>
      </c>
      <c r="E58" s="2">
        <v>76</v>
      </c>
      <c r="F58" s="2">
        <v>12675</v>
      </c>
      <c r="G58" s="2">
        <v>5156</v>
      </c>
      <c r="H58" s="2">
        <v>491258</v>
      </c>
      <c r="I58" s="2">
        <v>4061</v>
      </c>
      <c r="J58" s="2">
        <v>916199</v>
      </c>
      <c r="K58" s="7">
        <v>29.10528543</v>
      </c>
      <c r="L58" s="7">
        <v>2903.70026685</v>
      </c>
      <c r="M58" s="2">
        <v>573919</v>
      </c>
      <c r="N58" s="2">
        <v>496281</v>
      </c>
      <c r="O58" s="2">
        <v>312862</v>
      </c>
      <c r="P58" s="7">
        <v>2336.69374445</v>
      </c>
      <c r="Q58" s="7">
        <v>758.29138719</v>
      </c>
    </row>
    <row r="59" spans="2:17" ht="15.75">
      <c r="B59" s="26">
        <v>53</v>
      </c>
      <c r="C59" s="12" t="s">
        <v>72</v>
      </c>
      <c r="D59" s="2">
        <v>47</v>
      </c>
      <c r="E59" s="2">
        <v>12</v>
      </c>
      <c r="F59" s="2">
        <v>0</v>
      </c>
      <c r="G59" s="2">
        <v>0</v>
      </c>
      <c r="H59" s="8">
        <v>0</v>
      </c>
      <c r="I59" s="2">
        <v>0</v>
      </c>
      <c r="J59" s="2">
        <v>0</v>
      </c>
      <c r="K59" s="7">
        <v>0</v>
      </c>
      <c r="L59" s="7">
        <v>0</v>
      </c>
      <c r="M59" s="8">
        <v>145953</v>
      </c>
      <c r="N59" s="2">
        <v>246045</v>
      </c>
      <c r="O59" s="8">
        <v>75030</v>
      </c>
      <c r="P59" s="7">
        <v>1050.3674791</v>
      </c>
      <c r="Q59" s="7">
        <v>153.1599809</v>
      </c>
    </row>
    <row r="60" spans="2:17" ht="15.75">
      <c r="B60" s="26">
        <v>54</v>
      </c>
      <c r="C60" s="12" t="s">
        <v>73</v>
      </c>
      <c r="D60" s="2">
        <v>104</v>
      </c>
      <c r="E60" s="2">
        <v>175</v>
      </c>
      <c r="F60" s="2">
        <v>0</v>
      </c>
      <c r="G60" s="2">
        <v>0</v>
      </c>
      <c r="H60" s="8">
        <v>1158178</v>
      </c>
      <c r="I60" s="2">
        <v>3091</v>
      </c>
      <c r="J60" s="2">
        <v>2166594</v>
      </c>
      <c r="K60" s="7">
        <v>14.938795</v>
      </c>
      <c r="L60" s="7">
        <v>7094.594698</v>
      </c>
      <c r="M60" s="2">
        <v>655661</v>
      </c>
      <c r="N60" s="8">
        <v>1348875</v>
      </c>
      <c r="O60" s="8">
        <v>636013</v>
      </c>
      <c r="P60" s="7">
        <v>4857.142174</v>
      </c>
      <c r="Q60" s="7">
        <v>1121.811736</v>
      </c>
    </row>
    <row r="61" spans="2:17" ht="15.75">
      <c r="B61" s="26"/>
      <c r="C61" s="11" t="s">
        <v>14</v>
      </c>
      <c r="D61" s="3">
        <f>SUM(D7:D60)</f>
        <v>85134</v>
      </c>
      <c r="E61" s="3">
        <f aca="true" t="shared" si="0" ref="E61:N61">SUM(E7:E60)</f>
        <v>77409</v>
      </c>
      <c r="F61" s="3">
        <f t="shared" si="0"/>
        <v>1060504</v>
      </c>
      <c r="G61" s="3">
        <f t="shared" si="0"/>
        <v>15807</v>
      </c>
      <c r="H61" s="3">
        <f t="shared" si="0"/>
        <v>19226475</v>
      </c>
      <c r="I61" s="3">
        <f t="shared" si="0"/>
        <v>295478</v>
      </c>
      <c r="J61" s="3">
        <f t="shared" si="0"/>
        <v>46324573</v>
      </c>
      <c r="K61" s="25">
        <f t="shared" si="0"/>
        <v>1620.80187363</v>
      </c>
      <c r="L61" s="25">
        <f t="shared" si="0"/>
        <v>145554.23857771</v>
      </c>
      <c r="M61" s="3">
        <f t="shared" si="0"/>
        <v>399652017</v>
      </c>
      <c r="N61" s="3">
        <f t="shared" si="0"/>
        <v>554034275</v>
      </c>
      <c r="O61" s="3">
        <f>SUM(O7:O60)</f>
        <v>56266452</v>
      </c>
      <c r="P61" s="25">
        <f>SUM(P7:P60)</f>
        <v>1773477.06910158</v>
      </c>
      <c r="Q61" s="25">
        <f>SUM(Q7:Q60)</f>
        <v>86847.63406382999</v>
      </c>
    </row>
    <row r="62" spans="8:15" ht="15">
      <c r="H62" s="4"/>
      <c r="I62" s="4"/>
      <c r="J62" s="4"/>
      <c r="N62" s="4"/>
      <c r="O62" s="4"/>
    </row>
    <row r="63" spans="2:13" ht="15.75">
      <c r="B63" s="28">
        <v>1</v>
      </c>
      <c r="C63" s="21" t="s">
        <v>15</v>
      </c>
      <c r="H63" s="16"/>
      <c r="M63" s="16"/>
    </row>
    <row r="64" spans="2:3" ht="15.75">
      <c r="B64" s="28">
        <v>2</v>
      </c>
      <c r="C64" s="21" t="s">
        <v>16</v>
      </c>
    </row>
    <row r="65" spans="2:3" ht="15.75">
      <c r="B65" s="28">
        <v>3</v>
      </c>
      <c r="C65" s="21" t="s">
        <v>17</v>
      </c>
    </row>
    <row r="66" spans="2:3" ht="15.75">
      <c r="B66" s="28">
        <v>4</v>
      </c>
      <c r="C66" s="21" t="s">
        <v>18</v>
      </c>
    </row>
    <row r="67" spans="2:3" ht="15.75">
      <c r="B67" s="28">
        <v>5</v>
      </c>
      <c r="C67" s="21" t="s">
        <v>74</v>
      </c>
    </row>
    <row r="68" spans="2:3" ht="15.75">
      <c r="B68" s="28">
        <v>6</v>
      </c>
      <c r="C68" s="21" t="s">
        <v>75</v>
      </c>
    </row>
    <row r="69" spans="2:3" ht="15.75">
      <c r="B69" s="28">
        <v>7</v>
      </c>
      <c r="C69" s="21" t="s">
        <v>76</v>
      </c>
    </row>
    <row r="70" spans="2:3" ht="15.75">
      <c r="B70" s="28">
        <v>8</v>
      </c>
      <c r="C70" s="21" t="s">
        <v>77</v>
      </c>
    </row>
    <row r="71" spans="2:3" ht="15.75">
      <c r="B71" s="28">
        <v>9</v>
      </c>
      <c r="C71" s="21" t="s">
        <v>78</v>
      </c>
    </row>
    <row r="72" spans="2:3" ht="15.75">
      <c r="B72" s="28">
        <v>10</v>
      </c>
      <c r="C72" s="21" t="s">
        <v>79</v>
      </c>
    </row>
    <row r="73" spans="2:3" ht="15.75">
      <c r="B73" s="28">
        <v>11</v>
      </c>
      <c r="C73" s="21" t="s">
        <v>80</v>
      </c>
    </row>
    <row r="74" spans="2:3" ht="15.75">
      <c r="B74" s="28">
        <v>12</v>
      </c>
      <c r="C74" s="21" t="s">
        <v>81</v>
      </c>
    </row>
    <row r="75" spans="2:3" ht="15.75">
      <c r="B75" s="28">
        <v>13</v>
      </c>
      <c r="C75" s="21" t="s">
        <v>82</v>
      </c>
    </row>
    <row r="76" spans="2:3" ht="15.75">
      <c r="B76" s="28">
        <v>14</v>
      </c>
      <c r="C76" s="21" t="s">
        <v>83</v>
      </c>
    </row>
  </sheetData>
  <sheetProtection/>
  <mergeCells count="17">
    <mergeCell ref="N4:O4"/>
    <mergeCell ref="P4:Q4"/>
    <mergeCell ref="B2:Q2"/>
    <mergeCell ref="D3:E3"/>
    <mergeCell ref="F3:G3"/>
    <mergeCell ref="H3:L3"/>
    <mergeCell ref="M3:Q3"/>
    <mergeCell ref="B3:B6"/>
    <mergeCell ref="C3:C6"/>
    <mergeCell ref="D4:D5"/>
    <mergeCell ref="E4:E5"/>
    <mergeCell ref="F4:F5"/>
    <mergeCell ref="G4:G5"/>
    <mergeCell ref="H4:H5"/>
    <mergeCell ref="M4:M5"/>
    <mergeCell ref="I4:J4"/>
    <mergeCell ref="K4:L4"/>
  </mergeCells>
  <printOptions/>
  <pageMargins left="0.11" right="0.15" top="0.89" bottom="0.86" header="0.14" footer="0.11"/>
  <pageSetup fitToHeight="2" fitToWidth="1" horizontalDpi="1200" verticalDpi="1200" orientation="landscape" scale="55" r:id="rId1"/>
  <ignoredErrors>
    <ignoredError sqref="D61:Q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gali</cp:lastModifiedBy>
  <cp:lastPrinted>2014-12-19T07:44:29Z</cp:lastPrinted>
  <dcterms:created xsi:type="dcterms:W3CDTF">2014-06-05T09:16:53Z</dcterms:created>
  <dcterms:modified xsi:type="dcterms:W3CDTF">2014-12-19T08:42:52Z</dcterms:modified>
  <cp:category/>
  <cp:version/>
  <cp:contentType/>
  <cp:contentStatus/>
</cp:coreProperties>
</file>