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Gaush\0May2025\22-05-2025\ATM &amp; Card Statistics data - April 2025\"/>
    </mc:Choice>
  </mc:AlternateContent>
  <bookViews>
    <workbookView xWindow="-120" yWindow="-120" windowWidth="29040" windowHeight="15720"/>
  </bookViews>
  <sheets>
    <sheet name="April 2025" sheetId="1" r:id="rId1"/>
  </sheets>
  <definedNames>
    <definedName name="_xlnm._FilterDatabase" localSheetId="0" hidden="1">'April 2025'!$D$7:$AC$78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8" i="1" l="1"/>
  <c r="E78" i="1"/>
  <c r="D78" i="1"/>
  <c r="AC78" i="1"/>
  <c r="AB78" i="1"/>
  <c r="AA78" i="1"/>
  <c r="Z78" i="1"/>
  <c r="Y78" i="1"/>
  <c r="X78" i="1"/>
  <c r="W78" i="1"/>
  <c r="V78" i="1"/>
  <c r="U78" i="1"/>
  <c r="T78" i="1"/>
  <c r="S78" i="1"/>
  <c r="R78" i="1"/>
  <c r="P78" i="1"/>
  <c r="O78" i="1"/>
  <c r="N78" i="1"/>
  <c r="M78" i="1"/>
  <c r="L78" i="1"/>
  <c r="K78" i="1"/>
  <c r="J78" i="1"/>
  <c r="I78" i="1"/>
  <c r="H78" i="1"/>
  <c r="G78" i="1"/>
  <c r="F78" i="1"/>
</calcChain>
</file>

<file path=xl/sharedStrings.xml><?xml version="1.0" encoding="utf-8"?>
<sst xmlns="http://schemas.openxmlformats.org/spreadsheetml/2006/main" count="148" uniqueCount="126">
  <si>
    <t>ATM, Acceptance Infrastructure and Card Statistics for the Month of April 2025</t>
  </si>
  <si>
    <t>Sr. No.</t>
  </si>
  <si>
    <t>Bank Name</t>
  </si>
  <si>
    <t xml:space="preserve">Infrastructure </t>
  </si>
  <si>
    <t>Card Payments and Cash Withdrawal Transactions during the month</t>
  </si>
  <si>
    <t>Number - Outstanding (as on month end)</t>
  </si>
  <si>
    <t>Credit Card</t>
  </si>
  <si>
    <t>Debit Card</t>
  </si>
  <si>
    <t>ATMs &amp; CRMs</t>
  </si>
  <si>
    <t>PoS</t>
  </si>
  <si>
    <t>Micro ATMs</t>
  </si>
  <si>
    <t>Bharat QR Codes</t>
  </si>
  <si>
    <t>UPI QR Codes</t>
  </si>
  <si>
    <t>Credit Cards</t>
  </si>
  <si>
    <t>Debit Cards</t>
  </si>
  <si>
    <t>Card Payments Transactions</t>
  </si>
  <si>
    <t>Cash Withdrawal</t>
  </si>
  <si>
    <t>at PoS</t>
  </si>
  <si>
    <t>Online (e-com)</t>
  </si>
  <si>
    <t>Others</t>
  </si>
  <si>
    <t>At ATM</t>
  </si>
  <si>
    <t>ATM</t>
  </si>
  <si>
    <t>On-site</t>
  </si>
  <si>
    <t>Off-site</t>
  </si>
  <si>
    <t>Volume (in actuals)</t>
  </si>
  <si>
    <t>Value (in Rs'000)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</si>
  <si>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</si>
  <si>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</si>
  <si>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</si>
  <si>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</si>
  <si>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</si>
  <si>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</si>
  <si>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</si>
  <si>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</si>
  <si>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</si>
  <si>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</si>
  <si>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</si>
  <si>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</si>
  <si>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</si>
  <si>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</si>
  <si>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Private Sector Banks</t>
  </si>
  <si>
    <t>AXIS BANK LTD</t>
  </si>
  <si>
    <t>BANDHAN BANK LTD</t>
  </si>
  <si>
    <t>CITY UNION BANK LTD.</t>
  </si>
  <si>
    <t>CSB BANK LTD.</t>
  </si>
  <si>
    <t>DCB BANK LTD</t>
  </si>
  <si>
    <t>DHANALAXMI BANK LTD</t>
  </si>
  <si>
    <t>FEDERAL BANK LTD</t>
  </si>
  <si>
    <t>HDFC BANK LTD</t>
  </si>
  <si>
    <t>ICICI BANK LTD</t>
  </si>
  <si>
    <t>IDBI BANK LTD</t>
  </si>
  <si>
    <t>IDFC FIRST BANK LTD</t>
  </si>
  <si>
    <t>INDUSIND BANK LTD</t>
  </si>
  <si>
    <t>JAMMU AND KASHMIR BANK LTD</t>
  </si>
  <si>
    <t>KARNATAKA BANK LTD</t>
  </si>
  <si>
    <t>KARUR VYSYA BANK LTD</t>
  </si>
  <si>
    <t>KOTAK MAHINDRA BANK LTD</t>
  </si>
  <si>
    <t>NAINITAL BANK LTD</t>
  </si>
  <si>
    <t>RBL BANK LTD</t>
  </si>
  <si>
    <t>SOUTH INDIAN BANK</t>
  </si>
  <si>
    <t>TAMILNAD MERCANTILE BANK LTD</t>
  </si>
  <si>
    <t>YES BANK LTD</t>
  </si>
  <si>
    <t>Foreign Banks</t>
  </si>
  <si>
    <t>AMERICAN EXPRESS BANKING CORPORATION</t>
  </si>
  <si>
    <t>BANK OF AMERICA</t>
  </si>
  <si>
    <t>BANK OF BAHRAIN &amp; KUWAIT B.S.C.</t>
  </si>
  <si>
    <t>BARCLAYS BANK PLC</t>
  </si>
  <si>
    <t>CITI BANK</t>
  </si>
  <si>
    <t>DBS INDIA BANK LTD</t>
  </si>
  <si>
    <t>DEUTSCHE BANK LTD</t>
  </si>
  <si>
    <t>DOHA BANK Q.P.S.C.</t>
  </si>
  <si>
    <t>HSBC LTD</t>
  </si>
  <si>
    <t>KEB HANA BANK</t>
  </si>
  <si>
    <t>KOOKMIN BANK</t>
  </si>
  <si>
    <t xml:space="preserve"> </t>
  </si>
  <si>
    <t>SBM BANK INDIA LTD</t>
  </si>
  <si>
    <t>STANDARD CHARTERED BANK LTD</t>
  </si>
  <si>
    <t>WOORI BANK</t>
  </si>
  <si>
    <t>Payment Banks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</si>
  <si>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</si>
  <si>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</si>
  <si>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</si>
  <si>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</si>
  <si>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</si>
  <si>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</si>
  <si>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</si>
  <si>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LTD</t>
  </si>
  <si>
    <t>CAPITAL SMALL FINANCE BANK LTD</t>
  </si>
  <si>
    <t>EQUITAS SMALL FINANCE BANK LTD</t>
  </si>
  <si>
    <t>ESAF SMALL FINANCE BANK LTD</t>
  </si>
  <si>
    <t>JANA SMALL FINANCE BANK LTD</t>
  </si>
  <si>
    <t>NORTH EAST SMALL FINANCE BANK LTD</t>
  </si>
  <si>
    <t>SHIVALIK SMALL FINANCE BANK LTD</t>
  </si>
  <si>
    <t>SURYODAY SMALL FINANCE BANK LTD</t>
  </si>
  <si>
    <t>UJJIVAN SMALL FINANCE BANK LTD</t>
  </si>
  <si>
    <t>UNITY SMALL FINANCE BANK LTD</t>
  </si>
  <si>
    <t>UTKARSH SMALL FINANCE BANK LTD</t>
  </si>
  <si>
    <t>Total</t>
  </si>
  <si>
    <t>Note</t>
  </si>
  <si>
    <t>The data is provisional</t>
  </si>
  <si>
    <t>Total number of ATMs &amp; CRMs deployed on-site by the bank</t>
  </si>
  <si>
    <t>Total number of ATMs &amp; CRMs deployed off-site by the bank</t>
  </si>
  <si>
    <t>Total number of PoS terminals deployed by the bank</t>
  </si>
  <si>
    <t>Total number of Micro ATMs deployed by the bank</t>
  </si>
  <si>
    <t>Total number of Bharat QR Codes deployed by the bank</t>
  </si>
  <si>
    <t>Total number of UPI QR Codes deployed by the bank</t>
  </si>
  <si>
    <t>Total number of credit cards issued outstanding (after adjusting the number of cards withdrawan/cancelled)</t>
  </si>
  <si>
    <t>Total number of debit cards issued outstanding (after adjusting the number of cards withdrawan/cancelled)</t>
  </si>
  <si>
    <t>Total number of financial transactions done by the credit card issued by the bank at PoS terminals</t>
  </si>
  <si>
    <t>Total value of financial transactions done by the credit card issued by the bank at PoS terminals</t>
  </si>
  <si>
    <t>Total number of financial transactions done by the credit card issued by the bank at online and e-commerce sites</t>
  </si>
  <si>
    <t>Total value of financial transactions done by the credit card issued by the bank at online and e-commerce sites</t>
  </si>
  <si>
    <t>Total number of other financial transactions done by the credit card issued by the bank (example: Mail-Order and Tele-Order transactions)</t>
  </si>
  <si>
    <t>Total value of other financial transactions done by the credit card issued by the bank (example: Mail-Order and Tele-Order transactions)</t>
  </si>
  <si>
    <t>Total number of cash withdrawal transactions done by the credit card issued by the bank at ATMs</t>
  </si>
  <si>
    <t>Total value of cash withdrawal transactions done by the credit card issued by the bank at ATMs</t>
  </si>
  <si>
    <t>Total number of financial transactions done by the debit card issued by the bank at PoS terminals</t>
  </si>
  <si>
    <t>Total value of financial transactions done by the debit card issued by the bank at PoS terminals</t>
  </si>
  <si>
    <t>Total number of financial transactions done by the debit card issued by the bank at online and e-commerce sites</t>
  </si>
  <si>
    <t>Total value of financial transactions done by the debit card issued by the bank at online and e-commerce sites</t>
  </si>
  <si>
    <t>Total number of other financial transactions done by the debit card issued by the bank (example: debit card transactions done at ATMs viz card to card transactions, Bill Payments, Credit Card Payments, Mobile Recharge etc)</t>
  </si>
  <si>
    <t>Total value of other financial transactions done by the debit card issued by the bank (example: debit card transactions done at ATMs viz card to card transactions, Bill Payments, Credit Card Payments, Mobile Recharge etc)</t>
  </si>
  <si>
    <t>Total number of cash withdrawal transactions done by the debit card issued by the bank at ATMs</t>
  </si>
  <si>
    <t>Total value of cash withdrawal transactions done by the debit card issued by the bank at ATMs</t>
  </si>
  <si>
    <t>Total number of cash withdrawal transactions done by the debit card issued by the bank at PoS terminals</t>
  </si>
  <si>
    <t>Total value of cash withdrawal transactions done by the debit card issued by the bank at PoS terminals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</si>
</sst>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45">
    <xf numFmtId="0" fontId="0" fillId="0" borderId="0" xfId="0"/>
    <xf numFmtId="0" fontId="6" fillId="2" borderId="3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vertical="center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3" xfId="0" applyFont="1" applyFill="1" applyBorder="1" applyAlignment="1">
      <alignment horizontal="right"/>
    </xf>
    <xf numFmtId="1" fontId="8" fillId="2" borderId="3" xfId="0" applyNumberFormat="1" applyFont="1" applyFill="1" applyBorder="1"/>
    <xf numFmtId="0" fontId="8" fillId="2" borderId="3" xfId="0" applyFont="1" applyFill="1" applyBorder="1" applyAlignment="1" applyProtection="1">
      <alignment horizontal="left"/>
      <protection locked="0"/>
    </xf>
    <xf numFmtId="0" fontId="8" fillId="2" borderId="3" xfId="0" applyFont="1" applyFill="1" applyBorder="1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applyFill="1"/>
    <xf numFmtId="0" fontId="6" fillId="2" borderId="3" xfId="0" applyFont="1" applyFill="1" applyBorder="1" applyAlignment="1" applyProtection="1">
      <alignment vertical="center"/>
      <protection locked="0"/>
    </xf>
    <xf numFmtId="0" fontId="0" fillId="2" borderId="3" xfId="0" applyFill="1" applyBorder="1" applyProtection="1"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>
      <alignment horizontal="right" vertical="top"/>
    </xf>
    <xf numFmtId="1" fontId="8" fillId="2" borderId="3" xfId="0" applyNumberFormat="1" applyFont="1" applyFill="1" applyBorder="1" applyAlignment="1">
      <alignment vertical="top"/>
    </xf>
    <xf numFmtId="0" fontId="0" fillId="2" borderId="3" xfId="0" applyFill="1" applyBorder="1" applyAlignment="1" applyProtection="1">
      <alignment vertical="center"/>
      <protection locked="0"/>
    </xf>
    <xf numFmtId="1" fontId="6" fillId="2" borderId="3" xfId="0" applyNumberFormat="1" applyFont="1" applyFill="1" applyBorder="1" applyAlignment="1">
      <alignment horizontal="right" vertical="center"/>
    </xf>
    <xf numFmtId="0" fontId="9" fillId="2" borderId="2" xfId="1" applyFont="1" applyFill="1" applyBorder="1" applyAlignment="1" applyProtection="1">
      <alignment horizontal="left" vertical="center" wrapText="1"/>
      <protection locked="0"/>
    </xf>
    <xf numFmtId="0" fontId="11" fillId="2" borderId="0" xfId="1" applyFont="1" applyFill="1" applyAlignment="1">
      <alignment horizontal="left" vertical="center" wrapText="1"/>
    </xf>
    <xf numFmtId="0" fontId="11" fillId="2" borderId="0" xfId="1" applyFont="1" applyFill="1" applyAlignment="1">
      <alignment vertical="center" wrapText="1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0" fontId="7" fillId="2" borderId="3" xfId="2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vertical="center"/>
      <protection locked="0"/>
    </xf>
    <xf numFmtId="0" fontId="4" fillId="2" borderId="3" xfId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 vertical="top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4" fillId="2" borderId="2" xfId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horizontal="left"/>
    </xf>
    <xf numFmtId="0" fontId="8" fillId="2" borderId="0" xfId="0" applyFont="1" applyFill="1"/>
    <xf numFmtId="0" fontId="0" fillId="2" borderId="3" xfId="0" applyFill="1" applyBorder="1" applyAlignment="1">
      <alignment horizontal="right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vertical="top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/>
    <xf numFmtId="0" fontId="10" fillId="2" borderId="2" xfId="0" applyFont="1" applyFill="1" applyBorder="1" applyAlignment="1" applyProtection="1">
      <alignment horizontal="center"/>
      <protection locked="0"/>
    </xf>
    <xf numFmtId="0" fontId="2" fillId="2" borderId="0" xfId="0" applyFont="1" applyFill="1"/>
    <xf numFmtId="0" fontId="0" fillId="2" borderId="0" xfId="0" applyFill="1" applyAlignment="1">
      <alignment horizontal="right"/>
    </xf>
  </cellXfs>
  <cellStyles count="3">
    <cellStyle name="Normal" xfId="0" builtinId="0"/>
    <cellStyle name="Normal 2 10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5"/>
  <sheetViews>
    <sheetView tabSelected="1" zoomScale="70" zoomScaleNormal="70" workbookViewId="0">
      <pane xSplit="3" ySplit="7" topLeftCell="D8" activePane="bottomRight" state="frozen"/>
      <selection activeCell="C49" sqref="C49:AE49"/>
      <selection pane="topRight" activeCell="C49" sqref="C49:AE49"/>
      <selection pane="bottomLeft" activeCell="C49" sqref="C49:AE49"/>
      <selection pane="bottomRight"/>
    </sheetView>
  </sheetViews>
  <sheetFormatPr defaultColWidth="8.85546875" defaultRowHeight="15" x14ac:dyDescent="0.25"/>
  <cols>
    <col min="1" max="1" width="6.85546875" style="8" customWidth="1"/>
    <col min="2" max="2" width="6.42578125" style="9" customWidth="1"/>
    <col min="3" max="3" width="46" style="9" customWidth="1"/>
    <col min="4" max="4" width="9.42578125" style="44" customWidth="1"/>
    <col min="5" max="5" width="9.28515625" style="44" customWidth="1"/>
    <col min="6" max="6" width="9.7109375" style="9" customWidth="1"/>
    <col min="7" max="7" width="9.28515625" style="9" customWidth="1"/>
    <col min="8" max="8" width="10.42578125" style="9" customWidth="1"/>
    <col min="9" max="9" width="12.5703125" style="9" customWidth="1"/>
    <col min="10" max="10" width="11" style="9" customWidth="1"/>
    <col min="11" max="11" width="12.140625" style="9" customWidth="1"/>
    <col min="12" max="12" width="13" style="9" customWidth="1"/>
    <col min="13" max="13" width="12.85546875" style="9" bestFit="1" customWidth="1"/>
    <col min="14" max="14" width="13.42578125" style="9" customWidth="1"/>
    <col min="15" max="15" width="13.140625" style="9" bestFit="1" customWidth="1"/>
    <col min="16" max="16" width="10.7109375" style="9" customWidth="1"/>
    <col min="17" max="17" width="10" style="9" bestFit="1" customWidth="1"/>
    <col min="18" max="18" width="10" style="9" customWidth="1"/>
    <col min="19" max="19" width="12" style="9" bestFit="1" customWidth="1"/>
    <col min="20" max="20" width="12.42578125" style="9" customWidth="1"/>
    <col min="21" max="23" width="12" style="9" bestFit="1" customWidth="1"/>
    <col min="24" max="24" width="10.85546875" style="9" customWidth="1"/>
    <col min="25" max="25" width="12" style="9" bestFit="1" customWidth="1"/>
    <col min="26" max="26" width="13" style="9" customWidth="1"/>
    <col min="27" max="27" width="14" style="9" bestFit="1" customWidth="1"/>
    <col min="28" max="28" width="10.5703125" style="9" customWidth="1"/>
    <col min="29" max="29" width="10" style="9" customWidth="1"/>
    <col min="30" max="30" width="12.28515625" style="9" customWidth="1"/>
    <col min="31" max="16384" width="8.85546875" style="9"/>
  </cols>
  <sheetData>
    <row r="1" spans="1:29" x14ac:dyDescent="0.25">
      <c r="B1" s="20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spans="1:29" x14ac:dyDescent="0.25">
      <c r="B2" s="22" t="s">
        <v>1</v>
      </c>
      <c r="C2" s="20" t="s">
        <v>2</v>
      </c>
      <c r="D2" s="21" t="s">
        <v>3</v>
      </c>
      <c r="E2" s="21"/>
      <c r="F2" s="21"/>
      <c r="G2" s="21"/>
      <c r="H2" s="21"/>
      <c r="I2" s="21"/>
      <c r="J2" s="21"/>
      <c r="K2" s="21"/>
      <c r="L2" s="20" t="s">
        <v>4</v>
      </c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</row>
    <row r="3" spans="1:29" x14ac:dyDescent="0.25">
      <c r="B3" s="22"/>
      <c r="C3" s="20"/>
      <c r="D3" s="22" t="s">
        <v>5</v>
      </c>
      <c r="E3" s="22"/>
      <c r="F3" s="22"/>
      <c r="G3" s="22"/>
      <c r="H3" s="22"/>
      <c r="I3" s="22"/>
      <c r="J3" s="22"/>
      <c r="K3" s="22"/>
      <c r="L3" s="20" t="s">
        <v>6</v>
      </c>
      <c r="M3" s="20"/>
      <c r="N3" s="20"/>
      <c r="O3" s="20"/>
      <c r="P3" s="20"/>
      <c r="Q3" s="20"/>
      <c r="R3" s="20"/>
      <c r="S3" s="20"/>
      <c r="T3" s="20" t="s">
        <v>7</v>
      </c>
      <c r="U3" s="20"/>
      <c r="V3" s="20"/>
      <c r="W3" s="20"/>
      <c r="X3" s="20"/>
      <c r="Y3" s="20"/>
      <c r="Z3" s="20"/>
      <c r="AA3" s="20"/>
      <c r="AB3" s="20"/>
      <c r="AC3" s="20"/>
    </row>
    <row r="4" spans="1:29" x14ac:dyDescent="0.25">
      <c r="B4" s="22"/>
      <c r="C4" s="20"/>
      <c r="D4" s="22" t="s">
        <v>8</v>
      </c>
      <c r="E4" s="22"/>
      <c r="F4" s="22" t="s">
        <v>9</v>
      </c>
      <c r="G4" s="22" t="s">
        <v>10</v>
      </c>
      <c r="H4" s="22" t="s">
        <v>11</v>
      </c>
      <c r="I4" s="22" t="s">
        <v>12</v>
      </c>
      <c r="J4" s="22" t="s">
        <v>13</v>
      </c>
      <c r="K4" s="22" t="s">
        <v>14</v>
      </c>
      <c r="L4" s="20" t="s">
        <v>15</v>
      </c>
      <c r="M4" s="20"/>
      <c r="N4" s="20"/>
      <c r="O4" s="20"/>
      <c r="P4" s="20"/>
      <c r="Q4" s="20"/>
      <c r="R4" s="20" t="s">
        <v>16</v>
      </c>
      <c r="S4" s="20"/>
      <c r="T4" s="20" t="s">
        <v>15</v>
      </c>
      <c r="U4" s="20"/>
      <c r="V4" s="20"/>
      <c r="W4" s="20"/>
      <c r="X4" s="20"/>
      <c r="Y4" s="20"/>
      <c r="Z4" s="20" t="s">
        <v>16</v>
      </c>
      <c r="AA4" s="20"/>
      <c r="AB4" s="20"/>
      <c r="AC4" s="20"/>
    </row>
    <row r="5" spans="1:29" x14ac:dyDescent="0.25">
      <c r="B5" s="22"/>
      <c r="C5" s="20"/>
      <c r="D5" s="22"/>
      <c r="E5" s="22"/>
      <c r="F5" s="22"/>
      <c r="G5" s="22"/>
      <c r="H5" s="22"/>
      <c r="I5" s="22"/>
      <c r="J5" s="22"/>
      <c r="K5" s="22"/>
      <c r="L5" s="22" t="s">
        <v>17</v>
      </c>
      <c r="M5" s="22"/>
      <c r="N5" s="22" t="s">
        <v>18</v>
      </c>
      <c r="O5" s="22"/>
      <c r="P5" s="20" t="s">
        <v>19</v>
      </c>
      <c r="Q5" s="20"/>
      <c r="R5" s="20" t="s">
        <v>20</v>
      </c>
      <c r="S5" s="20"/>
      <c r="T5" s="22" t="s">
        <v>17</v>
      </c>
      <c r="U5" s="22"/>
      <c r="V5" s="22" t="s">
        <v>18</v>
      </c>
      <c r="W5" s="22"/>
      <c r="X5" s="20" t="s">
        <v>19</v>
      </c>
      <c r="Y5" s="20"/>
      <c r="Z5" s="22" t="s">
        <v>21</v>
      </c>
      <c r="AA5" s="22"/>
      <c r="AB5" s="22" t="s">
        <v>9</v>
      </c>
      <c r="AC5" s="22"/>
    </row>
    <row r="6" spans="1:29" s="34" customFormat="1" ht="45" x14ac:dyDescent="0.25">
      <c r="A6" s="33"/>
      <c r="B6" s="22"/>
      <c r="C6" s="20"/>
      <c r="D6" s="23" t="s">
        <v>22</v>
      </c>
      <c r="E6" s="24" t="s">
        <v>23</v>
      </c>
      <c r="F6" s="22"/>
      <c r="G6" s="22"/>
      <c r="H6" s="22"/>
      <c r="I6" s="22"/>
      <c r="J6" s="22"/>
      <c r="K6" s="22"/>
      <c r="L6" s="25" t="s">
        <v>24</v>
      </c>
      <c r="M6" s="25" t="s">
        <v>25</v>
      </c>
      <c r="N6" s="25" t="s">
        <v>24</v>
      </c>
      <c r="O6" s="25" t="s">
        <v>25</v>
      </c>
      <c r="P6" s="25" t="s">
        <v>24</v>
      </c>
      <c r="Q6" s="25" t="s">
        <v>25</v>
      </c>
      <c r="R6" s="25" t="s">
        <v>24</v>
      </c>
      <c r="S6" s="25" t="s">
        <v>25</v>
      </c>
      <c r="T6" s="25" t="s">
        <v>24</v>
      </c>
      <c r="U6" s="25" t="s">
        <v>25</v>
      </c>
      <c r="V6" s="25" t="s">
        <v>24</v>
      </c>
      <c r="W6" s="25" t="s">
        <v>25</v>
      </c>
      <c r="X6" s="25" t="s">
        <v>24</v>
      </c>
      <c r="Y6" s="25" t="s">
        <v>25</v>
      </c>
      <c r="Z6" s="25" t="s">
        <v>24</v>
      </c>
      <c r="AA6" s="25" t="s">
        <v>25</v>
      </c>
      <c r="AB6" s="25" t="s">
        <v>24</v>
      </c>
      <c r="AC6" s="25" t="s">
        <v>25</v>
      </c>
    </row>
    <row r="7" spans="1:29" x14ac:dyDescent="0.25">
      <c r="B7" s="26"/>
      <c r="C7" s="26"/>
      <c r="D7" s="23">
        <v>1</v>
      </c>
      <c r="E7" s="23">
        <v>2</v>
      </c>
      <c r="F7" s="23">
        <v>3</v>
      </c>
      <c r="G7" s="23">
        <v>4</v>
      </c>
      <c r="H7" s="23">
        <v>5</v>
      </c>
      <c r="I7" s="23">
        <v>6</v>
      </c>
      <c r="J7" s="23">
        <v>7</v>
      </c>
      <c r="K7" s="23">
        <v>8</v>
      </c>
      <c r="L7" s="23">
        <v>9</v>
      </c>
      <c r="M7" s="23">
        <v>10</v>
      </c>
      <c r="N7" s="23">
        <v>11</v>
      </c>
      <c r="O7" s="23">
        <v>12</v>
      </c>
      <c r="P7" s="23">
        <v>13</v>
      </c>
      <c r="Q7" s="23">
        <v>14</v>
      </c>
      <c r="R7" s="23">
        <v>15</v>
      </c>
      <c r="S7" s="23">
        <v>16</v>
      </c>
      <c r="T7" s="23">
        <v>17</v>
      </c>
      <c r="U7" s="23">
        <v>18</v>
      </c>
      <c r="V7" s="23">
        <v>19</v>
      </c>
      <c r="W7" s="23">
        <v>20</v>
      </c>
      <c r="X7" s="23">
        <v>21</v>
      </c>
      <c r="Y7" s="23">
        <v>22</v>
      </c>
      <c r="Z7" s="23">
        <v>23</v>
      </c>
      <c r="AA7" s="23">
        <v>24</v>
      </c>
      <c r="AB7" s="23">
        <v>25</v>
      </c>
      <c r="AC7" s="23">
        <v>26</v>
      </c>
    </row>
    <row r="8" spans="1:29" x14ac:dyDescent="0.25">
      <c r="B8" s="10" t="s">
        <v>26</v>
      </c>
      <c r="C8" s="10"/>
      <c r="D8" s="1"/>
      <c r="E8" s="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5">
      <c r="B9" s="10" t="s">
        <v>27</v>
      </c>
      <c r="C9" s="11"/>
      <c r="D9" s="1"/>
      <c r="E9" s="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5">
      <c r="B10" s="28">
        <v>1</v>
      </c>
      <c r="C10" s="3" t="s">
        <v>28</v>
      </c>
      <c r="D10" s="4">
        <v>8652</v>
      </c>
      <c r="E10" s="4">
        <v>2394</v>
      </c>
      <c r="F10" s="4">
        <v>51874</v>
      </c>
      <c r="G10" s="4">
        <v>44745</v>
      </c>
      <c r="H10" s="4">
        <v>24251</v>
      </c>
      <c r="I10" s="4">
        <v>2573124</v>
      </c>
      <c r="J10" s="4">
        <v>3020028</v>
      </c>
      <c r="K10" s="4">
        <v>88476869</v>
      </c>
      <c r="L10" s="5">
        <v>7372043</v>
      </c>
      <c r="M10" s="5">
        <v>13992659.736</v>
      </c>
      <c r="N10" s="5">
        <v>3256021</v>
      </c>
      <c r="O10" s="5">
        <v>16126261.018999999</v>
      </c>
      <c r="P10" s="5">
        <v>0</v>
      </c>
      <c r="Q10" s="5">
        <v>0</v>
      </c>
      <c r="R10" s="5">
        <v>9177</v>
      </c>
      <c r="S10" s="5">
        <v>46946.8</v>
      </c>
      <c r="T10" s="5">
        <v>3065939</v>
      </c>
      <c r="U10" s="5">
        <v>7707527.5853499919</v>
      </c>
      <c r="V10" s="5">
        <v>264918</v>
      </c>
      <c r="W10" s="5">
        <v>2160911.3582399939</v>
      </c>
      <c r="X10" s="5">
        <v>14</v>
      </c>
      <c r="Y10" s="5">
        <v>38.85</v>
      </c>
      <c r="Z10" s="5">
        <v>22751796</v>
      </c>
      <c r="AA10" s="5">
        <v>118487332.212</v>
      </c>
      <c r="AB10" s="5">
        <v>30</v>
      </c>
      <c r="AC10" s="5">
        <v>33.47</v>
      </c>
    </row>
    <row r="11" spans="1:29" x14ac:dyDescent="0.25">
      <c r="B11" s="28">
        <v>2</v>
      </c>
      <c r="C11" s="3" t="s">
        <v>29</v>
      </c>
      <c r="D11" s="4">
        <v>5322</v>
      </c>
      <c r="E11" s="4">
        <v>2678</v>
      </c>
      <c r="F11" s="4">
        <v>18476</v>
      </c>
      <c r="G11" s="4">
        <v>23196</v>
      </c>
      <c r="H11" s="4">
        <v>0</v>
      </c>
      <c r="I11" s="4">
        <v>1264361</v>
      </c>
      <c r="J11" s="4">
        <v>72649</v>
      </c>
      <c r="K11" s="4">
        <v>37409291</v>
      </c>
      <c r="L11" s="5">
        <v>179947</v>
      </c>
      <c r="M11" s="5">
        <v>799510.22896000009</v>
      </c>
      <c r="N11" s="5">
        <v>64225</v>
      </c>
      <c r="O11" s="5">
        <v>308575.77798000001</v>
      </c>
      <c r="P11" s="5">
        <v>0</v>
      </c>
      <c r="Q11" s="5">
        <v>0</v>
      </c>
      <c r="R11" s="5">
        <v>8096</v>
      </c>
      <c r="S11" s="5">
        <v>42337.29017</v>
      </c>
      <c r="T11" s="5">
        <v>2185736</v>
      </c>
      <c r="U11" s="5">
        <v>5037880.58177</v>
      </c>
      <c r="V11" s="5">
        <v>394001</v>
      </c>
      <c r="W11" s="5">
        <v>836677.39627000003</v>
      </c>
      <c r="X11" s="5">
        <v>0</v>
      </c>
      <c r="Y11" s="5">
        <v>0</v>
      </c>
      <c r="Z11" s="5">
        <v>14485141</v>
      </c>
      <c r="AA11" s="5">
        <v>63111619.961000003</v>
      </c>
      <c r="AB11" s="5">
        <v>3</v>
      </c>
      <c r="AC11" s="5">
        <v>2.02</v>
      </c>
    </row>
    <row r="12" spans="1:29" s="36" customFormat="1" ht="16.5" customHeight="1" x14ac:dyDescent="0.2">
      <c r="A12" s="35"/>
      <c r="B12" s="28">
        <v>3</v>
      </c>
      <c r="C12" s="6" t="s">
        <v>30</v>
      </c>
      <c r="D12" s="7">
        <v>2170</v>
      </c>
      <c r="E12" s="7">
        <v>252</v>
      </c>
      <c r="F12" s="7">
        <v>68</v>
      </c>
      <c r="G12" s="7">
        <v>6285</v>
      </c>
      <c r="H12" s="7">
        <v>355014</v>
      </c>
      <c r="I12" s="7">
        <v>941058</v>
      </c>
      <c r="J12" s="7">
        <v>27688</v>
      </c>
      <c r="K12" s="7">
        <v>13204010</v>
      </c>
      <c r="L12" s="5">
        <v>41862</v>
      </c>
      <c r="M12" s="5">
        <v>194660.93685999999</v>
      </c>
      <c r="N12" s="5">
        <v>18415</v>
      </c>
      <c r="O12" s="5">
        <v>96378.641069999998</v>
      </c>
      <c r="P12" s="5">
        <v>0</v>
      </c>
      <c r="Q12" s="5">
        <v>0</v>
      </c>
      <c r="R12" s="5">
        <v>704</v>
      </c>
      <c r="S12" s="5">
        <v>3396.1</v>
      </c>
      <c r="T12" s="5">
        <v>1030536</v>
      </c>
      <c r="U12" s="5">
        <v>2325661.7622800004</v>
      </c>
      <c r="V12" s="5">
        <v>174296</v>
      </c>
      <c r="W12" s="5">
        <v>449254.98943000002</v>
      </c>
      <c r="X12" s="5">
        <v>5439</v>
      </c>
      <c r="Y12" s="5">
        <v>58618.25763</v>
      </c>
      <c r="Z12" s="5">
        <v>5701938</v>
      </c>
      <c r="AA12" s="5">
        <v>28753671.942439999</v>
      </c>
      <c r="AB12" s="5">
        <v>0</v>
      </c>
      <c r="AC12" s="5">
        <v>0</v>
      </c>
    </row>
    <row r="13" spans="1:29" x14ac:dyDescent="0.25">
      <c r="B13" s="28">
        <v>4</v>
      </c>
      <c r="C13" s="3" t="s">
        <v>31</v>
      </c>
      <c r="D13" s="4">
        <v>7370</v>
      </c>
      <c r="E13" s="4">
        <v>3658</v>
      </c>
      <c r="F13" s="4">
        <v>76084</v>
      </c>
      <c r="G13" s="4">
        <v>8304</v>
      </c>
      <c r="H13" s="4">
        <v>0</v>
      </c>
      <c r="I13" s="4">
        <v>3799380</v>
      </c>
      <c r="J13" s="4">
        <v>969566</v>
      </c>
      <c r="K13" s="4">
        <v>60242260</v>
      </c>
      <c r="L13" s="5">
        <v>1033320</v>
      </c>
      <c r="M13" s="5">
        <v>4170108.4712899998</v>
      </c>
      <c r="N13" s="5">
        <v>441085</v>
      </c>
      <c r="O13" s="5">
        <v>2633648.6955900001</v>
      </c>
      <c r="P13" s="5">
        <v>0</v>
      </c>
      <c r="Q13" s="5">
        <v>0</v>
      </c>
      <c r="R13" s="5">
        <v>82299</v>
      </c>
      <c r="S13" s="5">
        <v>469437.3</v>
      </c>
      <c r="T13" s="5">
        <v>5425395</v>
      </c>
      <c r="U13" s="5">
        <v>15535750.140750002</v>
      </c>
      <c r="V13" s="5">
        <v>888362</v>
      </c>
      <c r="W13" s="5">
        <v>3664551.0593300001</v>
      </c>
      <c r="X13" s="5">
        <v>4276</v>
      </c>
      <c r="Y13" s="5">
        <v>79206.144</v>
      </c>
      <c r="Z13" s="5">
        <v>28263281</v>
      </c>
      <c r="AA13" s="5">
        <v>141882963.01199999</v>
      </c>
      <c r="AB13" s="5">
        <v>12</v>
      </c>
      <c r="AC13" s="5">
        <v>9.85</v>
      </c>
    </row>
    <row r="14" spans="1:29" x14ac:dyDescent="0.25">
      <c r="B14" s="28">
        <v>5</v>
      </c>
      <c r="C14" s="3" t="s">
        <v>32</v>
      </c>
      <c r="D14" s="4">
        <v>2879</v>
      </c>
      <c r="E14" s="4">
        <v>1188</v>
      </c>
      <c r="F14" s="4">
        <v>3289</v>
      </c>
      <c r="G14" s="4">
        <v>2649</v>
      </c>
      <c r="H14" s="4">
        <v>35673</v>
      </c>
      <c r="I14" s="4">
        <v>2016531</v>
      </c>
      <c r="J14" s="4">
        <v>0</v>
      </c>
      <c r="K14" s="4">
        <v>27953279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1335544</v>
      </c>
      <c r="U14" s="5">
        <v>3348014.7039999999</v>
      </c>
      <c r="V14" s="5">
        <v>192581</v>
      </c>
      <c r="W14" s="5">
        <v>654801.24899999995</v>
      </c>
      <c r="X14" s="5">
        <v>0</v>
      </c>
      <c r="Y14" s="5">
        <v>0</v>
      </c>
      <c r="Z14" s="5">
        <v>8105883</v>
      </c>
      <c r="AA14" s="5">
        <v>39340781.961000003</v>
      </c>
      <c r="AB14" s="5">
        <v>41</v>
      </c>
      <c r="AC14" s="5">
        <v>325.39699999999999</v>
      </c>
    </row>
    <row r="15" spans="1:29" x14ac:dyDescent="0.25">
      <c r="B15" s="28">
        <v>6</v>
      </c>
      <c r="C15" s="3" t="s">
        <v>33</v>
      </c>
      <c r="D15" s="4">
        <v>4688</v>
      </c>
      <c r="E15" s="4">
        <v>616</v>
      </c>
      <c r="F15" s="4">
        <v>19845</v>
      </c>
      <c r="G15" s="4">
        <v>14744</v>
      </c>
      <c r="H15" s="4">
        <v>0</v>
      </c>
      <c r="I15" s="4">
        <v>2916477</v>
      </c>
      <c r="J15" s="4">
        <v>279286</v>
      </c>
      <c r="K15" s="4">
        <v>33490148</v>
      </c>
      <c r="L15" s="5">
        <v>207296</v>
      </c>
      <c r="M15" s="5">
        <v>934105.09973999998</v>
      </c>
      <c r="N15" s="5">
        <v>141946</v>
      </c>
      <c r="O15" s="5">
        <v>1075915.4629899999</v>
      </c>
      <c r="P15" s="5">
        <v>0</v>
      </c>
      <c r="Q15" s="5">
        <v>0</v>
      </c>
      <c r="R15" s="5">
        <v>4177</v>
      </c>
      <c r="S15" s="5">
        <v>33122.175999999999</v>
      </c>
      <c r="T15" s="5">
        <v>2780478</v>
      </c>
      <c r="U15" s="5">
        <v>7987075.8243600009</v>
      </c>
      <c r="V15" s="5">
        <v>477214</v>
      </c>
      <c r="W15" s="5">
        <v>1138765.7490000001</v>
      </c>
      <c r="X15" s="5">
        <v>144</v>
      </c>
      <c r="Y15" s="5">
        <v>513.39800000000002</v>
      </c>
      <c r="Z15" s="5">
        <v>18145585</v>
      </c>
      <c r="AA15" s="5">
        <v>90473665.690380007</v>
      </c>
      <c r="AB15" s="5">
        <v>11</v>
      </c>
      <c r="AC15" s="5">
        <v>10</v>
      </c>
    </row>
    <row r="16" spans="1:29" x14ac:dyDescent="0.25">
      <c r="B16" s="28">
        <v>7</v>
      </c>
      <c r="C16" s="3" t="s">
        <v>34</v>
      </c>
      <c r="D16" s="4">
        <v>2762</v>
      </c>
      <c r="E16" s="4">
        <v>734</v>
      </c>
      <c r="F16" s="4">
        <v>0</v>
      </c>
      <c r="G16" s="4">
        <v>10192</v>
      </c>
      <c r="H16" s="4">
        <v>0</v>
      </c>
      <c r="I16" s="4">
        <v>462806</v>
      </c>
      <c r="J16" s="4">
        <v>73382</v>
      </c>
      <c r="K16" s="4">
        <v>18539929</v>
      </c>
      <c r="L16" s="5">
        <v>75056</v>
      </c>
      <c r="M16" s="5">
        <v>245912.26063999999</v>
      </c>
      <c r="N16" s="5">
        <v>27543</v>
      </c>
      <c r="O16" s="5">
        <v>109567.97236</v>
      </c>
      <c r="P16" s="5">
        <v>0</v>
      </c>
      <c r="Q16" s="5">
        <v>0</v>
      </c>
      <c r="R16" s="5">
        <v>2692</v>
      </c>
      <c r="S16" s="5">
        <v>13583.2</v>
      </c>
      <c r="T16" s="5">
        <v>2117163</v>
      </c>
      <c r="U16" s="5">
        <v>5202583.5280499998</v>
      </c>
      <c r="V16" s="5">
        <v>235794</v>
      </c>
      <c r="W16" s="5">
        <v>664633.32610000006</v>
      </c>
      <c r="X16" s="5">
        <v>0</v>
      </c>
      <c r="Y16" s="5">
        <v>0</v>
      </c>
      <c r="Z16" s="5">
        <v>11349312</v>
      </c>
      <c r="AA16" s="5">
        <v>50266966.575550005</v>
      </c>
      <c r="AB16" s="5">
        <v>0</v>
      </c>
      <c r="AC16" s="5">
        <v>0</v>
      </c>
    </row>
    <row r="17" spans="2:29" x14ac:dyDescent="0.25">
      <c r="B17" s="28">
        <v>8</v>
      </c>
      <c r="C17" s="3" t="s">
        <v>35</v>
      </c>
      <c r="D17" s="4">
        <v>1024</v>
      </c>
      <c r="E17" s="4">
        <v>29</v>
      </c>
      <c r="F17" s="4">
        <v>1004</v>
      </c>
      <c r="G17" s="4">
        <v>1740</v>
      </c>
      <c r="H17" s="4">
        <v>1150</v>
      </c>
      <c r="I17" s="4">
        <v>185031</v>
      </c>
      <c r="J17" s="4">
        <v>0</v>
      </c>
      <c r="K17" s="4">
        <v>3542230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267245</v>
      </c>
      <c r="U17" s="5">
        <v>732793.98555999994</v>
      </c>
      <c r="V17" s="5">
        <v>77999</v>
      </c>
      <c r="W17" s="5">
        <v>198375.92165</v>
      </c>
      <c r="X17" s="5">
        <v>0</v>
      </c>
      <c r="Y17" s="5">
        <v>0</v>
      </c>
      <c r="Z17" s="5">
        <v>1257216</v>
      </c>
      <c r="AA17" s="5">
        <v>6428638.0999999996</v>
      </c>
      <c r="AB17" s="5">
        <v>0</v>
      </c>
      <c r="AC17" s="5">
        <v>0</v>
      </c>
    </row>
    <row r="18" spans="2:29" x14ac:dyDescent="0.25">
      <c r="B18" s="28">
        <v>9</v>
      </c>
      <c r="C18" s="3" t="s">
        <v>36</v>
      </c>
      <c r="D18" s="4">
        <v>7532</v>
      </c>
      <c r="E18" s="4">
        <v>4071</v>
      </c>
      <c r="F18" s="4">
        <v>28580</v>
      </c>
      <c r="G18" s="4">
        <v>0</v>
      </c>
      <c r="H18" s="4">
        <v>766788</v>
      </c>
      <c r="I18" s="4">
        <v>1006384</v>
      </c>
      <c r="J18" s="4">
        <v>610791</v>
      </c>
      <c r="K18" s="4">
        <v>41396462</v>
      </c>
      <c r="L18" s="5">
        <v>354156</v>
      </c>
      <c r="M18" s="5">
        <v>1617720.4656399998</v>
      </c>
      <c r="N18" s="5">
        <v>253026</v>
      </c>
      <c r="O18" s="5">
        <v>1497867.7574700001</v>
      </c>
      <c r="P18" s="5">
        <v>2</v>
      </c>
      <c r="Q18" s="5">
        <v>94</v>
      </c>
      <c r="R18" s="5">
        <v>5781</v>
      </c>
      <c r="S18" s="5">
        <v>19174.7</v>
      </c>
      <c r="T18" s="5">
        <v>3654916</v>
      </c>
      <c r="U18" s="5">
        <v>10222563.07167</v>
      </c>
      <c r="V18" s="5">
        <v>986523</v>
      </c>
      <c r="W18" s="5">
        <v>2497130.5180900004</v>
      </c>
      <c r="X18" s="5">
        <v>0</v>
      </c>
      <c r="Y18" s="5">
        <v>0</v>
      </c>
      <c r="Z18" s="5">
        <v>22708850</v>
      </c>
      <c r="AA18" s="5">
        <v>121739903.18699001</v>
      </c>
      <c r="AB18" s="5">
        <v>0</v>
      </c>
      <c r="AC18" s="5">
        <v>0</v>
      </c>
    </row>
    <row r="19" spans="2:29" x14ac:dyDescent="0.25">
      <c r="B19" s="28">
        <v>10</v>
      </c>
      <c r="C19" s="3" t="s">
        <v>37</v>
      </c>
      <c r="D19" s="4">
        <v>27276</v>
      </c>
      <c r="E19" s="4">
        <v>36373</v>
      </c>
      <c r="F19" s="4">
        <v>1610352</v>
      </c>
      <c r="G19" s="4">
        <v>50043</v>
      </c>
      <c r="H19" s="4">
        <v>1023581</v>
      </c>
      <c r="I19" s="4">
        <v>5306195</v>
      </c>
      <c r="J19" s="4">
        <v>20982901</v>
      </c>
      <c r="K19" s="4">
        <v>241772286</v>
      </c>
      <c r="L19" s="5">
        <v>25868038</v>
      </c>
      <c r="M19" s="5">
        <v>113780679.86661007</v>
      </c>
      <c r="N19" s="5">
        <v>53167124</v>
      </c>
      <c r="O19" s="5">
        <v>180371551.18743005</v>
      </c>
      <c r="P19" s="5">
        <v>0</v>
      </c>
      <c r="Q19" s="5">
        <v>0</v>
      </c>
      <c r="R19" s="5">
        <v>135795</v>
      </c>
      <c r="S19" s="5">
        <v>591610.66879999998</v>
      </c>
      <c r="T19" s="5">
        <v>29518426</v>
      </c>
      <c r="U19" s="5">
        <v>78799441.702950001</v>
      </c>
      <c r="V19" s="5">
        <v>6655135</v>
      </c>
      <c r="W19" s="5">
        <v>20459536.19032</v>
      </c>
      <c r="X19" s="5">
        <v>715</v>
      </c>
      <c r="Y19" s="5">
        <v>9847.0040300000001</v>
      </c>
      <c r="Z19" s="5">
        <v>151750654</v>
      </c>
      <c r="AA19" s="5">
        <v>842000000.00002003</v>
      </c>
      <c r="AB19" s="5">
        <v>13951</v>
      </c>
      <c r="AC19" s="5">
        <v>13176.50764</v>
      </c>
    </row>
    <row r="20" spans="2:29" x14ac:dyDescent="0.25">
      <c r="B20" s="28">
        <v>11</v>
      </c>
      <c r="C20" s="3" t="s">
        <v>38</v>
      </c>
      <c r="D20" s="4">
        <v>2288</v>
      </c>
      <c r="E20" s="4">
        <v>226</v>
      </c>
      <c r="F20" s="4">
        <v>10693</v>
      </c>
      <c r="G20" s="4">
        <v>3568</v>
      </c>
      <c r="H20" s="4">
        <v>181</v>
      </c>
      <c r="I20" s="4">
        <v>1315462</v>
      </c>
      <c r="J20" s="4">
        <v>0</v>
      </c>
      <c r="K20" s="4">
        <v>13073450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850041</v>
      </c>
      <c r="U20" s="5">
        <v>2387197.04372</v>
      </c>
      <c r="V20" s="5">
        <v>256707</v>
      </c>
      <c r="W20" s="5">
        <v>634552.25422</v>
      </c>
      <c r="X20" s="5">
        <v>843</v>
      </c>
      <c r="Y20" s="5">
        <v>15259.841769999999</v>
      </c>
      <c r="Z20" s="5">
        <v>6132639</v>
      </c>
      <c r="AA20" s="5">
        <v>30516924.61454</v>
      </c>
      <c r="AB20" s="5">
        <v>51</v>
      </c>
      <c r="AC20" s="5">
        <v>27.414160000000003</v>
      </c>
    </row>
    <row r="21" spans="2:29" x14ac:dyDescent="0.25">
      <c r="B21" s="28">
        <v>12</v>
      </c>
      <c r="C21" s="3" t="s">
        <v>39</v>
      </c>
      <c r="D21" s="4">
        <v>7706</v>
      </c>
      <c r="E21" s="4">
        <v>1247</v>
      </c>
      <c r="F21" s="4">
        <v>48642</v>
      </c>
      <c r="G21" s="4">
        <v>8024</v>
      </c>
      <c r="H21" s="4">
        <v>341758</v>
      </c>
      <c r="I21" s="4">
        <v>288334</v>
      </c>
      <c r="J21" s="4">
        <v>489745</v>
      </c>
      <c r="K21" s="4">
        <v>56125507</v>
      </c>
      <c r="L21" s="5">
        <v>549715</v>
      </c>
      <c r="M21" s="5">
        <v>2400171.2429999998</v>
      </c>
      <c r="N21" s="5">
        <v>1809575</v>
      </c>
      <c r="O21" s="5">
        <v>3404283.3026199997</v>
      </c>
      <c r="P21" s="5">
        <v>0</v>
      </c>
      <c r="Q21" s="5">
        <v>0</v>
      </c>
      <c r="R21" s="5">
        <v>8982</v>
      </c>
      <c r="S21" s="5">
        <v>39782.767810000005</v>
      </c>
      <c r="T21" s="5">
        <v>4189650</v>
      </c>
      <c r="U21" s="5">
        <v>10200135.366180001</v>
      </c>
      <c r="V21" s="5">
        <v>1467001</v>
      </c>
      <c r="W21" s="5">
        <v>3193152.4261599993</v>
      </c>
      <c r="X21" s="5">
        <v>2282</v>
      </c>
      <c r="Y21" s="5">
        <v>9289.0630000000001</v>
      </c>
      <c r="Z21" s="5">
        <v>39715247</v>
      </c>
      <c r="AA21" s="5">
        <v>124106968.288</v>
      </c>
      <c r="AB21" s="5">
        <v>13</v>
      </c>
      <c r="AC21" s="5">
        <v>94.248360000000005</v>
      </c>
    </row>
    <row r="22" spans="2:29" x14ac:dyDescent="0.25">
      <c r="B22" s="10" t="s">
        <v>40</v>
      </c>
      <c r="C22" s="11"/>
      <c r="D22" s="1"/>
      <c r="E22" s="1"/>
      <c r="F22" s="1"/>
      <c r="G22" s="1"/>
      <c r="H22" s="1"/>
      <c r="I22" s="1"/>
      <c r="J22" s="1"/>
      <c r="K22" s="1"/>
      <c r="L22" s="2"/>
      <c r="M22" s="2"/>
      <c r="N22" s="2"/>
      <c r="O22" s="2"/>
      <c r="P22" s="2"/>
      <c r="Q22" s="2"/>
      <c r="R22" s="2"/>
      <c r="S22" s="2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2:29" x14ac:dyDescent="0.25">
      <c r="B23" s="28">
        <v>13</v>
      </c>
      <c r="C23" s="3" t="s">
        <v>41</v>
      </c>
      <c r="D23" s="4">
        <v>6576</v>
      </c>
      <c r="E23" s="4">
        <v>7685</v>
      </c>
      <c r="F23" s="4">
        <v>2221316</v>
      </c>
      <c r="G23" s="4">
        <v>369</v>
      </c>
      <c r="H23" s="4">
        <v>632466</v>
      </c>
      <c r="I23" s="4">
        <v>103012602</v>
      </c>
      <c r="J23" s="4">
        <v>14955199</v>
      </c>
      <c r="K23" s="4">
        <v>39728245</v>
      </c>
      <c r="L23" s="5">
        <v>38313013</v>
      </c>
      <c r="M23" s="5">
        <v>95731843.631800249</v>
      </c>
      <c r="N23" s="5">
        <v>26270338</v>
      </c>
      <c r="O23" s="5">
        <v>116283464.0896202</v>
      </c>
      <c r="P23" s="5">
        <v>0</v>
      </c>
      <c r="Q23" s="5">
        <v>0</v>
      </c>
      <c r="R23" s="5">
        <v>68276</v>
      </c>
      <c r="S23" s="5">
        <v>366526.8</v>
      </c>
      <c r="T23" s="5">
        <v>3946371</v>
      </c>
      <c r="U23" s="5">
        <v>13766841.445700044</v>
      </c>
      <c r="V23" s="5">
        <v>1736213</v>
      </c>
      <c r="W23" s="5">
        <v>9719497.5280599929</v>
      </c>
      <c r="X23" s="5">
        <v>9806</v>
      </c>
      <c r="Y23" s="5">
        <v>257849.20699999999</v>
      </c>
      <c r="Z23" s="5">
        <v>15747755</v>
      </c>
      <c r="AA23" s="5">
        <v>104943881.73999999</v>
      </c>
      <c r="AB23" s="5">
        <v>0</v>
      </c>
      <c r="AC23" s="5">
        <v>0</v>
      </c>
    </row>
    <row r="24" spans="2:29" x14ac:dyDescent="0.25">
      <c r="B24" s="28">
        <v>14</v>
      </c>
      <c r="C24" s="3" t="s">
        <v>42</v>
      </c>
      <c r="D24" s="4">
        <v>433</v>
      </c>
      <c r="E24" s="4">
        <v>5</v>
      </c>
      <c r="F24" s="4">
        <v>68621</v>
      </c>
      <c r="G24" s="4">
        <v>0</v>
      </c>
      <c r="H24" s="4">
        <v>30757</v>
      </c>
      <c r="I24" s="4">
        <v>0</v>
      </c>
      <c r="J24" s="4">
        <v>887</v>
      </c>
      <c r="K24" s="4">
        <v>6234161</v>
      </c>
      <c r="L24" s="5">
        <v>424</v>
      </c>
      <c r="M24" s="5">
        <v>1434.81666</v>
      </c>
      <c r="N24" s="5">
        <v>220</v>
      </c>
      <c r="O24" s="5">
        <v>674.73854000000006</v>
      </c>
      <c r="P24" s="5">
        <v>1</v>
      </c>
      <c r="Q24" s="5">
        <v>8.863760000000001</v>
      </c>
      <c r="R24" s="5">
        <v>2</v>
      </c>
      <c r="S24" s="5">
        <v>1</v>
      </c>
      <c r="T24" s="5">
        <v>215345</v>
      </c>
      <c r="U24" s="5">
        <v>764652.11514000059</v>
      </c>
      <c r="V24" s="5">
        <v>49474</v>
      </c>
      <c r="W24" s="5">
        <v>261639.61615999902</v>
      </c>
      <c r="X24" s="5">
        <v>0</v>
      </c>
      <c r="Y24" s="5">
        <v>0</v>
      </c>
      <c r="Z24" s="5">
        <v>2111912</v>
      </c>
      <c r="AA24" s="5">
        <v>11643402.551999999</v>
      </c>
      <c r="AB24" s="5">
        <v>9</v>
      </c>
      <c r="AC24" s="5">
        <v>7.1</v>
      </c>
    </row>
    <row r="25" spans="2:29" x14ac:dyDescent="0.25">
      <c r="B25" s="28">
        <v>15</v>
      </c>
      <c r="C25" s="3" t="s">
        <v>43</v>
      </c>
      <c r="D25" s="4">
        <v>1230</v>
      </c>
      <c r="E25" s="4">
        <v>516</v>
      </c>
      <c r="F25" s="4">
        <v>7303</v>
      </c>
      <c r="G25" s="4">
        <v>89967</v>
      </c>
      <c r="H25" s="4">
        <v>0</v>
      </c>
      <c r="I25" s="4">
        <v>78773</v>
      </c>
      <c r="J25" s="4">
        <v>48119</v>
      </c>
      <c r="K25" s="4">
        <v>3125993</v>
      </c>
      <c r="L25" s="5">
        <v>53108</v>
      </c>
      <c r="M25" s="5">
        <v>223046.18190000157</v>
      </c>
      <c r="N25" s="5">
        <v>23523</v>
      </c>
      <c r="O25" s="5">
        <v>228920.68799999999</v>
      </c>
      <c r="P25" s="5">
        <v>0</v>
      </c>
      <c r="Q25" s="5">
        <v>0</v>
      </c>
      <c r="R25" s="5">
        <v>183</v>
      </c>
      <c r="S25" s="5">
        <v>982.2</v>
      </c>
      <c r="T25" s="5">
        <v>455747</v>
      </c>
      <c r="U25" s="5">
        <v>1409388.2842899999</v>
      </c>
      <c r="V25" s="5">
        <v>43564</v>
      </c>
      <c r="W25" s="5">
        <v>125606.82983000002</v>
      </c>
      <c r="X25" s="5">
        <v>0</v>
      </c>
      <c r="Y25" s="5">
        <v>0</v>
      </c>
      <c r="Z25" s="5">
        <v>2260214</v>
      </c>
      <c r="AA25" s="5">
        <v>13566570.456389999</v>
      </c>
      <c r="AB25" s="5">
        <v>0</v>
      </c>
      <c r="AC25" s="5">
        <v>0</v>
      </c>
    </row>
    <row r="26" spans="2:29" x14ac:dyDescent="0.25">
      <c r="B26" s="28">
        <v>16</v>
      </c>
      <c r="C26" s="3" t="s">
        <v>44</v>
      </c>
      <c r="D26" s="4">
        <v>756</v>
      </c>
      <c r="E26" s="4">
        <v>38</v>
      </c>
      <c r="F26" s="4">
        <v>0</v>
      </c>
      <c r="G26" s="4">
        <v>0</v>
      </c>
      <c r="H26" s="4">
        <v>18067</v>
      </c>
      <c r="I26" s="4">
        <v>0</v>
      </c>
      <c r="J26" s="4">
        <v>159706</v>
      </c>
      <c r="K26" s="4">
        <v>925902</v>
      </c>
      <c r="L26" s="5">
        <v>242802</v>
      </c>
      <c r="M26" s="5">
        <v>726561.16710000008</v>
      </c>
      <c r="N26" s="5">
        <v>1610147</v>
      </c>
      <c r="O26" s="5">
        <v>1581583.4260199999</v>
      </c>
      <c r="P26" s="5">
        <v>0</v>
      </c>
      <c r="Q26" s="5">
        <v>0</v>
      </c>
      <c r="R26" s="5">
        <v>0</v>
      </c>
      <c r="S26" s="5">
        <v>0</v>
      </c>
      <c r="T26" s="5">
        <v>137101</v>
      </c>
      <c r="U26" s="5">
        <v>338335.58708999999</v>
      </c>
      <c r="V26" s="5">
        <v>9989</v>
      </c>
      <c r="W26" s="5">
        <v>39576.856249999997</v>
      </c>
      <c r="X26" s="5">
        <v>0</v>
      </c>
      <c r="Y26" s="5">
        <v>0</v>
      </c>
      <c r="Z26" s="5">
        <v>400566</v>
      </c>
      <c r="AA26" s="5">
        <v>2080122.6</v>
      </c>
      <c r="AB26" s="5">
        <v>0</v>
      </c>
      <c r="AC26" s="5">
        <v>0</v>
      </c>
    </row>
    <row r="27" spans="2:29" x14ac:dyDescent="0.25">
      <c r="B27" s="28">
        <v>17</v>
      </c>
      <c r="C27" s="3" t="s">
        <v>45</v>
      </c>
      <c r="D27" s="4">
        <v>430</v>
      </c>
      <c r="E27" s="4">
        <v>5</v>
      </c>
      <c r="F27" s="4">
        <v>8146</v>
      </c>
      <c r="G27" s="4">
        <v>0</v>
      </c>
      <c r="H27" s="4">
        <v>20525</v>
      </c>
      <c r="I27" s="4">
        <v>0</v>
      </c>
      <c r="J27" s="4">
        <v>197</v>
      </c>
      <c r="K27" s="4">
        <v>940135</v>
      </c>
      <c r="L27" s="5">
        <v>420</v>
      </c>
      <c r="M27" s="5">
        <v>1984.2957900000001</v>
      </c>
      <c r="N27" s="5">
        <v>322</v>
      </c>
      <c r="O27" s="5">
        <v>1393.34989</v>
      </c>
      <c r="P27" s="5">
        <v>0</v>
      </c>
      <c r="Q27" s="5">
        <v>0</v>
      </c>
      <c r="R27" s="5">
        <v>14</v>
      </c>
      <c r="S27" s="5">
        <v>84</v>
      </c>
      <c r="T27" s="5">
        <v>72557</v>
      </c>
      <c r="U27" s="5">
        <v>233608.11928000001</v>
      </c>
      <c r="V27" s="5">
        <v>38703</v>
      </c>
      <c r="W27" s="5">
        <v>168144.67452</v>
      </c>
      <c r="X27" s="5">
        <v>239</v>
      </c>
      <c r="Y27" s="5">
        <v>7821.88</v>
      </c>
      <c r="Z27" s="5">
        <v>242006</v>
      </c>
      <c r="AA27" s="5">
        <v>1479512.9669999999</v>
      </c>
      <c r="AB27" s="5">
        <v>0</v>
      </c>
      <c r="AC27" s="5">
        <v>0</v>
      </c>
    </row>
    <row r="28" spans="2:29" x14ac:dyDescent="0.25">
      <c r="B28" s="28">
        <v>18</v>
      </c>
      <c r="C28" s="3" t="s">
        <v>46</v>
      </c>
      <c r="D28" s="4">
        <v>241</v>
      </c>
      <c r="E28" s="4">
        <v>39</v>
      </c>
      <c r="F28" s="4">
        <v>1535</v>
      </c>
      <c r="G28" s="4">
        <v>0</v>
      </c>
      <c r="H28" s="4">
        <v>0</v>
      </c>
      <c r="I28" s="4">
        <v>38035</v>
      </c>
      <c r="J28" s="4">
        <v>13234</v>
      </c>
      <c r="K28" s="4">
        <v>589522</v>
      </c>
      <c r="L28" s="5">
        <v>25915</v>
      </c>
      <c r="M28" s="5">
        <v>64156.9378</v>
      </c>
      <c r="N28" s="5">
        <v>7293</v>
      </c>
      <c r="O28" s="5">
        <v>29079.762329999998</v>
      </c>
      <c r="P28" s="5">
        <v>0</v>
      </c>
      <c r="Q28" s="5">
        <v>0</v>
      </c>
      <c r="R28" s="5">
        <v>279</v>
      </c>
      <c r="S28" s="5">
        <v>1129.8</v>
      </c>
      <c r="T28" s="5">
        <v>125398</v>
      </c>
      <c r="U28" s="5">
        <v>272497.30426999996</v>
      </c>
      <c r="V28" s="5">
        <v>5155</v>
      </c>
      <c r="W28" s="5">
        <v>15212.441429999997</v>
      </c>
      <c r="X28" s="5">
        <v>0</v>
      </c>
      <c r="Y28" s="5">
        <v>0</v>
      </c>
      <c r="Z28" s="5">
        <v>385003</v>
      </c>
      <c r="AA28" s="5">
        <v>1741129.86494</v>
      </c>
      <c r="AB28" s="5">
        <v>0</v>
      </c>
      <c r="AC28" s="5">
        <v>0</v>
      </c>
    </row>
    <row r="29" spans="2:29" x14ac:dyDescent="0.25">
      <c r="B29" s="28">
        <v>19</v>
      </c>
      <c r="C29" s="3" t="s">
        <v>47</v>
      </c>
      <c r="D29" s="4">
        <v>1775</v>
      </c>
      <c r="E29" s="4">
        <v>314</v>
      </c>
      <c r="F29" s="4">
        <v>22529</v>
      </c>
      <c r="G29" s="4">
        <v>0</v>
      </c>
      <c r="H29" s="4">
        <v>0</v>
      </c>
      <c r="I29" s="4">
        <v>5956952</v>
      </c>
      <c r="J29" s="4">
        <v>1215370</v>
      </c>
      <c r="K29" s="4">
        <v>14497075</v>
      </c>
      <c r="L29" s="5">
        <v>2813005</v>
      </c>
      <c r="M29" s="5">
        <v>7465444.0117600001</v>
      </c>
      <c r="N29" s="5">
        <v>1728636</v>
      </c>
      <c r="O29" s="5">
        <v>9169845.9014500007</v>
      </c>
      <c r="P29" s="5">
        <v>0</v>
      </c>
      <c r="Q29" s="5">
        <v>0</v>
      </c>
      <c r="R29" s="5">
        <v>5522</v>
      </c>
      <c r="S29" s="5">
        <v>26548.378129999997</v>
      </c>
      <c r="T29" s="5">
        <v>2643443</v>
      </c>
      <c r="U29" s="5">
        <v>7804215.3241300005</v>
      </c>
      <c r="V29" s="5">
        <v>1138275</v>
      </c>
      <c r="W29" s="5">
        <v>3892549.2720400002</v>
      </c>
      <c r="X29" s="5">
        <v>2971</v>
      </c>
      <c r="Y29" s="5">
        <v>39340.439530000003</v>
      </c>
      <c r="Z29" s="5">
        <v>7080918</v>
      </c>
      <c r="AA29" s="5">
        <v>37936420.233999997</v>
      </c>
      <c r="AB29" s="5">
        <v>0</v>
      </c>
      <c r="AC29" s="5">
        <v>0</v>
      </c>
    </row>
    <row r="30" spans="2:29" x14ac:dyDescent="0.25">
      <c r="B30" s="28">
        <v>20</v>
      </c>
      <c r="C30" s="3" t="s">
        <v>48</v>
      </c>
      <c r="D30" s="4">
        <v>12737</v>
      </c>
      <c r="E30" s="4">
        <v>8416</v>
      </c>
      <c r="F30" s="4">
        <v>1810267</v>
      </c>
      <c r="G30" s="4">
        <v>2298</v>
      </c>
      <c r="H30" s="4">
        <v>2372486</v>
      </c>
      <c r="I30" s="4">
        <v>913084</v>
      </c>
      <c r="J30" s="4">
        <v>24001417</v>
      </c>
      <c r="K30" s="4">
        <v>59734517</v>
      </c>
      <c r="L30" s="5">
        <v>83484109</v>
      </c>
      <c r="M30" s="5">
        <v>181308610.7951</v>
      </c>
      <c r="N30" s="5">
        <v>35519761</v>
      </c>
      <c r="O30" s="5">
        <v>335932408.80988002</v>
      </c>
      <c r="P30" s="5">
        <v>0</v>
      </c>
      <c r="Q30" s="5">
        <v>0</v>
      </c>
      <c r="R30" s="5">
        <v>165288</v>
      </c>
      <c r="S30" s="5">
        <v>1117936.55048</v>
      </c>
      <c r="T30" s="5">
        <v>8874411</v>
      </c>
      <c r="U30" s="5">
        <v>36667794.770500004</v>
      </c>
      <c r="V30" s="5">
        <v>6433664</v>
      </c>
      <c r="W30" s="5">
        <v>32060548.179820009</v>
      </c>
      <c r="X30" s="5">
        <v>50056</v>
      </c>
      <c r="Y30" s="5">
        <v>735077.89947000018</v>
      </c>
      <c r="Z30" s="5">
        <v>31589263</v>
      </c>
      <c r="AA30" s="5">
        <v>222109891.743</v>
      </c>
      <c r="AB30" s="5">
        <v>26</v>
      </c>
      <c r="AC30" s="5">
        <v>28.151</v>
      </c>
    </row>
    <row r="31" spans="2:29" x14ac:dyDescent="0.25">
      <c r="B31" s="28">
        <v>21</v>
      </c>
      <c r="C31" s="3" t="s">
        <v>49</v>
      </c>
      <c r="D31" s="4">
        <v>10127</v>
      </c>
      <c r="E31" s="4">
        <v>5276</v>
      </c>
      <c r="F31" s="4">
        <v>2082898</v>
      </c>
      <c r="G31" s="4">
        <v>6593</v>
      </c>
      <c r="H31" s="4">
        <v>601341</v>
      </c>
      <c r="I31" s="4">
        <v>3758897</v>
      </c>
      <c r="J31" s="4">
        <v>18300074</v>
      </c>
      <c r="K31" s="4">
        <v>31797792</v>
      </c>
      <c r="L31" s="5">
        <v>18257444</v>
      </c>
      <c r="M31" s="5">
        <v>102664157.90575975</v>
      </c>
      <c r="N31" s="5">
        <v>64015460</v>
      </c>
      <c r="O31" s="5">
        <v>248130610.96530744</v>
      </c>
      <c r="P31" s="5">
        <v>33</v>
      </c>
      <c r="Q31" s="5">
        <v>2007.838</v>
      </c>
      <c r="R31" s="5">
        <v>58963</v>
      </c>
      <c r="S31" s="5">
        <v>306307.13400000002</v>
      </c>
      <c r="T31" s="5">
        <v>4974939</v>
      </c>
      <c r="U31" s="5">
        <v>22874880.826620195</v>
      </c>
      <c r="V31" s="5">
        <v>3123110</v>
      </c>
      <c r="W31" s="5">
        <v>18052790.036989979</v>
      </c>
      <c r="X31" s="5">
        <v>5169</v>
      </c>
      <c r="Y31" s="5">
        <v>110411.01270000001</v>
      </c>
      <c r="Z31" s="5">
        <v>13421281</v>
      </c>
      <c r="AA31" s="5">
        <v>103367461.014</v>
      </c>
      <c r="AB31" s="5">
        <v>2</v>
      </c>
      <c r="AC31" s="5">
        <v>1.2609999999999999</v>
      </c>
    </row>
    <row r="32" spans="2:29" x14ac:dyDescent="0.25">
      <c r="B32" s="28">
        <v>22</v>
      </c>
      <c r="C32" s="3" t="s">
        <v>50</v>
      </c>
      <c r="D32" s="4">
        <v>2412</v>
      </c>
      <c r="E32" s="4">
        <v>700</v>
      </c>
      <c r="F32" s="4">
        <v>13015</v>
      </c>
      <c r="G32" s="4">
        <v>1364</v>
      </c>
      <c r="H32" s="4">
        <v>0</v>
      </c>
      <c r="I32" s="4">
        <v>414340</v>
      </c>
      <c r="J32" s="4">
        <v>43090</v>
      </c>
      <c r="K32" s="4">
        <v>12209447</v>
      </c>
      <c r="L32" s="5">
        <v>83020</v>
      </c>
      <c r="M32" s="5">
        <v>368845.98560000001</v>
      </c>
      <c r="N32" s="5">
        <v>60837</v>
      </c>
      <c r="O32" s="5">
        <v>279700.35820000002</v>
      </c>
      <c r="P32" s="5">
        <v>0</v>
      </c>
      <c r="Q32" s="5">
        <v>0</v>
      </c>
      <c r="R32" s="5">
        <v>535</v>
      </c>
      <c r="S32" s="5">
        <v>3277.78024</v>
      </c>
      <c r="T32" s="5">
        <v>1018966</v>
      </c>
      <c r="U32" s="5">
        <v>2629193.9326100782</v>
      </c>
      <c r="V32" s="5">
        <v>200073</v>
      </c>
      <c r="W32" s="5">
        <v>611053.65515003027</v>
      </c>
      <c r="X32" s="5">
        <v>0</v>
      </c>
      <c r="Y32" s="5">
        <v>0</v>
      </c>
      <c r="Z32" s="5">
        <v>4563181</v>
      </c>
      <c r="AA32" s="5">
        <v>24664835.999510001</v>
      </c>
      <c r="AB32" s="5">
        <v>87</v>
      </c>
      <c r="AC32" s="5">
        <v>24.911000000000001</v>
      </c>
    </row>
    <row r="33" spans="2:29" x14ac:dyDescent="0.25">
      <c r="B33" s="28">
        <v>23</v>
      </c>
      <c r="C33" s="3" t="s">
        <v>51</v>
      </c>
      <c r="D33" s="4">
        <v>731</v>
      </c>
      <c r="E33" s="4">
        <v>306</v>
      </c>
      <c r="F33" s="4">
        <v>40992</v>
      </c>
      <c r="G33" s="4">
        <v>7472</v>
      </c>
      <c r="H33" s="4">
        <v>0</v>
      </c>
      <c r="I33" s="4">
        <v>157857</v>
      </c>
      <c r="J33" s="4">
        <v>3633077</v>
      </c>
      <c r="K33" s="4">
        <v>6582906</v>
      </c>
      <c r="L33" s="5">
        <v>12249208</v>
      </c>
      <c r="M33" s="5">
        <v>20699890.899</v>
      </c>
      <c r="N33" s="5">
        <v>2474233</v>
      </c>
      <c r="O33" s="5">
        <v>17196506.006000001</v>
      </c>
      <c r="P33" s="5">
        <v>0</v>
      </c>
      <c r="Q33" s="5">
        <v>0</v>
      </c>
      <c r="R33" s="5">
        <v>23187</v>
      </c>
      <c r="S33" s="5">
        <v>116213.4</v>
      </c>
      <c r="T33" s="5">
        <v>585145</v>
      </c>
      <c r="U33" s="5">
        <v>2267522.2178400001</v>
      </c>
      <c r="V33" s="5">
        <v>284257</v>
      </c>
      <c r="W33" s="5">
        <v>3264149.1374599999</v>
      </c>
      <c r="X33" s="5">
        <v>0</v>
      </c>
      <c r="Y33" s="5">
        <v>0</v>
      </c>
      <c r="Z33" s="5">
        <v>3147111</v>
      </c>
      <c r="AA33" s="5">
        <v>18347068.317000002</v>
      </c>
      <c r="AB33" s="5">
        <v>0</v>
      </c>
      <c r="AC33" s="5">
        <v>0</v>
      </c>
    </row>
    <row r="34" spans="2:29" x14ac:dyDescent="0.25">
      <c r="B34" s="28">
        <v>24</v>
      </c>
      <c r="C34" s="3" t="s">
        <v>52</v>
      </c>
      <c r="D34" s="4">
        <v>2017</v>
      </c>
      <c r="E34" s="4">
        <v>1019</v>
      </c>
      <c r="F34" s="4">
        <v>195015</v>
      </c>
      <c r="G34" s="4">
        <v>0</v>
      </c>
      <c r="H34" s="4">
        <v>12354</v>
      </c>
      <c r="I34" s="4">
        <v>7563774</v>
      </c>
      <c r="J34" s="4">
        <v>3181308</v>
      </c>
      <c r="K34" s="4">
        <v>11021249</v>
      </c>
      <c r="L34" s="5">
        <v>4180888</v>
      </c>
      <c r="M34" s="5">
        <v>29840541.322999999</v>
      </c>
      <c r="N34" s="5">
        <v>9082453</v>
      </c>
      <c r="O34" s="5">
        <v>59084625.722999997</v>
      </c>
      <c r="P34" s="5">
        <v>0</v>
      </c>
      <c r="Q34" s="5">
        <v>0</v>
      </c>
      <c r="R34" s="5">
        <v>23615</v>
      </c>
      <c r="S34" s="5">
        <v>130252.507</v>
      </c>
      <c r="T34" s="5">
        <v>620013</v>
      </c>
      <c r="U34" s="5">
        <v>2000262.064</v>
      </c>
      <c r="V34" s="5">
        <v>495590</v>
      </c>
      <c r="W34" s="5">
        <v>2204164.39</v>
      </c>
      <c r="X34" s="5">
        <v>844</v>
      </c>
      <c r="Y34" s="5">
        <v>61972.964860000007</v>
      </c>
      <c r="Z34" s="5">
        <v>3492515</v>
      </c>
      <c r="AA34" s="5">
        <v>21670391.822671</v>
      </c>
      <c r="AB34" s="5">
        <v>0</v>
      </c>
      <c r="AC34" s="5">
        <v>0</v>
      </c>
    </row>
    <row r="35" spans="2:29" x14ac:dyDescent="0.25">
      <c r="B35" s="28">
        <v>25</v>
      </c>
      <c r="C35" s="3" t="s">
        <v>53</v>
      </c>
      <c r="D35" s="4">
        <v>945</v>
      </c>
      <c r="E35" s="4">
        <v>635</v>
      </c>
      <c r="F35" s="4">
        <v>14474</v>
      </c>
      <c r="G35" s="4">
        <v>1134</v>
      </c>
      <c r="H35" s="4">
        <v>0</v>
      </c>
      <c r="I35" s="4">
        <v>624950</v>
      </c>
      <c r="J35" s="4">
        <v>128553</v>
      </c>
      <c r="K35" s="4">
        <v>4907082</v>
      </c>
      <c r="L35" s="5">
        <v>177359</v>
      </c>
      <c r="M35" s="5">
        <v>1587673.08081</v>
      </c>
      <c r="N35" s="5">
        <v>107434</v>
      </c>
      <c r="O35" s="5">
        <v>396917.44339999999</v>
      </c>
      <c r="P35" s="5">
        <v>0</v>
      </c>
      <c r="Q35" s="5">
        <v>0</v>
      </c>
      <c r="R35" s="5">
        <v>10509</v>
      </c>
      <c r="S35" s="5">
        <v>46432.902999999998</v>
      </c>
      <c r="T35" s="5">
        <v>648077</v>
      </c>
      <c r="U35" s="5">
        <v>1776406.0493899998</v>
      </c>
      <c r="V35" s="5">
        <v>877374</v>
      </c>
      <c r="W35" s="5">
        <v>636427.25552000001</v>
      </c>
      <c r="X35" s="5">
        <v>0</v>
      </c>
      <c r="Y35" s="5">
        <v>0</v>
      </c>
      <c r="Z35" s="5">
        <v>4854941</v>
      </c>
      <c r="AA35" s="5">
        <v>27030723.645</v>
      </c>
      <c r="AB35" s="5">
        <v>0</v>
      </c>
      <c r="AC35" s="5">
        <v>0</v>
      </c>
    </row>
    <row r="36" spans="2:29" x14ac:dyDescent="0.25">
      <c r="B36" s="28">
        <v>26</v>
      </c>
      <c r="C36" s="3" t="s">
        <v>54</v>
      </c>
      <c r="D36" s="4">
        <v>950</v>
      </c>
      <c r="E36" s="4">
        <v>551</v>
      </c>
      <c r="F36" s="4">
        <v>10910</v>
      </c>
      <c r="G36" s="4">
        <v>0</v>
      </c>
      <c r="H36" s="4">
        <v>0</v>
      </c>
      <c r="I36" s="4">
        <v>127971</v>
      </c>
      <c r="J36" s="4">
        <v>0</v>
      </c>
      <c r="K36" s="4">
        <v>5581043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729698</v>
      </c>
      <c r="U36" s="5">
        <v>1609991.0824200001</v>
      </c>
      <c r="V36" s="5">
        <v>53317</v>
      </c>
      <c r="W36" s="5">
        <v>176048.92687999998</v>
      </c>
      <c r="X36" s="5">
        <v>0</v>
      </c>
      <c r="Y36" s="5">
        <v>0</v>
      </c>
      <c r="Z36" s="5">
        <v>3454691</v>
      </c>
      <c r="AA36" s="5">
        <v>17505464.769000001</v>
      </c>
      <c r="AB36" s="5">
        <v>0</v>
      </c>
      <c r="AC36" s="5">
        <v>0</v>
      </c>
    </row>
    <row r="37" spans="2:29" x14ac:dyDescent="0.25">
      <c r="B37" s="28">
        <v>27</v>
      </c>
      <c r="C37" s="3" t="s">
        <v>55</v>
      </c>
      <c r="D37" s="4">
        <v>1555</v>
      </c>
      <c r="E37" s="4">
        <v>695</v>
      </c>
      <c r="F37" s="4">
        <v>1434</v>
      </c>
      <c r="G37" s="4">
        <v>0</v>
      </c>
      <c r="H37" s="4">
        <v>0</v>
      </c>
      <c r="I37" s="4">
        <v>45235</v>
      </c>
      <c r="J37" s="4">
        <v>10450</v>
      </c>
      <c r="K37" s="4">
        <v>5342579</v>
      </c>
      <c r="L37" s="5">
        <v>23754</v>
      </c>
      <c r="M37" s="5">
        <v>170899.99168000001</v>
      </c>
      <c r="N37" s="5">
        <v>8549</v>
      </c>
      <c r="O37" s="5">
        <v>126437.45140000001</v>
      </c>
      <c r="P37" s="5">
        <v>0</v>
      </c>
      <c r="Q37" s="5">
        <v>0</v>
      </c>
      <c r="R37" s="5">
        <v>465</v>
      </c>
      <c r="S37" s="5">
        <v>3522.6</v>
      </c>
      <c r="T37" s="5">
        <v>845721</v>
      </c>
      <c r="U37" s="5">
        <v>2357673.7224100009</v>
      </c>
      <c r="V37" s="5">
        <v>132115</v>
      </c>
      <c r="W37" s="5">
        <v>571982.41108999948</v>
      </c>
      <c r="X37" s="5">
        <v>0</v>
      </c>
      <c r="Y37" s="5">
        <v>0</v>
      </c>
      <c r="Z37" s="5">
        <v>3729228</v>
      </c>
      <c r="AA37" s="5">
        <v>19352872.814089999</v>
      </c>
      <c r="AB37" s="5">
        <v>0</v>
      </c>
      <c r="AC37" s="5">
        <v>0</v>
      </c>
    </row>
    <row r="38" spans="2:29" x14ac:dyDescent="0.25">
      <c r="B38" s="28">
        <v>28</v>
      </c>
      <c r="C38" s="3" t="s">
        <v>56</v>
      </c>
      <c r="D38" s="4">
        <v>1963</v>
      </c>
      <c r="E38" s="4">
        <v>1216</v>
      </c>
      <c r="F38" s="4">
        <v>84402</v>
      </c>
      <c r="G38" s="4">
        <v>0</v>
      </c>
      <c r="H38" s="4">
        <v>153074</v>
      </c>
      <c r="I38" s="4">
        <v>720367</v>
      </c>
      <c r="J38" s="4">
        <v>4839468</v>
      </c>
      <c r="K38" s="4">
        <v>35239467</v>
      </c>
      <c r="L38" s="5">
        <v>11354256</v>
      </c>
      <c r="M38" s="5">
        <v>23767675.187929999</v>
      </c>
      <c r="N38" s="5">
        <v>4166161</v>
      </c>
      <c r="O38" s="5">
        <v>36685354.176410004</v>
      </c>
      <c r="P38" s="5">
        <v>0</v>
      </c>
      <c r="Q38" s="5">
        <v>0</v>
      </c>
      <c r="R38" s="5">
        <v>21053</v>
      </c>
      <c r="S38" s="5">
        <v>105964.00822</v>
      </c>
      <c r="T38" s="5">
        <v>1795650</v>
      </c>
      <c r="U38" s="5">
        <v>5029269.4780000001</v>
      </c>
      <c r="V38" s="5">
        <v>1572253</v>
      </c>
      <c r="W38" s="5">
        <v>5113115.3859999999</v>
      </c>
      <c r="X38" s="5">
        <v>0</v>
      </c>
      <c r="Y38" s="5">
        <v>0</v>
      </c>
      <c r="Z38" s="5">
        <v>9276090</v>
      </c>
      <c r="AA38" s="5">
        <v>49610406.821949981</v>
      </c>
      <c r="AB38" s="5">
        <v>0</v>
      </c>
      <c r="AC38" s="5">
        <v>0</v>
      </c>
    </row>
    <row r="39" spans="2:29" x14ac:dyDescent="0.25">
      <c r="B39" s="28">
        <v>29</v>
      </c>
      <c r="C39" s="3" t="s">
        <v>57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299463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12353</v>
      </c>
      <c r="U39" s="5">
        <v>25820.95364</v>
      </c>
      <c r="V39" s="5">
        <v>3403</v>
      </c>
      <c r="W39" s="5">
        <v>10188.177</v>
      </c>
      <c r="X39" s="5">
        <v>0</v>
      </c>
      <c r="Y39" s="5">
        <v>0</v>
      </c>
      <c r="Z39" s="5">
        <v>60918</v>
      </c>
      <c r="AA39" s="5">
        <v>310283.2</v>
      </c>
      <c r="AB39" s="5">
        <v>0</v>
      </c>
      <c r="AC39" s="5">
        <v>0</v>
      </c>
    </row>
    <row r="40" spans="2:29" x14ac:dyDescent="0.25">
      <c r="B40" s="28">
        <v>30</v>
      </c>
      <c r="C40" s="3" t="s">
        <v>58</v>
      </c>
      <c r="D40" s="4">
        <v>378</v>
      </c>
      <c r="E40" s="4">
        <v>37</v>
      </c>
      <c r="F40" s="4">
        <v>2700214</v>
      </c>
      <c r="G40" s="4">
        <v>0</v>
      </c>
      <c r="H40" s="4">
        <v>1839</v>
      </c>
      <c r="I40" s="4">
        <v>140401</v>
      </c>
      <c r="J40" s="4">
        <v>4776130</v>
      </c>
      <c r="K40" s="4">
        <v>1666544</v>
      </c>
      <c r="L40" s="5">
        <v>4857388</v>
      </c>
      <c r="M40" s="5">
        <v>26092658.696459997</v>
      </c>
      <c r="N40" s="5">
        <v>5275471</v>
      </c>
      <c r="O40" s="5">
        <v>42098891.820019998</v>
      </c>
      <c r="P40" s="5">
        <v>0</v>
      </c>
      <c r="Q40" s="5">
        <v>0</v>
      </c>
      <c r="R40" s="5">
        <v>26350</v>
      </c>
      <c r="S40" s="5">
        <v>117024.28403</v>
      </c>
      <c r="T40" s="5">
        <v>136437</v>
      </c>
      <c r="U40" s="5">
        <v>451590.84032000008</v>
      </c>
      <c r="V40" s="5">
        <v>77973</v>
      </c>
      <c r="W40" s="5">
        <v>469469.88537999993</v>
      </c>
      <c r="X40" s="5">
        <v>84</v>
      </c>
      <c r="Y40" s="5">
        <v>4242.1629999999996</v>
      </c>
      <c r="Z40" s="5">
        <v>469745</v>
      </c>
      <c r="AA40" s="5">
        <v>2665798.9780000001</v>
      </c>
      <c r="AB40" s="5">
        <v>0</v>
      </c>
      <c r="AC40" s="5">
        <v>0</v>
      </c>
    </row>
    <row r="41" spans="2:29" x14ac:dyDescent="0.25">
      <c r="B41" s="28">
        <v>31</v>
      </c>
      <c r="C41" s="3" t="s">
        <v>59</v>
      </c>
      <c r="D41" s="4">
        <v>910</v>
      </c>
      <c r="E41" s="4">
        <v>368</v>
      </c>
      <c r="F41" s="4">
        <v>13977</v>
      </c>
      <c r="G41" s="4">
        <v>0</v>
      </c>
      <c r="H41" s="4">
        <v>37178</v>
      </c>
      <c r="I41" s="4">
        <v>103385</v>
      </c>
      <c r="J41" s="4">
        <v>374170</v>
      </c>
      <c r="K41" s="4">
        <v>3952762</v>
      </c>
      <c r="L41" s="5">
        <v>558013</v>
      </c>
      <c r="M41" s="5">
        <v>2215698.5623699999</v>
      </c>
      <c r="N41" s="5">
        <v>610018</v>
      </c>
      <c r="O41" s="5">
        <v>3687437.5276099998</v>
      </c>
      <c r="P41" s="5">
        <v>0</v>
      </c>
      <c r="Q41" s="5">
        <v>0</v>
      </c>
      <c r="R41" s="5">
        <v>0</v>
      </c>
      <c r="S41" s="5">
        <v>0</v>
      </c>
      <c r="T41" s="5">
        <v>924114</v>
      </c>
      <c r="U41" s="5">
        <v>2643101.12635</v>
      </c>
      <c r="V41" s="5">
        <v>159541</v>
      </c>
      <c r="W41" s="5">
        <v>723375.96126000001</v>
      </c>
      <c r="X41" s="5">
        <v>0</v>
      </c>
      <c r="Y41" s="5">
        <v>0</v>
      </c>
      <c r="Z41" s="5">
        <v>2565961</v>
      </c>
      <c r="AA41" s="5">
        <v>13585251.527000001</v>
      </c>
      <c r="AB41" s="5">
        <v>0</v>
      </c>
      <c r="AC41" s="5">
        <v>0</v>
      </c>
    </row>
    <row r="42" spans="2:29" x14ac:dyDescent="0.25">
      <c r="B42" s="28">
        <v>32</v>
      </c>
      <c r="C42" s="3" t="s">
        <v>60</v>
      </c>
      <c r="D42" s="4">
        <v>504</v>
      </c>
      <c r="E42" s="4">
        <v>647</v>
      </c>
      <c r="F42" s="4">
        <v>2355</v>
      </c>
      <c r="G42" s="4">
        <v>0</v>
      </c>
      <c r="H42" s="4">
        <v>0</v>
      </c>
      <c r="I42" s="4">
        <v>184210</v>
      </c>
      <c r="J42" s="4">
        <v>30270</v>
      </c>
      <c r="K42" s="4">
        <v>2462409</v>
      </c>
      <c r="L42" s="5">
        <v>40635</v>
      </c>
      <c r="M42" s="5">
        <v>189875.32587999999</v>
      </c>
      <c r="N42" s="5">
        <v>17207</v>
      </c>
      <c r="O42" s="5">
        <v>105107.92371</v>
      </c>
      <c r="P42" s="5">
        <v>0</v>
      </c>
      <c r="Q42" s="5">
        <v>0</v>
      </c>
      <c r="R42" s="5">
        <v>1893</v>
      </c>
      <c r="S42" s="5">
        <v>7407.7</v>
      </c>
      <c r="T42" s="5">
        <v>295121</v>
      </c>
      <c r="U42" s="5">
        <v>1042583.1152</v>
      </c>
      <c r="V42" s="5">
        <v>26681</v>
      </c>
      <c r="W42" s="5">
        <v>127771.55957</v>
      </c>
      <c r="X42" s="5">
        <v>82</v>
      </c>
      <c r="Y42" s="5">
        <v>244.04400000000001</v>
      </c>
      <c r="Z42" s="5">
        <v>4434315</v>
      </c>
      <c r="AA42" s="5">
        <v>22020286.699999999</v>
      </c>
      <c r="AB42" s="5">
        <v>0</v>
      </c>
      <c r="AC42" s="5">
        <v>0</v>
      </c>
    </row>
    <row r="43" spans="2:29" x14ac:dyDescent="0.25">
      <c r="B43" s="28">
        <v>33</v>
      </c>
      <c r="C43" s="3" t="s">
        <v>61</v>
      </c>
      <c r="D43" s="4">
        <v>1173</v>
      </c>
      <c r="E43" s="4">
        <v>158</v>
      </c>
      <c r="F43" s="4">
        <v>104383</v>
      </c>
      <c r="G43" s="4">
        <v>83611</v>
      </c>
      <c r="H43" s="4">
        <v>195980</v>
      </c>
      <c r="I43" s="4">
        <v>511299129</v>
      </c>
      <c r="J43" s="4">
        <v>2503080</v>
      </c>
      <c r="K43" s="4">
        <v>5146663</v>
      </c>
      <c r="L43" s="5">
        <v>10469962</v>
      </c>
      <c r="M43" s="5">
        <v>18301890.017689999</v>
      </c>
      <c r="N43" s="5">
        <v>1120103</v>
      </c>
      <c r="O43" s="5">
        <v>13926261.0757</v>
      </c>
      <c r="P43" s="5">
        <v>0</v>
      </c>
      <c r="Q43" s="5">
        <v>0</v>
      </c>
      <c r="R43" s="5">
        <v>10537</v>
      </c>
      <c r="S43" s="5">
        <v>52263.6</v>
      </c>
      <c r="T43" s="5">
        <v>460068</v>
      </c>
      <c r="U43" s="5">
        <v>1456765.5291000018</v>
      </c>
      <c r="V43" s="5">
        <v>125910</v>
      </c>
      <c r="W43" s="5">
        <v>873307.96274999832</v>
      </c>
      <c r="X43" s="5">
        <v>17</v>
      </c>
      <c r="Y43" s="5">
        <v>170.988</v>
      </c>
      <c r="Z43" s="5">
        <v>1889448</v>
      </c>
      <c r="AA43" s="5">
        <v>10838589.403999999</v>
      </c>
      <c r="AB43" s="5">
        <v>0</v>
      </c>
      <c r="AC43" s="5">
        <v>0</v>
      </c>
    </row>
    <row r="44" spans="2:29" x14ac:dyDescent="0.25">
      <c r="B44" s="10" t="s">
        <v>62</v>
      </c>
      <c r="C44" s="11"/>
      <c r="D44" s="1"/>
      <c r="E44" s="1"/>
      <c r="F44" s="1"/>
      <c r="G44" s="1"/>
      <c r="H44" s="1"/>
      <c r="I44" s="1"/>
      <c r="J44" s="1"/>
      <c r="K44" s="1"/>
      <c r="L44" s="2"/>
      <c r="M44" s="2"/>
      <c r="N44" s="2"/>
      <c r="O44" s="2"/>
      <c r="P44" s="2"/>
      <c r="Q44" s="2"/>
      <c r="R44" s="2"/>
      <c r="S44" s="2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2:29" x14ac:dyDescent="0.25">
      <c r="B45" s="28">
        <v>34</v>
      </c>
      <c r="C45" s="3" t="s">
        <v>63</v>
      </c>
      <c r="D45" s="4">
        <v>0</v>
      </c>
      <c r="E45" s="4">
        <v>0</v>
      </c>
      <c r="F45" s="4">
        <v>15108</v>
      </c>
      <c r="G45" s="4">
        <v>0</v>
      </c>
      <c r="H45" s="4">
        <v>0</v>
      </c>
      <c r="I45" s="4">
        <v>0</v>
      </c>
      <c r="J45" s="4">
        <v>1424907</v>
      </c>
      <c r="K45" s="4">
        <v>0</v>
      </c>
      <c r="L45" s="5">
        <v>1653771</v>
      </c>
      <c r="M45" s="5">
        <v>14225952.52</v>
      </c>
      <c r="N45" s="5">
        <v>4168850</v>
      </c>
      <c r="O45" s="5">
        <v>39865091.009999998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</row>
    <row r="46" spans="2:29" x14ac:dyDescent="0.25">
      <c r="B46" s="28">
        <v>35</v>
      </c>
      <c r="C46" s="3" t="s">
        <v>64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</row>
    <row r="47" spans="2:29" x14ac:dyDescent="0.25">
      <c r="B47" s="28">
        <v>36</v>
      </c>
      <c r="C47" s="3" t="s">
        <v>65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965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939</v>
      </c>
      <c r="U47" s="5">
        <v>3123.0337000000004</v>
      </c>
      <c r="V47" s="5">
        <v>0</v>
      </c>
      <c r="W47" s="5">
        <v>0</v>
      </c>
      <c r="X47" s="5">
        <v>0</v>
      </c>
      <c r="Y47" s="5">
        <v>0</v>
      </c>
      <c r="Z47" s="5">
        <v>1293</v>
      </c>
      <c r="AA47" s="5">
        <v>6656.4</v>
      </c>
      <c r="AB47" s="5">
        <v>0</v>
      </c>
      <c r="AC47" s="5">
        <v>0</v>
      </c>
    </row>
    <row r="48" spans="2:29" x14ac:dyDescent="0.25">
      <c r="B48" s="28">
        <v>37</v>
      </c>
      <c r="C48" s="3" t="s">
        <v>66</v>
      </c>
      <c r="D48" s="4">
        <v>0</v>
      </c>
      <c r="E48" s="4">
        <v>0</v>
      </c>
      <c r="F48" s="4">
        <v>0</v>
      </c>
      <c r="G48" s="4">
        <v>0</v>
      </c>
      <c r="H48" s="4">
        <v>1</v>
      </c>
      <c r="I48" s="4">
        <v>0</v>
      </c>
      <c r="J48" s="4">
        <v>0</v>
      </c>
      <c r="K48" s="4">
        <v>468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173</v>
      </c>
      <c r="U48" s="5">
        <v>473.89090999999996</v>
      </c>
      <c r="V48" s="5">
        <v>0</v>
      </c>
      <c r="W48" s="5">
        <v>0</v>
      </c>
      <c r="X48" s="5">
        <v>0</v>
      </c>
      <c r="Y48" s="5">
        <v>0</v>
      </c>
      <c r="Z48" s="5">
        <v>491</v>
      </c>
      <c r="AA48" s="5">
        <v>4567.2</v>
      </c>
      <c r="AB48" s="5">
        <v>0</v>
      </c>
      <c r="AC48" s="5">
        <v>0</v>
      </c>
    </row>
    <row r="49" spans="1:29" x14ac:dyDescent="0.25">
      <c r="B49" s="28">
        <v>38</v>
      </c>
      <c r="C49" s="3" t="s">
        <v>67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237210</v>
      </c>
      <c r="K49" s="4">
        <v>0</v>
      </c>
      <c r="L49" s="5">
        <v>159029</v>
      </c>
      <c r="M49" s="5">
        <v>980335.95632000722</v>
      </c>
      <c r="N49" s="5">
        <v>295734</v>
      </c>
      <c r="O49" s="5">
        <v>4712338.4419898121</v>
      </c>
      <c r="P49" s="5">
        <v>0</v>
      </c>
      <c r="Q49" s="5">
        <v>0</v>
      </c>
      <c r="R49" s="5">
        <v>484</v>
      </c>
      <c r="S49" s="5">
        <v>4014.3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</row>
    <row r="50" spans="1:29" x14ac:dyDescent="0.25">
      <c r="B50" s="28">
        <v>39</v>
      </c>
      <c r="C50" s="3" t="s">
        <v>68</v>
      </c>
      <c r="D50" s="4">
        <v>419</v>
      </c>
      <c r="E50" s="4">
        <v>336</v>
      </c>
      <c r="F50" s="4">
        <v>659</v>
      </c>
      <c r="G50" s="4">
        <v>90</v>
      </c>
      <c r="H50" s="4">
        <v>0</v>
      </c>
      <c r="I50" s="4">
        <v>8247</v>
      </c>
      <c r="J50" s="4">
        <v>459588</v>
      </c>
      <c r="K50" s="4">
        <v>1639710</v>
      </c>
      <c r="L50" s="5">
        <v>438134</v>
      </c>
      <c r="M50" s="5">
        <v>1976353.29531</v>
      </c>
      <c r="N50" s="5">
        <v>283744</v>
      </c>
      <c r="O50" s="5">
        <v>2254135.3778200001</v>
      </c>
      <c r="P50" s="5">
        <v>0</v>
      </c>
      <c r="Q50" s="5">
        <v>0</v>
      </c>
      <c r="R50" s="5">
        <v>1930</v>
      </c>
      <c r="S50" s="5">
        <v>5907.4</v>
      </c>
      <c r="T50" s="5">
        <v>169526</v>
      </c>
      <c r="U50" s="5">
        <v>448793.425790001</v>
      </c>
      <c r="V50" s="5">
        <v>78823</v>
      </c>
      <c r="W50" s="5">
        <v>246977.33161000002</v>
      </c>
      <c r="X50" s="5">
        <v>0</v>
      </c>
      <c r="Y50" s="5">
        <v>0</v>
      </c>
      <c r="Z50" s="5">
        <v>659434</v>
      </c>
      <c r="AA50" s="5">
        <v>3674012.8360007987</v>
      </c>
      <c r="AB50" s="5">
        <v>0</v>
      </c>
      <c r="AC50" s="5">
        <v>0</v>
      </c>
    </row>
    <row r="51" spans="1:29" x14ac:dyDescent="0.25">
      <c r="B51" s="28">
        <v>40</v>
      </c>
      <c r="C51" s="3" t="s">
        <v>69</v>
      </c>
      <c r="D51" s="4">
        <v>13</v>
      </c>
      <c r="E51" s="4">
        <v>2</v>
      </c>
      <c r="F51" s="4">
        <v>0</v>
      </c>
      <c r="G51" s="4">
        <v>0</v>
      </c>
      <c r="H51" s="4">
        <v>0</v>
      </c>
      <c r="I51" s="4">
        <v>2</v>
      </c>
      <c r="J51" s="4">
        <v>0</v>
      </c>
      <c r="K51" s="4">
        <v>102198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22226</v>
      </c>
      <c r="U51" s="5">
        <v>82113.84410000006</v>
      </c>
      <c r="V51" s="5">
        <v>12548</v>
      </c>
      <c r="W51" s="5">
        <v>54396.885299999652</v>
      </c>
      <c r="X51" s="5">
        <v>0</v>
      </c>
      <c r="Y51" s="5">
        <v>0</v>
      </c>
      <c r="Z51" s="5">
        <v>25591</v>
      </c>
      <c r="AA51" s="5">
        <v>162375</v>
      </c>
      <c r="AB51" s="5">
        <v>0</v>
      </c>
      <c r="AC51" s="5">
        <v>0</v>
      </c>
    </row>
    <row r="52" spans="1:29" x14ac:dyDescent="0.25">
      <c r="B52" s="28">
        <v>41</v>
      </c>
      <c r="C52" s="3" t="s">
        <v>70</v>
      </c>
      <c r="D52" s="4"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22990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625</v>
      </c>
      <c r="U52" s="5">
        <v>2449.8020699999997</v>
      </c>
      <c r="V52" s="5">
        <v>148</v>
      </c>
      <c r="W52" s="5">
        <v>597.28706000000011</v>
      </c>
      <c r="X52" s="5">
        <v>0</v>
      </c>
      <c r="Y52" s="5">
        <v>0</v>
      </c>
      <c r="Z52" s="5">
        <v>1888</v>
      </c>
      <c r="AA52" s="5">
        <v>12065.7</v>
      </c>
      <c r="AB52" s="5">
        <v>0</v>
      </c>
      <c r="AC52" s="5">
        <v>0</v>
      </c>
    </row>
    <row r="53" spans="1:29" x14ac:dyDescent="0.25">
      <c r="B53" s="28">
        <v>42</v>
      </c>
      <c r="C53" s="3" t="s">
        <v>71</v>
      </c>
      <c r="D53" s="37">
        <v>46</v>
      </c>
      <c r="E53" s="4">
        <v>25</v>
      </c>
      <c r="F53" s="4">
        <v>0</v>
      </c>
      <c r="G53" s="4">
        <v>0</v>
      </c>
      <c r="H53" s="4">
        <v>0</v>
      </c>
      <c r="I53" s="4">
        <v>0</v>
      </c>
      <c r="J53" s="4">
        <v>894226</v>
      </c>
      <c r="K53" s="4">
        <v>801910</v>
      </c>
      <c r="L53" s="5">
        <v>1064522</v>
      </c>
      <c r="M53" s="5">
        <v>4149044.4767399877</v>
      </c>
      <c r="N53" s="5">
        <v>1746713</v>
      </c>
      <c r="O53" s="5">
        <v>15117522.941840846</v>
      </c>
      <c r="P53" s="5">
        <v>0</v>
      </c>
      <c r="Q53" s="5">
        <v>0</v>
      </c>
      <c r="R53" s="5">
        <v>3180</v>
      </c>
      <c r="S53" s="5">
        <v>23533.530620000001</v>
      </c>
      <c r="T53" s="5">
        <v>266578</v>
      </c>
      <c r="U53" s="5">
        <v>1345903.6412599902</v>
      </c>
      <c r="V53" s="5">
        <v>0</v>
      </c>
      <c r="W53" s="5">
        <v>0</v>
      </c>
      <c r="X53" s="5">
        <v>0</v>
      </c>
      <c r="Y53" s="5">
        <v>0</v>
      </c>
      <c r="Z53" s="5">
        <v>235613</v>
      </c>
      <c r="AA53" s="5">
        <v>1469942.1089799998</v>
      </c>
      <c r="AB53" s="5">
        <v>0</v>
      </c>
      <c r="AC53" s="5">
        <v>0</v>
      </c>
    </row>
    <row r="54" spans="1:29" x14ac:dyDescent="0.25">
      <c r="B54" s="28">
        <v>43</v>
      </c>
      <c r="C54" s="3" t="s">
        <v>72</v>
      </c>
      <c r="D54" s="4"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1697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1154</v>
      </c>
      <c r="U54" s="5">
        <v>3973.2060000000001</v>
      </c>
      <c r="V54" s="5">
        <v>117</v>
      </c>
      <c r="W54" s="5">
        <v>472.72699999999998</v>
      </c>
      <c r="X54" s="5">
        <v>0</v>
      </c>
      <c r="Y54" s="5">
        <v>0</v>
      </c>
      <c r="Z54" s="5">
        <v>373</v>
      </c>
      <c r="AA54" s="5">
        <v>2683.2</v>
      </c>
      <c r="AB54" s="5">
        <v>0</v>
      </c>
      <c r="AC54" s="5">
        <v>0</v>
      </c>
    </row>
    <row r="55" spans="1:29" x14ac:dyDescent="0.25">
      <c r="B55" s="28">
        <v>44</v>
      </c>
      <c r="C55" s="3" t="s">
        <v>73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549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669</v>
      </c>
      <c r="U55" s="5">
        <v>1665.1579199999999</v>
      </c>
      <c r="V55" s="5">
        <v>243</v>
      </c>
      <c r="W55" s="5">
        <v>848.74158</v>
      </c>
      <c r="X55" s="5">
        <v>0</v>
      </c>
      <c r="Y55" s="5">
        <v>0</v>
      </c>
      <c r="Z55" s="5">
        <v>75</v>
      </c>
      <c r="AA55" s="5">
        <v>574</v>
      </c>
      <c r="AB55" s="5">
        <v>0</v>
      </c>
      <c r="AC55" s="5">
        <v>0</v>
      </c>
    </row>
    <row r="56" spans="1:29" x14ac:dyDescent="0.25">
      <c r="A56" s="8" t="s">
        <v>74</v>
      </c>
      <c r="B56" s="28">
        <v>45</v>
      </c>
      <c r="C56" s="3" t="s">
        <v>75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6</v>
      </c>
      <c r="J56" s="4">
        <v>718373</v>
      </c>
      <c r="K56" s="4">
        <v>839040</v>
      </c>
      <c r="L56" s="5">
        <v>157783</v>
      </c>
      <c r="M56" s="5">
        <v>207626.91083999988</v>
      </c>
      <c r="N56" s="5">
        <v>329691</v>
      </c>
      <c r="O56" s="5">
        <v>417801.0112699999</v>
      </c>
      <c r="P56" s="5">
        <v>0</v>
      </c>
      <c r="Q56" s="5">
        <v>0</v>
      </c>
      <c r="R56" s="5">
        <v>1682</v>
      </c>
      <c r="S56" s="5">
        <v>5117.1125099999999</v>
      </c>
      <c r="T56" s="5">
        <v>7883</v>
      </c>
      <c r="U56" s="5">
        <v>22013.761269999999</v>
      </c>
      <c r="V56" s="5">
        <v>7547</v>
      </c>
      <c r="W56" s="5">
        <v>28724.869549999999</v>
      </c>
      <c r="X56" s="5">
        <v>0</v>
      </c>
      <c r="Y56" s="5">
        <v>0</v>
      </c>
      <c r="Z56" s="5">
        <v>20166</v>
      </c>
      <c r="AA56" s="5">
        <v>72170.048150000002</v>
      </c>
      <c r="AB56" s="5">
        <v>0</v>
      </c>
      <c r="AC56" s="5">
        <v>0</v>
      </c>
    </row>
    <row r="57" spans="1:29" x14ac:dyDescent="0.25">
      <c r="B57" s="28">
        <v>46</v>
      </c>
      <c r="C57" s="11" t="s">
        <v>76</v>
      </c>
      <c r="D57" s="4">
        <v>101</v>
      </c>
      <c r="E57" s="4">
        <v>41</v>
      </c>
      <c r="F57" s="4">
        <v>0</v>
      </c>
      <c r="G57" s="4">
        <v>0</v>
      </c>
      <c r="H57" s="4">
        <v>0</v>
      </c>
      <c r="I57" s="4">
        <v>0</v>
      </c>
      <c r="J57" s="4">
        <v>842831</v>
      </c>
      <c r="K57" s="4">
        <v>929370</v>
      </c>
      <c r="L57" s="5">
        <v>885580</v>
      </c>
      <c r="M57" s="5">
        <v>3330710.9909000453</v>
      </c>
      <c r="N57" s="5">
        <v>1006246</v>
      </c>
      <c r="O57" s="5">
        <v>5513223.1235504113</v>
      </c>
      <c r="P57" s="5">
        <v>0</v>
      </c>
      <c r="Q57" s="5">
        <v>0</v>
      </c>
      <c r="R57" s="5">
        <v>1700</v>
      </c>
      <c r="S57" s="5">
        <v>11749.1</v>
      </c>
      <c r="T57" s="5">
        <v>263692</v>
      </c>
      <c r="U57" s="5">
        <v>1036135.6338299925</v>
      </c>
      <c r="V57" s="5">
        <v>133440</v>
      </c>
      <c r="W57" s="5">
        <v>520375.93832000415</v>
      </c>
      <c r="X57" s="5">
        <v>26</v>
      </c>
      <c r="Y57" s="5">
        <v>575.16600000000005</v>
      </c>
      <c r="Z57" s="5">
        <v>497178</v>
      </c>
      <c r="AA57" s="5">
        <v>2771395.8162300014</v>
      </c>
      <c r="AB57" s="5">
        <v>0</v>
      </c>
      <c r="AC57" s="5">
        <v>0</v>
      </c>
    </row>
    <row r="58" spans="1:29" x14ac:dyDescent="0.25">
      <c r="B58" s="28">
        <v>47</v>
      </c>
      <c r="C58" s="11" t="s">
        <v>77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1352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2142</v>
      </c>
      <c r="U58" s="5">
        <v>8021.3964400000023</v>
      </c>
      <c r="V58" s="5">
        <v>877</v>
      </c>
      <c r="W58" s="5">
        <v>2755.9494699999991</v>
      </c>
      <c r="X58" s="5">
        <v>0</v>
      </c>
      <c r="Y58" s="5">
        <v>0</v>
      </c>
      <c r="Z58" s="5">
        <v>584</v>
      </c>
      <c r="AA58" s="5">
        <v>4658.6000000000004</v>
      </c>
      <c r="AB58" s="5">
        <v>0</v>
      </c>
      <c r="AC58" s="5">
        <v>0</v>
      </c>
    </row>
    <row r="59" spans="1:29" x14ac:dyDescent="0.25">
      <c r="B59" s="10" t="s">
        <v>78</v>
      </c>
      <c r="C59" s="11"/>
      <c r="D59" s="4"/>
      <c r="E59" s="4"/>
      <c r="F59" s="4"/>
      <c r="G59" s="4"/>
      <c r="H59" s="4"/>
      <c r="I59" s="4"/>
      <c r="J59" s="4"/>
      <c r="K59" s="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s="39" customFormat="1" x14ac:dyDescent="0.25">
      <c r="A60" s="38"/>
      <c r="B60" s="29">
        <v>48</v>
      </c>
      <c r="C60" s="12" t="s">
        <v>79</v>
      </c>
      <c r="D60" s="13">
        <v>0</v>
      </c>
      <c r="E60" s="13">
        <v>0</v>
      </c>
      <c r="F60" s="13">
        <v>0</v>
      </c>
      <c r="G60" s="13">
        <v>149399</v>
      </c>
      <c r="H60" s="13">
        <v>0</v>
      </c>
      <c r="I60" s="13">
        <v>1216148</v>
      </c>
      <c r="J60" s="13">
        <v>0</v>
      </c>
      <c r="K60" s="13">
        <v>6296413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57327</v>
      </c>
      <c r="U60" s="14">
        <v>36381.493440000006</v>
      </c>
      <c r="V60" s="14">
        <v>39382</v>
      </c>
      <c r="W60" s="14">
        <v>58195.873760000002</v>
      </c>
      <c r="X60" s="14">
        <v>0</v>
      </c>
      <c r="Y60" s="14">
        <v>0</v>
      </c>
      <c r="Z60" s="14">
        <v>387913</v>
      </c>
      <c r="AA60" s="14">
        <v>1539019.80629</v>
      </c>
      <c r="AB60" s="14">
        <v>0</v>
      </c>
      <c r="AC60" s="14">
        <v>0</v>
      </c>
    </row>
    <row r="61" spans="1:29" s="39" customFormat="1" x14ac:dyDescent="0.25">
      <c r="A61" s="38"/>
      <c r="B61" s="29">
        <v>49</v>
      </c>
      <c r="C61" s="12" t="s">
        <v>80</v>
      </c>
      <c r="D61" s="13">
        <v>0</v>
      </c>
      <c r="E61" s="13">
        <v>0</v>
      </c>
      <c r="F61" s="13">
        <v>0</v>
      </c>
      <c r="G61" s="13">
        <v>454327</v>
      </c>
      <c r="H61" s="13">
        <v>0</v>
      </c>
      <c r="I61" s="13">
        <v>11104</v>
      </c>
      <c r="J61" s="13">
        <v>0</v>
      </c>
      <c r="K61" s="13">
        <v>10498755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123761</v>
      </c>
      <c r="U61" s="14">
        <v>262659.67287000001</v>
      </c>
      <c r="V61" s="14">
        <v>6434</v>
      </c>
      <c r="W61" s="14">
        <v>12738.81381</v>
      </c>
      <c r="X61" s="14">
        <v>0</v>
      </c>
      <c r="Y61" s="14">
        <v>0</v>
      </c>
      <c r="Z61" s="14">
        <v>2044394</v>
      </c>
      <c r="AA61" s="14">
        <v>7234240.1270000003</v>
      </c>
      <c r="AB61" s="14">
        <v>0</v>
      </c>
      <c r="AC61" s="14">
        <v>0</v>
      </c>
    </row>
    <row r="62" spans="1:29" s="39" customFormat="1" x14ac:dyDescent="0.25">
      <c r="A62" s="38"/>
      <c r="B62" s="29">
        <v>50</v>
      </c>
      <c r="C62" s="12" t="s">
        <v>81</v>
      </c>
      <c r="D62" s="13">
        <v>0</v>
      </c>
      <c r="E62" s="13">
        <v>0</v>
      </c>
      <c r="F62" s="13">
        <v>0</v>
      </c>
      <c r="G62" s="13">
        <v>194541</v>
      </c>
      <c r="H62" s="13">
        <v>0</v>
      </c>
      <c r="I62" s="13">
        <v>2454227</v>
      </c>
      <c r="J62" s="13">
        <v>0</v>
      </c>
      <c r="K62" s="13">
        <v>24875238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252238</v>
      </c>
      <c r="W62" s="14">
        <v>92293.324309999996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4">
        <v>0</v>
      </c>
    </row>
    <row r="63" spans="1:29" s="39" customFormat="1" x14ac:dyDescent="0.25">
      <c r="A63" s="38"/>
      <c r="B63" s="29">
        <v>51</v>
      </c>
      <c r="C63" s="12" t="s">
        <v>82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119589</v>
      </c>
      <c r="J63" s="13">
        <v>0</v>
      </c>
      <c r="K63" s="13">
        <v>622570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14166</v>
      </c>
      <c r="U63" s="14">
        <v>18288.727749999998</v>
      </c>
      <c r="V63" s="14">
        <v>21204</v>
      </c>
      <c r="W63" s="14">
        <v>49126.576549999998</v>
      </c>
      <c r="X63" s="14">
        <v>1819</v>
      </c>
      <c r="Y63" s="14">
        <v>913.75487999999996</v>
      </c>
      <c r="Z63" s="14">
        <v>69371</v>
      </c>
      <c r="AA63" s="14">
        <v>313260.09999999998</v>
      </c>
      <c r="AB63" s="14">
        <v>0</v>
      </c>
      <c r="AC63" s="14">
        <v>0</v>
      </c>
    </row>
    <row r="64" spans="1:29" s="39" customFormat="1" x14ac:dyDescent="0.25">
      <c r="A64" s="38"/>
      <c r="B64" s="29">
        <v>52</v>
      </c>
      <c r="C64" s="12" t="s">
        <v>83</v>
      </c>
      <c r="D64" s="13">
        <v>0</v>
      </c>
      <c r="E64" s="13">
        <v>0</v>
      </c>
      <c r="F64" s="13">
        <v>0</v>
      </c>
      <c r="G64" s="13">
        <v>302174</v>
      </c>
      <c r="H64" s="13">
        <v>0</v>
      </c>
      <c r="I64" s="13">
        <v>0</v>
      </c>
      <c r="J64" s="13">
        <v>0</v>
      </c>
      <c r="K64" s="13">
        <v>736461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14351</v>
      </c>
      <c r="U64" s="14">
        <v>14431.92114</v>
      </c>
      <c r="V64" s="14">
        <v>11008</v>
      </c>
      <c r="W64" s="14">
        <v>17958.0612</v>
      </c>
      <c r="X64" s="14">
        <v>0</v>
      </c>
      <c r="Y64" s="14">
        <v>0</v>
      </c>
      <c r="Z64" s="14">
        <v>368334</v>
      </c>
      <c r="AA64" s="14">
        <v>945531.32</v>
      </c>
      <c r="AB64" s="14">
        <v>0</v>
      </c>
      <c r="AC64" s="14">
        <v>0</v>
      </c>
    </row>
    <row r="65" spans="1:29" s="39" customFormat="1" x14ac:dyDescent="0.25">
      <c r="A65" s="38"/>
      <c r="B65" s="29">
        <v>53</v>
      </c>
      <c r="C65" s="15" t="s">
        <v>84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30593306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122</v>
      </c>
      <c r="U65" s="14">
        <v>60.995819999999995</v>
      </c>
      <c r="V65" s="14">
        <v>389</v>
      </c>
      <c r="W65" s="14">
        <v>76.305210000000002</v>
      </c>
      <c r="X65" s="14">
        <v>0</v>
      </c>
      <c r="Y65" s="14">
        <v>0</v>
      </c>
      <c r="Z65" s="14">
        <v>49</v>
      </c>
      <c r="AA65" s="14">
        <v>200</v>
      </c>
      <c r="AB65" s="14">
        <v>0</v>
      </c>
      <c r="AC65" s="14">
        <v>0</v>
      </c>
    </row>
    <row r="66" spans="1:29" x14ac:dyDescent="0.25">
      <c r="B66" s="10" t="s">
        <v>85</v>
      </c>
      <c r="C66" s="11"/>
      <c r="D66" s="1"/>
      <c r="E66" s="1"/>
      <c r="F66" s="1"/>
      <c r="G66" s="1"/>
      <c r="H66" s="1"/>
      <c r="I66" s="1"/>
      <c r="J66" s="1"/>
      <c r="K66" s="1"/>
      <c r="L66" s="2"/>
      <c r="M66" s="2"/>
      <c r="N66" s="2"/>
      <c r="O66" s="2"/>
      <c r="P66" s="2"/>
      <c r="Q66" s="2"/>
      <c r="R66" s="2"/>
      <c r="S66" s="2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x14ac:dyDescent="0.25">
      <c r="B67" s="28">
        <v>54</v>
      </c>
      <c r="C67" s="3" t="s">
        <v>86</v>
      </c>
      <c r="D67" s="4">
        <v>671</v>
      </c>
      <c r="E67" s="4">
        <v>6</v>
      </c>
      <c r="F67" s="4">
        <v>0</v>
      </c>
      <c r="G67" s="4">
        <v>849</v>
      </c>
      <c r="H67" s="4">
        <v>0</v>
      </c>
      <c r="I67" s="4">
        <v>345488</v>
      </c>
      <c r="J67" s="4">
        <v>999736</v>
      </c>
      <c r="K67" s="4">
        <v>8886059</v>
      </c>
      <c r="L67" s="5">
        <v>902487</v>
      </c>
      <c r="M67" s="5">
        <v>4538280.7094900003</v>
      </c>
      <c r="N67" s="5">
        <v>2122003</v>
      </c>
      <c r="O67" s="5">
        <v>4720156.3216499994</v>
      </c>
      <c r="P67" s="5">
        <v>183</v>
      </c>
      <c r="Q67" s="5">
        <v>82.167000000000002</v>
      </c>
      <c r="R67" s="5">
        <v>2809</v>
      </c>
      <c r="S67" s="5">
        <v>15184.6</v>
      </c>
      <c r="T67" s="5">
        <v>171371</v>
      </c>
      <c r="U67" s="5">
        <v>504261.90863999858</v>
      </c>
      <c r="V67" s="5">
        <v>159855</v>
      </c>
      <c r="W67" s="5">
        <v>676223.89221997221</v>
      </c>
      <c r="X67" s="5">
        <v>148</v>
      </c>
      <c r="Y67" s="5">
        <v>1988.241</v>
      </c>
      <c r="Z67" s="5">
        <v>1305420</v>
      </c>
      <c r="AA67" s="5">
        <v>7110941.1359999999</v>
      </c>
      <c r="AB67" s="5">
        <v>0</v>
      </c>
      <c r="AC67" s="5">
        <v>0</v>
      </c>
    </row>
    <row r="68" spans="1:29" x14ac:dyDescent="0.25">
      <c r="B68" s="28">
        <v>55</v>
      </c>
      <c r="C68" s="3" t="s">
        <v>87</v>
      </c>
      <c r="D68" s="4">
        <v>194</v>
      </c>
      <c r="E68" s="4">
        <v>2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233162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22104</v>
      </c>
      <c r="U68" s="5">
        <v>76679.464219999994</v>
      </c>
      <c r="V68" s="5">
        <v>2556</v>
      </c>
      <c r="W68" s="5">
        <v>15205.23</v>
      </c>
      <c r="X68" s="5">
        <v>0</v>
      </c>
      <c r="Y68" s="5">
        <v>0</v>
      </c>
      <c r="Z68" s="5">
        <v>103214</v>
      </c>
      <c r="AA68" s="5">
        <v>602157.98199999996</v>
      </c>
      <c r="AB68" s="5">
        <v>0</v>
      </c>
      <c r="AC68" s="5">
        <v>0</v>
      </c>
    </row>
    <row r="69" spans="1:29" x14ac:dyDescent="0.25">
      <c r="B69" s="28">
        <v>56</v>
      </c>
      <c r="C69" s="3" t="s">
        <v>88</v>
      </c>
      <c r="D69" s="4">
        <v>371</v>
      </c>
      <c r="E69" s="4">
        <v>4</v>
      </c>
      <c r="F69" s="4">
        <v>2952</v>
      </c>
      <c r="G69" s="4">
        <v>336</v>
      </c>
      <c r="H69" s="4">
        <v>59839</v>
      </c>
      <c r="I69" s="4">
        <v>0</v>
      </c>
      <c r="J69" s="4">
        <v>517</v>
      </c>
      <c r="K69" s="4">
        <v>1319588</v>
      </c>
      <c r="L69" s="5">
        <v>2182</v>
      </c>
      <c r="M69" s="5">
        <v>7528.0461000000005</v>
      </c>
      <c r="N69" s="5">
        <v>754</v>
      </c>
      <c r="O69" s="5">
        <v>7952.0672100000011</v>
      </c>
      <c r="P69" s="5">
        <v>0</v>
      </c>
      <c r="Q69" s="5">
        <v>0</v>
      </c>
      <c r="R69" s="5">
        <v>21</v>
      </c>
      <c r="S69" s="5">
        <v>89.8</v>
      </c>
      <c r="T69" s="5">
        <v>96735</v>
      </c>
      <c r="U69" s="5">
        <v>259644.26932999998</v>
      </c>
      <c r="V69" s="5">
        <v>23100</v>
      </c>
      <c r="W69" s="5">
        <v>116395.92280000001</v>
      </c>
      <c r="X69" s="5">
        <v>0</v>
      </c>
      <c r="Y69" s="5">
        <v>0</v>
      </c>
      <c r="Z69" s="5">
        <v>1986919</v>
      </c>
      <c r="AA69" s="5">
        <v>5902540.5439999998</v>
      </c>
      <c r="AB69" s="5">
        <v>0</v>
      </c>
      <c r="AC69" s="5">
        <v>0</v>
      </c>
    </row>
    <row r="70" spans="1:29" x14ac:dyDescent="0.25">
      <c r="B70" s="28">
        <v>57</v>
      </c>
      <c r="C70" s="3" t="s">
        <v>89</v>
      </c>
      <c r="D70" s="4">
        <v>702</v>
      </c>
      <c r="E70" s="4">
        <v>3</v>
      </c>
      <c r="F70" s="4">
        <v>0</v>
      </c>
      <c r="G70" s="4">
        <v>4642</v>
      </c>
      <c r="H70" s="4">
        <v>0</v>
      </c>
      <c r="I70" s="4">
        <v>0</v>
      </c>
      <c r="J70" s="4">
        <v>1306</v>
      </c>
      <c r="K70" s="4">
        <v>5814383</v>
      </c>
      <c r="L70" s="5">
        <v>1444</v>
      </c>
      <c r="M70" s="5">
        <v>2974.3598599999959</v>
      </c>
      <c r="N70" s="5">
        <v>6966</v>
      </c>
      <c r="O70" s="5">
        <v>5278.3088799999996</v>
      </c>
      <c r="P70" s="5">
        <v>0</v>
      </c>
      <c r="Q70" s="5">
        <v>0</v>
      </c>
      <c r="R70" s="5">
        <v>7</v>
      </c>
      <c r="S70" s="5">
        <v>21</v>
      </c>
      <c r="T70" s="5">
        <v>136578</v>
      </c>
      <c r="U70" s="5">
        <v>284891.04985999997</v>
      </c>
      <c r="V70" s="5">
        <v>9128</v>
      </c>
      <c r="W70" s="5">
        <v>30538.5363</v>
      </c>
      <c r="X70" s="5">
        <v>0</v>
      </c>
      <c r="Y70" s="5">
        <v>0</v>
      </c>
      <c r="Z70" s="5">
        <v>714941</v>
      </c>
      <c r="AA70" s="5">
        <v>3501013.04</v>
      </c>
      <c r="AB70" s="5">
        <v>0</v>
      </c>
      <c r="AC70" s="5">
        <v>0</v>
      </c>
    </row>
    <row r="71" spans="1:29" x14ac:dyDescent="0.25">
      <c r="B71" s="28">
        <v>58</v>
      </c>
      <c r="C71" s="3" t="s">
        <v>90</v>
      </c>
      <c r="D71" s="4">
        <v>58</v>
      </c>
      <c r="E71" s="4">
        <v>3</v>
      </c>
      <c r="F71" s="4">
        <v>0</v>
      </c>
      <c r="G71" s="4">
        <v>173</v>
      </c>
      <c r="H71" s="4">
        <v>0</v>
      </c>
      <c r="I71" s="4">
        <v>507450</v>
      </c>
      <c r="J71" s="4">
        <v>0</v>
      </c>
      <c r="K71" s="4">
        <v>3876707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39773</v>
      </c>
      <c r="U71" s="5">
        <v>100768.67723</v>
      </c>
      <c r="V71" s="5">
        <v>6915</v>
      </c>
      <c r="W71" s="5">
        <v>29635.531129999999</v>
      </c>
      <c r="X71" s="5">
        <v>0</v>
      </c>
      <c r="Y71" s="5">
        <v>0</v>
      </c>
      <c r="Z71" s="5">
        <v>411257</v>
      </c>
      <c r="AA71" s="5">
        <v>1874975.20493</v>
      </c>
      <c r="AB71" s="5">
        <v>0</v>
      </c>
      <c r="AC71" s="5">
        <v>0</v>
      </c>
    </row>
    <row r="72" spans="1:29" x14ac:dyDescent="0.25">
      <c r="B72" s="28">
        <v>59</v>
      </c>
      <c r="C72" s="3" t="s">
        <v>91</v>
      </c>
      <c r="D72" s="4">
        <v>15</v>
      </c>
      <c r="E72" s="4">
        <v>1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919300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3924</v>
      </c>
      <c r="U72" s="5">
        <v>6389.5485100000005</v>
      </c>
      <c r="V72" s="5">
        <v>11609</v>
      </c>
      <c r="W72" s="5">
        <v>64970.212829999997</v>
      </c>
      <c r="X72" s="5">
        <v>0</v>
      </c>
      <c r="Y72" s="5">
        <v>0</v>
      </c>
      <c r="Z72" s="5">
        <v>207672</v>
      </c>
      <c r="AA72" s="5">
        <v>367585.1</v>
      </c>
      <c r="AB72" s="5">
        <v>310</v>
      </c>
      <c r="AC72" s="5">
        <v>510.89154000000002</v>
      </c>
    </row>
    <row r="73" spans="1:29" x14ac:dyDescent="0.25">
      <c r="B73" s="28">
        <v>60</v>
      </c>
      <c r="C73" s="3" t="s">
        <v>92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69110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2502</v>
      </c>
      <c r="U73" s="5">
        <v>6223.84908</v>
      </c>
      <c r="V73" s="5">
        <v>2013</v>
      </c>
      <c r="W73" s="5">
        <v>7289.8704900000002</v>
      </c>
      <c r="X73" s="5">
        <v>0</v>
      </c>
      <c r="Y73" s="5">
        <v>0</v>
      </c>
      <c r="Z73" s="5">
        <v>21712</v>
      </c>
      <c r="AA73" s="5">
        <v>115824.86</v>
      </c>
      <c r="AB73" s="5">
        <v>0</v>
      </c>
      <c r="AC73" s="5">
        <v>0</v>
      </c>
    </row>
    <row r="74" spans="1:29" x14ac:dyDescent="0.25">
      <c r="B74" s="28">
        <v>61</v>
      </c>
      <c r="C74" s="3" t="s">
        <v>93</v>
      </c>
      <c r="D74" s="4">
        <v>0</v>
      </c>
      <c r="E74" s="4">
        <v>0</v>
      </c>
      <c r="F74" s="4">
        <v>0</v>
      </c>
      <c r="G74" s="4">
        <v>67</v>
      </c>
      <c r="H74" s="4">
        <v>0</v>
      </c>
      <c r="I74" s="4">
        <v>0</v>
      </c>
      <c r="J74" s="4">
        <v>788</v>
      </c>
      <c r="K74" s="4">
        <v>862049</v>
      </c>
      <c r="L74" s="5">
        <v>69</v>
      </c>
      <c r="M74" s="5">
        <v>442.41001</v>
      </c>
      <c r="N74" s="5">
        <v>1075</v>
      </c>
      <c r="O74" s="5">
        <v>1064.7309600000001</v>
      </c>
      <c r="P74" s="5">
        <v>0</v>
      </c>
      <c r="Q74" s="5">
        <v>0</v>
      </c>
      <c r="R74" s="5">
        <v>1</v>
      </c>
      <c r="S74" s="5">
        <v>2.5</v>
      </c>
      <c r="T74" s="5">
        <v>7223</v>
      </c>
      <c r="U74" s="5">
        <v>14789.227000000001</v>
      </c>
      <c r="V74" s="5">
        <v>977</v>
      </c>
      <c r="W74" s="5">
        <v>4385.95</v>
      </c>
      <c r="X74" s="5">
        <v>0</v>
      </c>
      <c r="Y74" s="5">
        <v>0</v>
      </c>
      <c r="Z74" s="5">
        <v>60245</v>
      </c>
      <c r="AA74" s="5">
        <v>275485.98200000002</v>
      </c>
      <c r="AB74" s="5">
        <v>0</v>
      </c>
      <c r="AC74" s="5">
        <v>0</v>
      </c>
    </row>
    <row r="75" spans="1:29" x14ac:dyDescent="0.25">
      <c r="B75" s="28">
        <v>62</v>
      </c>
      <c r="C75" s="3" t="s">
        <v>94</v>
      </c>
      <c r="D75" s="4">
        <v>609</v>
      </c>
      <c r="E75" s="4">
        <v>4</v>
      </c>
      <c r="F75" s="4">
        <v>0</v>
      </c>
      <c r="G75" s="4">
        <v>0</v>
      </c>
      <c r="H75" s="4">
        <v>0</v>
      </c>
      <c r="I75" s="4">
        <v>557727</v>
      </c>
      <c r="J75" s="4">
        <v>0</v>
      </c>
      <c r="K75" s="4">
        <v>7045236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133828</v>
      </c>
      <c r="U75" s="5">
        <v>313388.67622000002</v>
      </c>
      <c r="V75" s="5">
        <v>31397</v>
      </c>
      <c r="W75" s="5">
        <v>118076.51079</v>
      </c>
      <c r="X75" s="5">
        <v>0</v>
      </c>
      <c r="Y75" s="5">
        <v>0</v>
      </c>
      <c r="Z75" s="5">
        <v>2896211</v>
      </c>
      <c r="AA75" s="5">
        <v>12006571.376</v>
      </c>
      <c r="AB75" s="5">
        <v>2</v>
      </c>
      <c r="AC75" s="5">
        <v>1.4</v>
      </c>
    </row>
    <row r="76" spans="1:29" x14ac:dyDescent="0.25">
      <c r="B76" s="28">
        <v>63</v>
      </c>
      <c r="C76" s="3" t="s">
        <v>95</v>
      </c>
      <c r="D76" s="4">
        <v>189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576</v>
      </c>
      <c r="K76" s="4">
        <v>83188</v>
      </c>
      <c r="L76" s="5">
        <v>253</v>
      </c>
      <c r="M76" s="5">
        <v>2448.2547999999997</v>
      </c>
      <c r="N76" s="5">
        <v>416</v>
      </c>
      <c r="O76" s="5">
        <v>6131.1832199999999</v>
      </c>
      <c r="P76" s="5">
        <v>0</v>
      </c>
      <c r="Q76" s="5">
        <v>0</v>
      </c>
      <c r="R76" s="5">
        <v>0</v>
      </c>
      <c r="S76" s="5">
        <v>0</v>
      </c>
      <c r="T76" s="5">
        <v>7905</v>
      </c>
      <c r="U76" s="5">
        <v>16360.945099999994</v>
      </c>
      <c r="V76" s="5">
        <v>843</v>
      </c>
      <c r="W76" s="5">
        <v>3193.461719999998</v>
      </c>
      <c r="X76" s="5">
        <v>0</v>
      </c>
      <c r="Y76" s="5">
        <v>0</v>
      </c>
      <c r="Z76" s="5">
        <v>31489</v>
      </c>
      <c r="AA76" s="5">
        <v>141961.25</v>
      </c>
      <c r="AB76" s="5">
        <v>0</v>
      </c>
      <c r="AC76" s="5">
        <v>0</v>
      </c>
    </row>
    <row r="77" spans="1:29" x14ac:dyDescent="0.25">
      <c r="B77" s="28">
        <v>64</v>
      </c>
      <c r="C77" s="3" t="s">
        <v>96</v>
      </c>
      <c r="D77" s="4">
        <v>362</v>
      </c>
      <c r="E77" s="4">
        <v>7</v>
      </c>
      <c r="F77" s="4">
        <v>0</v>
      </c>
      <c r="G77" s="4">
        <v>772</v>
      </c>
      <c r="H77" s="4">
        <v>0</v>
      </c>
      <c r="I77" s="4">
        <v>39809</v>
      </c>
      <c r="J77" s="4">
        <v>116108</v>
      </c>
      <c r="K77" s="4">
        <v>1701280</v>
      </c>
      <c r="L77" s="5">
        <v>9354</v>
      </c>
      <c r="M77" s="5">
        <v>12810.22741</v>
      </c>
      <c r="N77" s="5">
        <v>35702</v>
      </c>
      <c r="O77" s="5">
        <v>34330.443749999809</v>
      </c>
      <c r="P77" s="5">
        <v>854223</v>
      </c>
      <c r="Q77" s="5">
        <v>154671.89317002284</v>
      </c>
      <c r="R77" s="5">
        <v>305</v>
      </c>
      <c r="S77" s="5">
        <v>372.3</v>
      </c>
      <c r="T77" s="5">
        <v>25215</v>
      </c>
      <c r="U77" s="5">
        <v>95982.409209999852</v>
      </c>
      <c r="V77" s="5">
        <v>8314</v>
      </c>
      <c r="W77" s="5">
        <v>42416.863060000047</v>
      </c>
      <c r="X77" s="5">
        <v>4</v>
      </c>
      <c r="Y77" s="5">
        <v>57.991109999999999</v>
      </c>
      <c r="Z77" s="5">
        <v>209545</v>
      </c>
      <c r="AA77" s="5">
        <v>1243324.358</v>
      </c>
      <c r="AB77" s="5">
        <v>0</v>
      </c>
      <c r="AC77" s="5">
        <v>0</v>
      </c>
    </row>
    <row r="78" spans="1:29" s="41" customFormat="1" x14ac:dyDescent="0.25">
      <c r="A78" s="40"/>
      <c r="B78" s="30" t="s">
        <v>97</v>
      </c>
      <c r="C78" s="31"/>
      <c r="D78" s="16">
        <f>SUM(D10:D77)</f>
        <v>131265</v>
      </c>
      <c r="E78" s="16">
        <f>SUM(E10:E77)</f>
        <v>82526</v>
      </c>
      <c r="F78" s="16">
        <f t="shared" ref="F78:AC78" si="0">SUM(F10:F77)</f>
        <v>11291412</v>
      </c>
      <c r="G78" s="16">
        <f t="shared" si="0"/>
        <v>1473668</v>
      </c>
      <c r="H78" s="16">
        <f t="shared" si="0"/>
        <v>6684303</v>
      </c>
      <c r="I78" s="16">
        <f t="shared" si="0"/>
        <v>662474902</v>
      </c>
      <c r="J78" s="16">
        <f t="shared" si="0"/>
        <v>110436001</v>
      </c>
      <c r="K78" s="16">
        <f t="shared" si="0"/>
        <v>995983731</v>
      </c>
      <c r="L78" s="16">
        <f t="shared" si="0"/>
        <v>228140764</v>
      </c>
      <c r="M78" s="16">
        <f t="shared" si="0"/>
        <v>678992925.28060985</v>
      </c>
      <c r="N78" s="16">
        <f t="shared" si="0"/>
        <v>221275020</v>
      </c>
      <c r="O78" s="16">
        <f t="shared" si="0"/>
        <v>1163224296.0151391</v>
      </c>
      <c r="P78" s="16">
        <f t="shared" si="0"/>
        <v>854442</v>
      </c>
      <c r="Q78" s="16">
        <f t="shared" si="0"/>
        <v>156864.76193002285</v>
      </c>
      <c r="R78" s="16">
        <f t="shared" si="0"/>
        <v>686493</v>
      </c>
      <c r="S78" s="16">
        <f t="shared" si="0"/>
        <v>3727257.2910100007</v>
      </c>
      <c r="T78" s="16">
        <f t="shared" si="0"/>
        <v>87530236</v>
      </c>
      <c r="U78" s="16">
        <f t="shared" si="0"/>
        <v>261874888.81365019</v>
      </c>
      <c r="V78" s="16">
        <f t="shared" si="0"/>
        <v>29478270</v>
      </c>
      <c r="W78" s="16">
        <f t="shared" si="0"/>
        <v>117862833.24704003</v>
      </c>
      <c r="X78" s="16">
        <f t="shared" si="0"/>
        <v>84978</v>
      </c>
      <c r="Y78" s="16">
        <f t="shared" si="0"/>
        <v>1393438.3099799999</v>
      </c>
      <c r="Z78" s="16">
        <f t="shared" si="0"/>
        <v>457805976</v>
      </c>
      <c r="AA78" s="16">
        <f t="shared" si="0"/>
        <v>2434935535.8090501</v>
      </c>
      <c r="AB78" s="16">
        <f t="shared" si="0"/>
        <v>14548</v>
      </c>
      <c r="AC78" s="16">
        <f t="shared" si="0"/>
        <v>14252.6217</v>
      </c>
    </row>
    <row r="79" spans="1:29" x14ac:dyDescent="0.25">
      <c r="A79" s="17" t="s">
        <v>98</v>
      </c>
      <c r="B79" s="27" t="s">
        <v>99</v>
      </c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</row>
    <row r="80" spans="1:29" x14ac:dyDescent="0.25">
      <c r="A80" s="42">
        <v>1</v>
      </c>
      <c r="B80" s="27" t="s">
        <v>100</v>
      </c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</row>
    <row r="81" spans="1:30" x14ac:dyDescent="0.25">
      <c r="A81" s="42">
        <v>2</v>
      </c>
      <c r="B81" s="27" t="s">
        <v>101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</row>
    <row r="82" spans="1:30" s="43" customFormat="1" x14ac:dyDescent="0.25">
      <c r="A82" s="42">
        <v>3</v>
      </c>
      <c r="B82" s="27" t="s">
        <v>102</v>
      </c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</row>
    <row r="83" spans="1:30" s="43" customFormat="1" x14ac:dyDescent="0.25">
      <c r="A83" s="42">
        <v>4</v>
      </c>
      <c r="B83" s="27" t="s">
        <v>103</v>
      </c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</row>
    <row r="84" spans="1:30" s="43" customFormat="1" x14ac:dyDescent="0.25">
      <c r="A84" s="42">
        <v>5</v>
      </c>
      <c r="B84" s="27" t="s">
        <v>104</v>
      </c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</row>
    <row r="85" spans="1:30" s="43" customFormat="1" x14ac:dyDescent="0.25">
      <c r="A85" s="42">
        <v>6</v>
      </c>
      <c r="B85" s="27" t="s">
        <v>105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</row>
    <row r="86" spans="1:30" s="43" customFormat="1" x14ac:dyDescent="0.25">
      <c r="A86" s="42">
        <v>7</v>
      </c>
      <c r="B86" s="27" t="s">
        <v>106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</row>
    <row r="87" spans="1:30" s="43" customFormat="1" x14ac:dyDescent="0.25">
      <c r="A87" s="42">
        <v>8</v>
      </c>
      <c r="B87" s="27" t="s">
        <v>107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</row>
    <row r="88" spans="1:30" s="43" customFormat="1" x14ac:dyDescent="0.25">
      <c r="A88" s="42">
        <v>9</v>
      </c>
      <c r="B88" s="27" t="s">
        <v>108</v>
      </c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18"/>
    </row>
    <row r="89" spans="1:30" s="43" customFormat="1" x14ac:dyDescent="0.25">
      <c r="A89" s="42">
        <v>10</v>
      </c>
      <c r="B89" s="27" t="s">
        <v>109</v>
      </c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</row>
    <row r="90" spans="1:30" s="43" customFormat="1" x14ac:dyDescent="0.25">
      <c r="A90" s="42">
        <v>11</v>
      </c>
      <c r="B90" s="27" t="s">
        <v>110</v>
      </c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18"/>
    </row>
    <row r="91" spans="1:30" s="43" customFormat="1" x14ac:dyDescent="0.25">
      <c r="A91" s="42">
        <v>12</v>
      </c>
      <c r="B91" s="27" t="s">
        <v>111</v>
      </c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</row>
    <row r="92" spans="1:30" s="43" customFormat="1" x14ac:dyDescent="0.25">
      <c r="A92" s="42">
        <v>13</v>
      </c>
      <c r="B92" s="27" t="s">
        <v>112</v>
      </c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</row>
    <row r="93" spans="1:30" s="43" customFormat="1" x14ac:dyDescent="0.25">
      <c r="A93" s="42">
        <v>14</v>
      </c>
      <c r="B93" s="27" t="s">
        <v>113</v>
      </c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</row>
    <row r="94" spans="1:30" s="43" customFormat="1" x14ac:dyDescent="0.25">
      <c r="A94" s="42">
        <v>15</v>
      </c>
      <c r="B94" s="27" t="s">
        <v>114</v>
      </c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</row>
    <row r="95" spans="1:30" s="43" customFormat="1" x14ac:dyDescent="0.25">
      <c r="A95" s="42">
        <v>16</v>
      </c>
      <c r="B95" s="27" t="s">
        <v>115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</row>
    <row r="96" spans="1:30" s="43" customFormat="1" x14ac:dyDescent="0.25">
      <c r="A96" s="42">
        <v>17</v>
      </c>
      <c r="B96" s="27" t="s">
        <v>116</v>
      </c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</row>
    <row r="97" spans="1:31" s="43" customFormat="1" x14ac:dyDescent="0.25">
      <c r="A97" s="42">
        <v>18</v>
      </c>
      <c r="B97" s="27" t="s">
        <v>117</v>
      </c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</row>
    <row r="98" spans="1:31" s="43" customFormat="1" x14ac:dyDescent="0.25">
      <c r="A98" s="42">
        <v>19</v>
      </c>
      <c r="B98" s="27" t="s">
        <v>118</v>
      </c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</row>
    <row r="99" spans="1:31" s="43" customFormat="1" x14ac:dyDescent="0.25">
      <c r="A99" s="32">
        <v>20</v>
      </c>
      <c r="B99" s="27" t="s">
        <v>119</v>
      </c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19"/>
      <c r="AE99" s="19"/>
    </row>
    <row r="100" spans="1:31" s="43" customFormat="1" x14ac:dyDescent="0.25">
      <c r="A100" s="42">
        <v>21</v>
      </c>
      <c r="B100" s="27" t="s">
        <v>120</v>
      </c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</row>
    <row r="101" spans="1:31" s="43" customFormat="1" x14ac:dyDescent="0.25">
      <c r="A101" s="42">
        <v>22</v>
      </c>
      <c r="B101" s="27" t="s">
        <v>121</v>
      </c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</row>
    <row r="102" spans="1:31" s="43" customFormat="1" x14ac:dyDescent="0.25">
      <c r="A102" s="42">
        <v>23</v>
      </c>
      <c r="B102" s="27" t="s">
        <v>122</v>
      </c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</row>
    <row r="103" spans="1:31" s="43" customFormat="1" x14ac:dyDescent="0.25">
      <c r="A103" s="42">
        <v>24</v>
      </c>
      <c r="B103" s="27" t="s">
        <v>123</v>
      </c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</row>
    <row r="104" spans="1:31" s="43" customFormat="1" x14ac:dyDescent="0.25">
      <c r="A104" s="42">
        <v>25</v>
      </c>
      <c r="B104" s="27" t="s">
        <v>124</v>
      </c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</row>
    <row r="105" spans="1:31" s="43" customFormat="1" x14ac:dyDescent="0.25">
      <c r="A105" s="42">
        <v>26</v>
      </c>
      <c r="B105" s="27" t="s">
        <v>125</v>
      </c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</row>
  </sheetData>
  <mergeCells count="56">
    <mergeCell ref="B1:AC1"/>
    <mergeCell ref="B2:B6"/>
    <mergeCell ref="C2:C6"/>
    <mergeCell ref="D2:K2"/>
    <mergeCell ref="L2:AC2"/>
    <mergeCell ref="D3:K3"/>
    <mergeCell ref="L3:S3"/>
    <mergeCell ref="T3:AC3"/>
    <mergeCell ref="D4:E5"/>
    <mergeCell ref="F4:F6"/>
    <mergeCell ref="R4:S4"/>
    <mergeCell ref="T4:Y4"/>
    <mergeCell ref="Z4:AC4"/>
    <mergeCell ref="L5:M5"/>
    <mergeCell ref="N5:O5"/>
    <mergeCell ref="P5:Q5"/>
    <mergeCell ref="R5:S5"/>
    <mergeCell ref="T5:U5"/>
    <mergeCell ref="V5:W5"/>
    <mergeCell ref="X5:Y5"/>
    <mergeCell ref="L4:Q4"/>
    <mergeCell ref="B88:AC88"/>
    <mergeCell ref="Z5:AA5"/>
    <mergeCell ref="AB5:AC5"/>
    <mergeCell ref="B79:AC79"/>
    <mergeCell ref="B80:AC80"/>
    <mergeCell ref="B81:AC81"/>
    <mergeCell ref="B82:AC82"/>
    <mergeCell ref="G4:G6"/>
    <mergeCell ref="H4:H6"/>
    <mergeCell ref="I4:I6"/>
    <mergeCell ref="J4:J6"/>
    <mergeCell ref="K4:K6"/>
    <mergeCell ref="B78:C78"/>
    <mergeCell ref="B83:AC83"/>
    <mergeCell ref="B84:AC84"/>
    <mergeCell ref="B85:AC85"/>
    <mergeCell ref="B86:AC86"/>
    <mergeCell ref="B87:AC87"/>
    <mergeCell ref="B100:AC100"/>
    <mergeCell ref="B89:AC89"/>
    <mergeCell ref="B90:AC90"/>
    <mergeCell ref="B91:AC91"/>
    <mergeCell ref="B92:AC92"/>
    <mergeCell ref="B93:AC93"/>
    <mergeCell ref="B94:AC94"/>
    <mergeCell ref="B95:AC95"/>
    <mergeCell ref="B96:AC96"/>
    <mergeCell ref="B97:AC97"/>
    <mergeCell ref="B98:AC98"/>
    <mergeCell ref="B99:AC99"/>
    <mergeCell ref="B101:AC101"/>
    <mergeCell ref="B102:AC102"/>
    <mergeCell ref="B103:AC103"/>
    <mergeCell ref="B104:AC104"/>
    <mergeCell ref="B105:AC105"/>
  </mergeCells>
  <pageMargins left="0" right="0.01" top="7.0000000000000007E-2" bottom="0" header="0.04" footer="0"/>
  <pageSetup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Suvarna Suresh Jadhav</dc:creator>
  <cp:lastModifiedBy>Website Content</cp:lastModifiedBy>
  <cp:lastPrinted>2025-05-22T11:22:49Z</cp:lastPrinted>
  <dcterms:created xsi:type="dcterms:W3CDTF">2025-05-14T04:55:37Z</dcterms:created>
  <dcterms:modified xsi:type="dcterms:W3CDTF">2025-05-22T11:24:11Z</dcterms:modified>
</cp:coreProperties>
</file>