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ebsitesupport\Downloads\FW__ATM_&amp;_Card_Statistics_data_-_November_2023\"/>
    </mc:Choice>
  </mc:AlternateContent>
  <bookViews>
    <workbookView xWindow="0" yWindow="0" windowWidth="28800" windowHeight="12180"/>
  </bookViews>
  <sheets>
    <sheet name="Aug-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AC75" i="1"/>
  <c r="AB75" i="1"/>
  <c r="AA75" i="1"/>
  <c r="Z75" i="1"/>
  <c r="Y75" i="1"/>
  <c r="V75" i="1"/>
  <c r="U75" i="1"/>
  <c r="T75" i="1"/>
  <c r="R75" i="1"/>
  <c r="P75" i="1"/>
  <c r="O75" i="1"/>
  <c r="N75" i="1"/>
  <c r="M75" i="1"/>
  <c r="L75" i="1"/>
  <c r="K75" i="1"/>
  <c r="J75" i="1"/>
  <c r="I75" i="1"/>
  <c r="F75" i="1"/>
  <c r="Q75" i="1" l="1"/>
  <c r="S75" i="1"/>
  <c r="G75" i="1"/>
  <c r="W75" i="1"/>
  <c r="H75" i="1"/>
  <c r="X75" i="1"/>
</calcChain>
</file>

<file path=xl/sharedStrings.xml><?xml version="1.0" encoding="utf-8"?>
<sst xmlns="http://schemas.openxmlformats.org/spreadsheetml/2006/main" count="145" uniqueCount="122">
  <si>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</si>
  <si>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</si>
  <si>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</si>
  <si>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</si>
  <si>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</si>
  <si>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</si>
  <si>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</si>
  <si>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</si>
  <si>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</si>
  <si>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</si>
  <si>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</si>
  <si>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</si>
  <si>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</si>
  <si>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</si>
  <si>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</si>
  <si>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</si>
  <si>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</si>
  <si>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</si>
  <si>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</si>
  <si>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</si>
  <si>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</si>
  <si>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</si>
  <si>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</si>
  <si>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</si>
  <si>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</si>
  <si>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</si>
  <si>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</si>
  <si>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</si>
  <si>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</si>
  <si>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</si>
  <si>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</si>
  <si>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</si>
  <si>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</si>
  <si>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</si>
  <si>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</si>
  <si>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</si>
  <si>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</si>
  <si>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</si>
  <si>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</si>
  <si>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</si>
  <si>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</si>
  <si>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</si>
  <si>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</si>
  <si>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</si>
  <si>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</si>
  <si>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</si>
  <si>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</si>
  <si>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</si>
  <si>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</si>
  <si>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</si>
  <si>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</si>
  <si>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</si>
  <si>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</si>
  <si>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</si>
  <si>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</si>
  <si>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</si>
  <si>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</si>
  <si>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</si>
  <si>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</si>
  <si>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</si>
  <si>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</si>
  <si>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</si>
  <si>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</si>
  <si>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</si>
  <si>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</si>
  <si>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</si>
  <si>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</si>
  <si>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</si>
  <si>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</si>
  <si>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</si>
  <si>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</si>
  <si>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</si>
  <si>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</si>
  <si>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</si>
  <si>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</si>
  <si>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</si>
  <si>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</si>
  <si>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</si>
  <si>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</si>
  <si>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</si>
  <si>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</si>
  <si>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</si>
  <si>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</si>
  <si>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</si>
  <si>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</si>
  <si>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</si>
  <si>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</si>
  <si>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</si>
  <si>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</si>
  <si>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</si>
  <si>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</si>
  <si>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</si>
  <si>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</si>
  <si>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</si>
  <si>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</si>
  <si>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</si>
  <si>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</si>
  <si>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</si>
  <si>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</si>
  <si>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</si>
  <si>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</si>
  <si>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</si>
  <si>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</si>
  <si>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</si>
  <si>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</si>
  <si>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</si>
  <si>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</si>
  <si>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</si>
  <si>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</si>
  <si>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</si>
  <si>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</si>
  <si>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</si>
  <si>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</si>
  <si>
    <t>ATM, Acceptance Infrastructure and Card Statistics for the Month of August 2023</t>
  </si>
  <si>
    <t>Volume 
(in actuals)</t>
  </si>
  <si>
    <t>Debit 
Cards</t>
  </si>
  <si>
    <t>Micro 
ATMs</t>
  </si>
  <si>
    <t>Bharat 
QR Codes</t>
  </si>
  <si>
    <t>UPI 
QR Codes</t>
  </si>
  <si>
    <t>Credit 
Cards</t>
  </si>
  <si>
    <t>Scheduled 
Commercial Banks</t>
  </si>
  <si>
    <t>Public 
Sector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</si>
</sst>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8" fillId="2" borderId="0" xfId="0" applyFont="1" applyFill="1"/>
    <xf numFmtId="0" fontId="7" fillId="2" borderId="0" xfId="0" applyFont="1" applyFill="1" applyAlignment="1" applyProtection="1">
      <alignment horizontal="left"/>
      <protection locked="0"/>
    </xf>
    <xf numFmtId="0" fontId="10" fillId="2" borderId="2" xfId="1" applyFont="1" applyFill="1" applyBorder="1" applyAlignment="1" applyProtection="1">
      <alignment vertical="center" wrapText="1"/>
      <protection locked="0"/>
    </xf>
    <xf numFmtId="0" fontId="10" fillId="2" borderId="2" xfId="1" applyFont="1" applyFill="1" applyBorder="1" applyAlignment="1" applyProtection="1">
      <alignment horizontal="right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/>
    <xf numFmtId="0" fontId="11" fillId="2" borderId="0" xfId="1" applyFont="1" applyFill="1" applyAlignment="1">
      <alignment horizontal="left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>
      <alignment vertical="center"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/>
    <xf numFmtId="0" fontId="5" fillId="0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right" vertical="top"/>
    </xf>
    <xf numFmtId="1" fontId="5" fillId="0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3"/>
  <sheetViews>
    <sheetView tabSelected="1" topLeftCell="A70" zoomScaleNormal="100" workbookViewId="0">
      <selection activeCell="L40" sqref="L40"/>
    </sheetView>
  </sheetViews>
  <sheetFormatPr defaultColWidth="8.85546875" defaultRowHeight="23.25" x14ac:dyDescent="0.35"/>
  <cols>
    <col min="1" max="1" width="2" style="1" customWidth="1"/>
    <col min="2" max="2" width="25.140625" style="18" customWidth="1"/>
    <col min="3" max="3" width="47.28515625" style="18" customWidth="1"/>
    <col min="4" max="4" width="9.85546875" style="17" customWidth="1"/>
    <col min="5" max="5" width="10.5703125" style="17" customWidth="1"/>
    <col min="6" max="6" width="11.5703125" style="2" customWidth="1"/>
    <col min="7" max="7" width="10.5703125" style="2" customWidth="1"/>
    <col min="8" max="8" width="13" style="2" customWidth="1"/>
    <col min="9" max="9" width="14.42578125" style="2" customWidth="1"/>
    <col min="10" max="10" width="12.28515625" style="2" customWidth="1"/>
    <col min="11" max="11" width="14" style="2" customWidth="1"/>
    <col min="12" max="12" width="14.140625" style="2" customWidth="1"/>
    <col min="13" max="13" width="14.42578125" style="2" customWidth="1"/>
    <col min="14" max="20" width="14.140625" style="2" customWidth="1"/>
    <col min="21" max="21" width="14.42578125" style="2" customWidth="1"/>
    <col min="22" max="26" width="14.140625" style="2" customWidth="1"/>
    <col min="27" max="27" width="14.7109375" style="2" customWidth="1"/>
    <col min="28" max="29" width="14.140625" style="2" customWidth="1"/>
    <col min="30" max="30" width="12.28515625" style="2" customWidth="1"/>
    <col min="31" max="16384" width="8.85546875" style="2"/>
  </cols>
  <sheetData>
    <row r="1" spans="1:29" x14ac:dyDescent="0.35">
      <c r="A1" s="19"/>
      <c r="B1" s="20" t="s">
        <v>113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x14ac:dyDescent="0.35">
      <c r="A2" s="19"/>
      <c r="B2" s="21" t="s">
        <v>0</v>
      </c>
      <c r="C2" s="21" t="s">
        <v>1</v>
      </c>
      <c r="D2" s="22" t="s">
        <v>2</v>
      </c>
      <c r="E2" s="22"/>
      <c r="F2" s="22"/>
      <c r="G2" s="22"/>
      <c r="H2" s="22"/>
      <c r="I2" s="22"/>
      <c r="J2" s="22"/>
      <c r="K2" s="22"/>
      <c r="L2" s="20" t="s">
        <v>3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x14ac:dyDescent="0.35">
      <c r="A3" s="19"/>
      <c r="B3" s="23"/>
      <c r="C3" s="23"/>
      <c r="D3" s="24" t="s">
        <v>4</v>
      </c>
      <c r="E3" s="24"/>
      <c r="F3" s="24"/>
      <c r="G3" s="24"/>
      <c r="H3" s="24"/>
      <c r="I3" s="24"/>
      <c r="J3" s="24"/>
      <c r="K3" s="24"/>
      <c r="L3" s="20" t="s">
        <v>5</v>
      </c>
      <c r="M3" s="20"/>
      <c r="N3" s="20"/>
      <c r="O3" s="20"/>
      <c r="P3" s="20"/>
      <c r="Q3" s="20"/>
      <c r="R3" s="20"/>
      <c r="S3" s="20"/>
      <c r="T3" s="20" t="s">
        <v>6</v>
      </c>
      <c r="U3" s="20"/>
      <c r="V3" s="20"/>
      <c r="W3" s="20"/>
      <c r="X3" s="20"/>
      <c r="Y3" s="20"/>
      <c r="Z3" s="20"/>
      <c r="AA3" s="20"/>
      <c r="AB3" s="20"/>
      <c r="AC3" s="20"/>
    </row>
    <row r="4" spans="1:29" x14ac:dyDescent="0.35">
      <c r="A4" s="19"/>
      <c r="B4" s="23"/>
      <c r="C4" s="23"/>
      <c r="D4" s="24" t="s">
        <v>7</v>
      </c>
      <c r="E4" s="24"/>
      <c r="F4" s="24" t="s">
        <v>8</v>
      </c>
      <c r="G4" s="24" t="s">
        <v>116</v>
      </c>
      <c r="H4" s="24" t="s">
        <v>117</v>
      </c>
      <c r="I4" s="24" t="s">
        <v>118</v>
      </c>
      <c r="J4" s="24" t="s">
        <v>119</v>
      </c>
      <c r="K4" s="24" t="s">
        <v>115</v>
      </c>
      <c r="L4" s="20" t="s">
        <v>9</v>
      </c>
      <c r="M4" s="20"/>
      <c r="N4" s="20"/>
      <c r="O4" s="20"/>
      <c r="P4" s="20"/>
      <c r="Q4" s="20"/>
      <c r="R4" s="20" t="s">
        <v>10</v>
      </c>
      <c r="S4" s="20"/>
      <c r="T4" s="20" t="s">
        <v>9</v>
      </c>
      <c r="U4" s="20"/>
      <c r="V4" s="20"/>
      <c r="W4" s="20"/>
      <c r="X4" s="20"/>
      <c r="Y4" s="20"/>
      <c r="Z4" s="20" t="s">
        <v>10</v>
      </c>
      <c r="AA4" s="20"/>
      <c r="AB4" s="20"/>
      <c r="AC4" s="20"/>
    </row>
    <row r="5" spans="1:29" x14ac:dyDescent="0.35">
      <c r="A5" s="19"/>
      <c r="B5" s="23"/>
      <c r="C5" s="23"/>
      <c r="D5" s="24"/>
      <c r="E5" s="24"/>
      <c r="F5" s="24"/>
      <c r="G5" s="24"/>
      <c r="H5" s="24"/>
      <c r="I5" s="24"/>
      <c r="J5" s="24"/>
      <c r="K5" s="24"/>
      <c r="L5" s="24" t="s">
        <v>11</v>
      </c>
      <c r="M5" s="24"/>
      <c r="N5" s="24" t="s">
        <v>12</v>
      </c>
      <c r="O5" s="24"/>
      <c r="P5" s="20" t="s">
        <v>13</v>
      </c>
      <c r="Q5" s="20"/>
      <c r="R5" s="20" t="s">
        <v>14</v>
      </c>
      <c r="S5" s="20"/>
      <c r="T5" s="24" t="s">
        <v>11</v>
      </c>
      <c r="U5" s="24"/>
      <c r="V5" s="24" t="s">
        <v>12</v>
      </c>
      <c r="W5" s="24"/>
      <c r="X5" s="20" t="s">
        <v>13</v>
      </c>
      <c r="Y5" s="20"/>
      <c r="Z5" s="24" t="s">
        <v>15</v>
      </c>
      <c r="AA5" s="24"/>
      <c r="AB5" s="24" t="s">
        <v>8</v>
      </c>
      <c r="AC5" s="24"/>
    </row>
    <row r="6" spans="1:29" s="3" customFormat="1" ht="25.5" x14ac:dyDescent="0.25">
      <c r="A6" s="25"/>
      <c r="B6" s="26"/>
      <c r="C6" s="26"/>
      <c r="D6" s="27" t="s">
        <v>16</v>
      </c>
      <c r="E6" s="27" t="s">
        <v>17</v>
      </c>
      <c r="F6" s="24"/>
      <c r="G6" s="24"/>
      <c r="H6" s="24"/>
      <c r="I6" s="24"/>
      <c r="J6" s="24"/>
      <c r="K6" s="24"/>
      <c r="L6" s="28" t="s">
        <v>114</v>
      </c>
      <c r="M6" s="28" t="s">
        <v>114</v>
      </c>
      <c r="N6" s="28" t="s">
        <v>114</v>
      </c>
      <c r="O6" s="28" t="s">
        <v>114</v>
      </c>
      <c r="P6" s="28" t="s">
        <v>114</v>
      </c>
      <c r="Q6" s="28" t="s">
        <v>114</v>
      </c>
      <c r="R6" s="28" t="s">
        <v>114</v>
      </c>
      <c r="S6" s="28" t="s">
        <v>114</v>
      </c>
      <c r="T6" s="28" t="s">
        <v>114</v>
      </c>
      <c r="U6" s="28" t="s">
        <v>114</v>
      </c>
      <c r="V6" s="28" t="s">
        <v>114</v>
      </c>
      <c r="W6" s="28" t="s">
        <v>114</v>
      </c>
      <c r="X6" s="28" t="s">
        <v>114</v>
      </c>
      <c r="Y6" s="28" t="s">
        <v>114</v>
      </c>
      <c r="Z6" s="28" t="s">
        <v>114</v>
      </c>
      <c r="AA6" s="28" t="s">
        <v>114</v>
      </c>
      <c r="AB6" s="28" t="s">
        <v>114</v>
      </c>
      <c r="AC6" s="28" t="s">
        <v>114</v>
      </c>
    </row>
    <row r="7" spans="1:29" x14ac:dyDescent="0.35">
      <c r="A7" s="19"/>
      <c r="B7" s="29"/>
      <c r="C7" s="29"/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  <c r="R7" s="30">
        <v>15</v>
      </c>
      <c r="S7" s="30">
        <v>16</v>
      </c>
      <c r="T7" s="30">
        <v>17</v>
      </c>
      <c r="U7" s="30">
        <v>18</v>
      </c>
      <c r="V7" s="30">
        <v>19</v>
      </c>
      <c r="W7" s="30">
        <v>20</v>
      </c>
      <c r="X7" s="30">
        <v>21</v>
      </c>
      <c r="Y7" s="30">
        <v>22</v>
      </c>
      <c r="Z7" s="30">
        <v>23</v>
      </c>
      <c r="AA7" s="30">
        <v>24</v>
      </c>
      <c r="AB7" s="30">
        <v>25</v>
      </c>
      <c r="AC7" s="30">
        <v>26</v>
      </c>
    </row>
    <row r="8" spans="1:29" ht="38.25" x14ac:dyDescent="0.35">
      <c r="A8" s="19"/>
      <c r="B8" s="31" t="s">
        <v>120</v>
      </c>
      <c r="C8" s="31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25.5" x14ac:dyDescent="0.35">
      <c r="A9" s="19"/>
      <c r="B9" s="31" t="s">
        <v>121</v>
      </c>
      <c r="C9" s="34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x14ac:dyDescent="0.35">
      <c r="A10" s="19"/>
      <c r="B10" s="35">
        <v>1</v>
      </c>
      <c r="C10" s="36" t="s">
        <v>18</v>
      </c>
      <c r="D10" s="37">
        <v>8433</v>
      </c>
      <c r="E10" s="38">
        <v>2182</v>
      </c>
      <c r="F10" s="37">
        <v>26359</v>
      </c>
      <c r="G10" s="37">
        <v>44256</v>
      </c>
      <c r="H10" s="37">
        <v>9022</v>
      </c>
      <c r="I10" s="37">
        <v>1374085</v>
      </c>
      <c r="J10" s="37">
        <v>2085610</v>
      </c>
      <c r="K10" s="37">
        <v>90550901</v>
      </c>
      <c r="L10" s="39">
        <v>3137373</v>
      </c>
      <c r="M10" s="39">
        <v>8477969.7088600006</v>
      </c>
      <c r="N10" s="39">
        <v>2581124</v>
      </c>
      <c r="O10" s="39">
        <v>13386633.27379</v>
      </c>
      <c r="P10" s="39">
        <v>0</v>
      </c>
      <c r="Q10" s="39">
        <v>0</v>
      </c>
      <c r="R10" s="39">
        <v>10608</v>
      </c>
      <c r="S10" s="39">
        <v>50231.6</v>
      </c>
      <c r="T10" s="39">
        <v>5519704</v>
      </c>
      <c r="U10" s="39">
        <v>11193869.828939999</v>
      </c>
      <c r="V10" s="39">
        <v>1371422</v>
      </c>
      <c r="W10" s="39">
        <v>4691402.3813500004</v>
      </c>
      <c r="X10" s="39">
        <v>7</v>
      </c>
      <c r="Y10" s="39">
        <v>14.5</v>
      </c>
      <c r="Z10" s="39">
        <v>26858062</v>
      </c>
      <c r="AA10" s="39">
        <v>124429974.551</v>
      </c>
      <c r="AB10" s="39">
        <v>647</v>
      </c>
      <c r="AC10" s="39">
        <v>599.09500000000003</v>
      </c>
    </row>
    <row r="11" spans="1:29" x14ac:dyDescent="0.35">
      <c r="A11" s="19"/>
      <c r="B11" s="35">
        <v>2</v>
      </c>
      <c r="C11" s="36" t="s">
        <v>19</v>
      </c>
      <c r="D11" s="37">
        <v>5327</v>
      </c>
      <c r="E11" s="38">
        <v>2901</v>
      </c>
      <c r="F11" s="37">
        <v>42280</v>
      </c>
      <c r="G11" s="37">
        <v>16657</v>
      </c>
      <c r="H11" s="37">
        <v>0</v>
      </c>
      <c r="I11" s="37">
        <v>789723</v>
      </c>
      <c r="J11" s="37">
        <v>75040</v>
      </c>
      <c r="K11" s="37">
        <v>49686011</v>
      </c>
      <c r="L11" s="39">
        <v>153953</v>
      </c>
      <c r="M11" s="39">
        <v>526244.38916999998</v>
      </c>
      <c r="N11" s="39">
        <v>70536</v>
      </c>
      <c r="O11" s="39">
        <v>280336.50552000001</v>
      </c>
      <c r="P11" s="39">
        <v>0</v>
      </c>
      <c r="Q11" s="39">
        <v>0</v>
      </c>
      <c r="R11" s="39">
        <v>10408</v>
      </c>
      <c r="S11" s="39">
        <v>62307.401770000004</v>
      </c>
      <c r="T11" s="39">
        <v>3632496</v>
      </c>
      <c r="U11" s="39">
        <v>6800147.9092100002</v>
      </c>
      <c r="V11" s="39">
        <v>1369850</v>
      </c>
      <c r="W11" s="39">
        <v>2265349.3568899999</v>
      </c>
      <c r="X11" s="39">
        <v>0</v>
      </c>
      <c r="Y11" s="39">
        <v>0</v>
      </c>
      <c r="Z11" s="39">
        <v>17522676</v>
      </c>
      <c r="AA11" s="39">
        <v>68496359.946999997</v>
      </c>
      <c r="AB11" s="39">
        <v>2680</v>
      </c>
      <c r="AC11" s="39">
        <v>2666.9830000000002</v>
      </c>
    </row>
    <row r="12" spans="1:29" x14ac:dyDescent="0.35">
      <c r="A12" s="19"/>
      <c r="B12" s="35">
        <v>3</v>
      </c>
      <c r="C12" s="40" t="s">
        <v>20</v>
      </c>
      <c r="D12" s="41">
        <v>1965</v>
      </c>
      <c r="E12" s="42">
        <v>416</v>
      </c>
      <c r="F12" s="41">
        <v>1881</v>
      </c>
      <c r="G12" s="41">
        <v>1937</v>
      </c>
      <c r="H12" s="41">
        <v>355014</v>
      </c>
      <c r="I12" s="41">
        <v>1150969</v>
      </c>
      <c r="J12" s="41">
        <v>33035</v>
      </c>
      <c r="K12" s="41">
        <v>13824701</v>
      </c>
      <c r="L12" s="39">
        <v>55446</v>
      </c>
      <c r="M12" s="39">
        <v>220587.33741000001</v>
      </c>
      <c r="N12" s="39">
        <v>23412</v>
      </c>
      <c r="O12" s="39">
        <v>119260.30576</v>
      </c>
      <c r="P12" s="39">
        <v>0</v>
      </c>
      <c r="Q12" s="39">
        <v>0</v>
      </c>
      <c r="R12" s="39">
        <v>987</v>
      </c>
      <c r="S12" s="39">
        <v>4408.1000000000004</v>
      </c>
      <c r="T12" s="39">
        <v>1552737</v>
      </c>
      <c r="U12" s="39">
        <v>2585824.6120000002</v>
      </c>
      <c r="V12" s="39">
        <v>555375</v>
      </c>
      <c r="W12" s="39">
        <v>1018082.03828</v>
      </c>
      <c r="X12" s="39">
        <v>6587</v>
      </c>
      <c r="Y12" s="39">
        <v>70670.190239999996</v>
      </c>
      <c r="Z12" s="39">
        <v>6305613</v>
      </c>
      <c r="AA12" s="39">
        <v>26788016.05046</v>
      </c>
      <c r="AB12" s="39">
        <v>0</v>
      </c>
      <c r="AC12" s="39">
        <v>0</v>
      </c>
    </row>
    <row r="13" spans="1:29" x14ac:dyDescent="0.35">
      <c r="A13" s="19"/>
      <c r="B13" s="35">
        <v>4</v>
      </c>
      <c r="C13" s="36" t="s">
        <v>21</v>
      </c>
      <c r="D13" s="37">
        <v>8075</v>
      </c>
      <c r="E13" s="38">
        <v>4033</v>
      </c>
      <c r="F13" s="37">
        <v>64964</v>
      </c>
      <c r="G13" s="37">
        <v>13427</v>
      </c>
      <c r="H13" s="37">
        <v>56</v>
      </c>
      <c r="I13" s="37">
        <v>2833452</v>
      </c>
      <c r="J13" s="37">
        <v>722114</v>
      </c>
      <c r="K13" s="37">
        <v>53341318</v>
      </c>
      <c r="L13" s="39">
        <v>870874</v>
      </c>
      <c r="M13" s="39">
        <v>2611352.16065</v>
      </c>
      <c r="N13" s="39">
        <v>351182</v>
      </c>
      <c r="O13" s="39">
        <v>1570551.10797</v>
      </c>
      <c r="P13" s="39">
        <v>0</v>
      </c>
      <c r="Q13" s="39">
        <v>0</v>
      </c>
      <c r="R13" s="39">
        <v>79568</v>
      </c>
      <c r="S13" s="39">
        <v>422336.5</v>
      </c>
      <c r="T13" s="39">
        <v>8170129</v>
      </c>
      <c r="U13" s="39">
        <v>19343472.234110001</v>
      </c>
      <c r="V13" s="39">
        <v>1701907</v>
      </c>
      <c r="W13" s="39">
        <v>4989065.76413</v>
      </c>
      <c r="X13" s="39">
        <v>5066</v>
      </c>
      <c r="Y13" s="39">
        <v>81362.115999999995</v>
      </c>
      <c r="Z13" s="39">
        <v>34576990</v>
      </c>
      <c r="AA13" s="39">
        <v>156576119.82100001</v>
      </c>
      <c r="AB13" s="39">
        <v>890</v>
      </c>
      <c r="AC13" s="39">
        <v>751.34299999999996</v>
      </c>
    </row>
    <row r="14" spans="1:29" x14ac:dyDescent="0.35">
      <c r="A14" s="19"/>
      <c r="B14" s="35">
        <v>5</v>
      </c>
      <c r="C14" s="36" t="s">
        <v>22</v>
      </c>
      <c r="D14" s="37">
        <v>2687</v>
      </c>
      <c r="E14" s="38">
        <v>912</v>
      </c>
      <c r="F14" s="37">
        <v>2380</v>
      </c>
      <c r="G14" s="37">
        <v>9254</v>
      </c>
      <c r="H14" s="37">
        <v>5659</v>
      </c>
      <c r="I14" s="37">
        <v>899399</v>
      </c>
      <c r="J14" s="37">
        <v>0</v>
      </c>
      <c r="K14" s="37">
        <v>29296351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2022222</v>
      </c>
      <c r="U14" s="39">
        <v>4472035.517</v>
      </c>
      <c r="V14" s="39">
        <v>345994</v>
      </c>
      <c r="W14" s="39">
        <v>1053925.466</v>
      </c>
      <c r="X14" s="39">
        <v>0</v>
      </c>
      <c r="Y14" s="39">
        <v>0</v>
      </c>
      <c r="Z14" s="39">
        <v>9140646</v>
      </c>
      <c r="AA14" s="39">
        <v>40349805.711999997</v>
      </c>
      <c r="AB14" s="39">
        <v>6478</v>
      </c>
      <c r="AC14" s="39">
        <v>6572.0050000000001</v>
      </c>
    </row>
    <row r="15" spans="1:29" x14ac:dyDescent="0.35">
      <c r="A15" s="19"/>
      <c r="B15" s="35">
        <v>6</v>
      </c>
      <c r="C15" s="36" t="s">
        <v>23</v>
      </c>
      <c r="D15" s="37">
        <v>4265</v>
      </c>
      <c r="E15" s="38">
        <v>585</v>
      </c>
      <c r="F15" s="37">
        <v>12565</v>
      </c>
      <c r="G15" s="37">
        <v>10805</v>
      </c>
      <c r="H15" s="37">
        <v>0</v>
      </c>
      <c r="I15" s="37">
        <v>3750740</v>
      </c>
      <c r="J15" s="37">
        <v>171001</v>
      </c>
      <c r="K15" s="37">
        <v>33122868</v>
      </c>
      <c r="L15" s="39">
        <v>135209</v>
      </c>
      <c r="M15" s="39">
        <v>477430.712</v>
      </c>
      <c r="N15" s="39">
        <v>67817</v>
      </c>
      <c r="O15" s="39">
        <v>299993.07199999999</v>
      </c>
      <c r="P15" s="39">
        <v>0</v>
      </c>
      <c r="Q15" s="39">
        <v>0</v>
      </c>
      <c r="R15" s="39">
        <v>3498</v>
      </c>
      <c r="S15" s="39">
        <v>22745.073</v>
      </c>
      <c r="T15" s="39">
        <v>4501926</v>
      </c>
      <c r="U15" s="39">
        <v>9864146.3364300001</v>
      </c>
      <c r="V15" s="39">
        <v>1547705</v>
      </c>
      <c r="W15" s="39">
        <v>3108688.89482</v>
      </c>
      <c r="X15" s="39">
        <v>2877</v>
      </c>
      <c r="Y15" s="39">
        <v>45566.64415</v>
      </c>
      <c r="Z15" s="39">
        <v>21574349</v>
      </c>
      <c r="AA15" s="39">
        <v>99168742.386130005</v>
      </c>
      <c r="AB15" s="39">
        <v>14780</v>
      </c>
      <c r="AC15" s="39">
        <v>14450.7</v>
      </c>
    </row>
    <row r="16" spans="1:29" x14ac:dyDescent="0.35">
      <c r="A16" s="19"/>
      <c r="B16" s="35">
        <v>7</v>
      </c>
      <c r="C16" s="36" t="s">
        <v>24</v>
      </c>
      <c r="D16" s="37">
        <v>2788</v>
      </c>
      <c r="E16" s="38">
        <v>726</v>
      </c>
      <c r="F16" s="37">
        <v>0</v>
      </c>
      <c r="G16" s="37">
        <v>0</v>
      </c>
      <c r="H16" s="37">
        <v>0</v>
      </c>
      <c r="I16" s="37">
        <v>285291</v>
      </c>
      <c r="J16" s="37">
        <v>83757</v>
      </c>
      <c r="K16" s="37">
        <v>17485684</v>
      </c>
      <c r="L16" s="39">
        <v>77039</v>
      </c>
      <c r="M16" s="39">
        <v>198347.75768000001</v>
      </c>
      <c r="N16" s="39">
        <v>27122</v>
      </c>
      <c r="O16" s="39">
        <v>82496.423450000002</v>
      </c>
      <c r="P16" s="39">
        <v>0</v>
      </c>
      <c r="Q16" s="39">
        <v>0</v>
      </c>
      <c r="R16" s="39">
        <v>2614</v>
      </c>
      <c r="S16" s="39">
        <v>11883.63624</v>
      </c>
      <c r="T16" s="39">
        <v>3027028</v>
      </c>
      <c r="U16" s="39">
        <v>6327558.9354900001</v>
      </c>
      <c r="V16" s="39">
        <v>765092</v>
      </c>
      <c r="W16" s="39">
        <v>1628135.6530899999</v>
      </c>
      <c r="X16" s="39">
        <v>0</v>
      </c>
      <c r="Y16" s="39">
        <v>0</v>
      </c>
      <c r="Z16" s="39">
        <v>12008457</v>
      </c>
      <c r="AA16" s="39">
        <v>50151380.408349998</v>
      </c>
      <c r="AB16" s="39">
        <v>0</v>
      </c>
      <c r="AC16" s="39">
        <v>0</v>
      </c>
    </row>
    <row r="17" spans="1:29" x14ac:dyDescent="0.35">
      <c r="A17" s="19"/>
      <c r="B17" s="35">
        <v>8</v>
      </c>
      <c r="C17" s="36" t="s">
        <v>25</v>
      </c>
      <c r="D17" s="37">
        <v>891</v>
      </c>
      <c r="E17" s="38">
        <v>26</v>
      </c>
      <c r="F17" s="37">
        <v>701</v>
      </c>
      <c r="G17" s="37">
        <v>357</v>
      </c>
      <c r="H17" s="37">
        <v>886</v>
      </c>
      <c r="I17" s="37">
        <v>86827</v>
      </c>
      <c r="J17" s="37">
        <v>0</v>
      </c>
      <c r="K17" s="37">
        <v>3961978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613125</v>
      </c>
      <c r="U17" s="39">
        <v>1261989.8253499998</v>
      </c>
      <c r="V17" s="39">
        <v>114221</v>
      </c>
      <c r="W17" s="39">
        <v>425716.38978999999</v>
      </c>
      <c r="X17" s="39">
        <v>0</v>
      </c>
      <c r="Y17" s="39">
        <v>0</v>
      </c>
      <c r="Z17" s="39">
        <v>1674982</v>
      </c>
      <c r="AA17" s="39">
        <v>7498099</v>
      </c>
      <c r="AB17" s="39">
        <v>0</v>
      </c>
      <c r="AC17" s="39">
        <v>0</v>
      </c>
    </row>
    <row r="18" spans="1:29" x14ac:dyDescent="0.35">
      <c r="A18" s="19"/>
      <c r="B18" s="35">
        <v>9</v>
      </c>
      <c r="C18" s="36" t="s">
        <v>26</v>
      </c>
      <c r="D18" s="37">
        <v>8147</v>
      </c>
      <c r="E18" s="38">
        <v>4511</v>
      </c>
      <c r="F18" s="37">
        <v>43330</v>
      </c>
      <c r="G18" s="37">
        <v>11265</v>
      </c>
      <c r="H18" s="37">
        <v>641682</v>
      </c>
      <c r="I18" s="37">
        <v>459832</v>
      </c>
      <c r="J18" s="37">
        <v>363946</v>
      </c>
      <c r="K18" s="37">
        <v>41454165</v>
      </c>
      <c r="L18" s="39">
        <v>539088</v>
      </c>
      <c r="M18" s="39">
        <v>1989355.3719899999</v>
      </c>
      <c r="N18" s="39">
        <v>221379</v>
      </c>
      <c r="O18" s="39">
        <v>969235.59533000004</v>
      </c>
      <c r="P18" s="39">
        <v>0</v>
      </c>
      <c r="Q18" s="39">
        <v>0</v>
      </c>
      <c r="R18" s="39">
        <v>5186</v>
      </c>
      <c r="S18" s="39">
        <v>17406.04867</v>
      </c>
      <c r="T18" s="39">
        <v>6074018</v>
      </c>
      <c r="U18" s="39">
        <v>13487874.039659999</v>
      </c>
      <c r="V18" s="39">
        <v>2604101</v>
      </c>
      <c r="W18" s="39">
        <v>6040549.4971599998</v>
      </c>
      <c r="X18" s="39">
        <v>0</v>
      </c>
      <c r="Y18" s="39">
        <v>0</v>
      </c>
      <c r="Z18" s="39">
        <v>28259311</v>
      </c>
      <c r="AA18" s="39">
        <v>135829423.68241</v>
      </c>
      <c r="AB18" s="39">
        <v>0</v>
      </c>
      <c r="AC18" s="39">
        <v>0</v>
      </c>
    </row>
    <row r="19" spans="1:29" x14ac:dyDescent="0.35">
      <c r="A19" s="19"/>
      <c r="B19" s="35">
        <v>10</v>
      </c>
      <c r="C19" s="36" t="s">
        <v>27</v>
      </c>
      <c r="D19" s="37">
        <v>25809</v>
      </c>
      <c r="E19" s="38">
        <v>39483</v>
      </c>
      <c r="F19" s="37">
        <v>1160480</v>
      </c>
      <c r="G19" s="37">
        <v>52775</v>
      </c>
      <c r="H19" s="37">
        <v>779194</v>
      </c>
      <c r="I19" s="37">
        <v>2898255</v>
      </c>
      <c r="J19" s="37">
        <v>17779055</v>
      </c>
      <c r="K19" s="37">
        <v>261415873</v>
      </c>
      <c r="L19" s="39">
        <v>28346883</v>
      </c>
      <c r="M19" s="39">
        <v>93963251.632370025</v>
      </c>
      <c r="N19" s="39">
        <v>21069535</v>
      </c>
      <c r="O19" s="39">
        <v>180177760.31655988</v>
      </c>
      <c r="P19" s="39">
        <v>0</v>
      </c>
      <c r="Q19" s="39">
        <v>0</v>
      </c>
      <c r="R19" s="39">
        <v>127743</v>
      </c>
      <c r="S19" s="39">
        <v>478369.93894000002</v>
      </c>
      <c r="T19" s="39">
        <v>45159239</v>
      </c>
      <c r="U19" s="39">
        <v>98689859.488749996</v>
      </c>
      <c r="V19" s="39">
        <v>14530223</v>
      </c>
      <c r="W19" s="39">
        <v>32889165.309010003</v>
      </c>
      <c r="X19" s="39">
        <v>1352</v>
      </c>
      <c r="Y19" s="39">
        <v>18749.476440000002</v>
      </c>
      <c r="Z19" s="39">
        <v>186535150</v>
      </c>
      <c r="AA19" s="39">
        <v>919507244.90180004</v>
      </c>
      <c r="AB19" s="39">
        <v>31681</v>
      </c>
      <c r="AC19" s="39">
        <v>30612.79823</v>
      </c>
    </row>
    <row r="20" spans="1:29" x14ac:dyDescent="0.35">
      <c r="A20" s="19"/>
      <c r="B20" s="35">
        <v>11</v>
      </c>
      <c r="C20" s="36" t="s">
        <v>28</v>
      </c>
      <c r="D20" s="37">
        <v>2216</v>
      </c>
      <c r="E20" s="38">
        <v>226</v>
      </c>
      <c r="F20" s="37">
        <v>11225</v>
      </c>
      <c r="G20" s="37">
        <v>3568</v>
      </c>
      <c r="H20" s="37">
        <v>902</v>
      </c>
      <c r="I20" s="37">
        <v>820122</v>
      </c>
      <c r="J20" s="37">
        <v>0</v>
      </c>
      <c r="K20" s="37">
        <v>12516751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1655108</v>
      </c>
      <c r="U20" s="39">
        <v>3294241.5827599997</v>
      </c>
      <c r="V20" s="39">
        <v>389869</v>
      </c>
      <c r="W20" s="39">
        <v>1052716.66221</v>
      </c>
      <c r="X20" s="39">
        <v>950</v>
      </c>
      <c r="Y20" s="39">
        <v>14309.320829999999</v>
      </c>
      <c r="Z20" s="39">
        <v>7069093</v>
      </c>
      <c r="AA20" s="39">
        <v>30924914.501759999</v>
      </c>
      <c r="AB20" s="39">
        <v>721</v>
      </c>
      <c r="AC20" s="39">
        <v>679.66852000000006</v>
      </c>
    </row>
    <row r="21" spans="1:29" x14ac:dyDescent="0.35">
      <c r="A21" s="19"/>
      <c r="B21" s="35">
        <v>12</v>
      </c>
      <c r="C21" s="36" t="s">
        <v>29</v>
      </c>
      <c r="D21" s="37">
        <v>7840</v>
      </c>
      <c r="E21" s="38">
        <v>2214</v>
      </c>
      <c r="F21" s="37">
        <v>48455</v>
      </c>
      <c r="G21" s="37">
        <v>8011</v>
      </c>
      <c r="H21" s="37">
        <v>187145</v>
      </c>
      <c r="I21" s="37">
        <v>273564</v>
      </c>
      <c r="J21" s="37">
        <v>699897</v>
      </c>
      <c r="K21" s="37">
        <v>52420990</v>
      </c>
      <c r="L21" s="39">
        <v>719424</v>
      </c>
      <c r="M21" s="39">
        <v>2755084.1260000002</v>
      </c>
      <c r="N21" s="39">
        <v>747555</v>
      </c>
      <c r="O21" s="39">
        <v>2271407.41916</v>
      </c>
      <c r="P21" s="39">
        <v>0</v>
      </c>
      <c r="Q21" s="39">
        <v>0</v>
      </c>
      <c r="R21" s="39">
        <v>19768</v>
      </c>
      <c r="S21" s="39">
        <v>99129.293999999994</v>
      </c>
      <c r="T21" s="39">
        <v>7109077</v>
      </c>
      <c r="U21" s="39">
        <v>14129389.647560002</v>
      </c>
      <c r="V21" s="39">
        <v>3387342</v>
      </c>
      <c r="W21" s="39">
        <v>6583539.8869200004</v>
      </c>
      <c r="X21" s="39">
        <v>2443</v>
      </c>
      <c r="Y21" s="39">
        <v>9220.6579999999994</v>
      </c>
      <c r="Z21" s="39">
        <v>46883310</v>
      </c>
      <c r="AA21" s="39">
        <v>139946069.03299999</v>
      </c>
      <c r="AB21" s="39">
        <v>21535</v>
      </c>
      <c r="AC21" s="39">
        <v>21260.3442</v>
      </c>
    </row>
    <row r="22" spans="1:29" ht="25.5" x14ac:dyDescent="0.35">
      <c r="A22" s="19"/>
      <c r="B22" s="31" t="s">
        <v>30</v>
      </c>
      <c r="C22" s="34"/>
      <c r="D22" s="32"/>
      <c r="E22" s="43"/>
      <c r="F22" s="32"/>
      <c r="G22" s="32"/>
      <c r="H22" s="32"/>
      <c r="I22" s="32"/>
      <c r="J22" s="32"/>
      <c r="K22" s="32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:29" x14ac:dyDescent="0.35">
      <c r="A23" s="19"/>
      <c r="B23" s="35">
        <v>13</v>
      </c>
      <c r="C23" s="36" t="s">
        <v>31</v>
      </c>
      <c r="D23" s="37">
        <v>5881</v>
      </c>
      <c r="E23" s="38">
        <v>9844</v>
      </c>
      <c r="F23" s="37">
        <v>1510970</v>
      </c>
      <c r="G23" s="37">
        <v>747</v>
      </c>
      <c r="H23" s="37">
        <v>698266</v>
      </c>
      <c r="I23" s="37">
        <v>65886628</v>
      </c>
      <c r="J23" s="37">
        <v>12959431</v>
      </c>
      <c r="K23" s="37">
        <v>32354482</v>
      </c>
      <c r="L23" s="39">
        <v>25175195</v>
      </c>
      <c r="M23" s="39">
        <v>70928461.081429988</v>
      </c>
      <c r="N23" s="39">
        <v>23549448</v>
      </c>
      <c r="O23" s="39">
        <v>106590485.57973</v>
      </c>
      <c r="P23" s="39">
        <v>0</v>
      </c>
      <c r="Q23" s="39">
        <v>0</v>
      </c>
      <c r="R23" s="39">
        <v>87151</v>
      </c>
      <c r="S23" s="39">
        <v>375750.886</v>
      </c>
      <c r="T23" s="39">
        <v>7927205</v>
      </c>
      <c r="U23" s="39">
        <v>20953817.215789996</v>
      </c>
      <c r="V23" s="39">
        <v>3629592</v>
      </c>
      <c r="W23" s="39">
        <v>15737625.148619998</v>
      </c>
      <c r="X23" s="39">
        <v>15351</v>
      </c>
      <c r="Y23" s="39">
        <v>381947.91383000003</v>
      </c>
      <c r="Z23" s="39">
        <v>20429901</v>
      </c>
      <c r="AA23" s="39">
        <v>124352379.77285001</v>
      </c>
      <c r="AB23" s="39">
        <v>0</v>
      </c>
      <c r="AC23" s="39">
        <v>0</v>
      </c>
    </row>
    <row r="24" spans="1:29" x14ac:dyDescent="0.35">
      <c r="A24" s="19"/>
      <c r="B24" s="35">
        <v>14</v>
      </c>
      <c r="C24" s="36" t="s">
        <v>32</v>
      </c>
      <c r="D24" s="37">
        <v>433</v>
      </c>
      <c r="E24" s="38">
        <v>5</v>
      </c>
      <c r="F24" s="37">
        <v>45327</v>
      </c>
      <c r="G24" s="37">
        <v>0</v>
      </c>
      <c r="H24" s="37">
        <v>0</v>
      </c>
      <c r="I24" s="37">
        <v>0</v>
      </c>
      <c r="J24" s="37">
        <v>0</v>
      </c>
      <c r="K24" s="37">
        <v>5699377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375731</v>
      </c>
      <c r="U24" s="39">
        <v>988666.33209000027</v>
      </c>
      <c r="V24" s="39">
        <v>180250</v>
      </c>
      <c r="W24" s="39">
        <v>608279.20841999981</v>
      </c>
      <c r="X24" s="39">
        <v>0</v>
      </c>
      <c r="Y24" s="39">
        <v>0</v>
      </c>
      <c r="Z24" s="39">
        <v>2447652</v>
      </c>
      <c r="AA24" s="39">
        <v>12701189.82</v>
      </c>
      <c r="AB24" s="39">
        <v>25039</v>
      </c>
      <c r="AC24" s="39">
        <v>23755.583799999986</v>
      </c>
    </row>
    <row r="25" spans="1:29" x14ac:dyDescent="0.35">
      <c r="A25" s="19"/>
      <c r="B25" s="35">
        <v>15</v>
      </c>
      <c r="C25" s="36" t="s">
        <v>33</v>
      </c>
      <c r="D25" s="37">
        <v>1118</v>
      </c>
      <c r="E25" s="38">
        <v>548</v>
      </c>
      <c r="F25" s="37">
        <v>6379</v>
      </c>
      <c r="G25" s="37">
        <v>45498</v>
      </c>
      <c r="H25" s="37">
        <v>0</v>
      </c>
      <c r="I25" s="37">
        <v>54732</v>
      </c>
      <c r="J25" s="37">
        <v>15718</v>
      </c>
      <c r="K25" s="37">
        <v>2808852</v>
      </c>
      <c r="L25" s="39">
        <v>29032</v>
      </c>
      <c r="M25" s="39">
        <v>120424.101</v>
      </c>
      <c r="N25" s="39">
        <v>11184</v>
      </c>
      <c r="O25" s="39">
        <v>112146.76640000001</v>
      </c>
      <c r="P25" s="39">
        <v>0</v>
      </c>
      <c r="Q25" s="39">
        <v>0</v>
      </c>
      <c r="R25" s="39">
        <v>321</v>
      </c>
      <c r="S25" s="39">
        <v>1867.5</v>
      </c>
      <c r="T25" s="39">
        <v>614033</v>
      </c>
      <c r="U25" s="39">
        <v>1523299.1687400001</v>
      </c>
      <c r="V25" s="39">
        <v>93748</v>
      </c>
      <c r="W25" s="39">
        <v>248779.6925</v>
      </c>
      <c r="X25" s="39">
        <v>0</v>
      </c>
      <c r="Y25" s="39">
        <v>0</v>
      </c>
      <c r="Z25" s="39">
        <v>2775812</v>
      </c>
      <c r="AA25" s="39">
        <v>14812999.558</v>
      </c>
      <c r="AB25" s="39">
        <v>0</v>
      </c>
      <c r="AC25" s="39">
        <v>0</v>
      </c>
    </row>
    <row r="26" spans="1:29" x14ac:dyDescent="0.35">
      <c r="A26" s="19"/>
      <c r="B26" s="35">
        <v>16</v>
      </c>
      <c r="C26" s="36" t="s">
        <v>34</v>
      </c>
      <c r="D26" s="37">
        <v>492</v>
      </c>
      <c r="E26" s="38">
        <v>51</v>
      </c>
      <c r="F26" s="37">
        <v>0</v>
      </c>
      <c r="G26" s="37">
        <v>0</v>
      </c>
      <c r="H26" s="37">
        <v>7914</v>
      </c>
      <c r="I26" s="37">
        <v>0</v>
      </c>
      <c r="J26" s="37">
        <v>34806</v>
      </c>
      <c r="K26" s="37">
        <v>911910</v>
      </c>
      <c r="L26" s="39">
        <v>88762</v>
      </c>
      <c r="M26" s="39">
        <v>331635.43620999996</v>
      </c>
      <c r="N26" s="39">
        <v>81239</v>
      </c>
      <c r="O26" s="39">
        <v>689893.86965999997</v>
      </c>
      <c r="P26" s="39">
        <v>0</v>
      </c>
      <c r="Q26" s="39">
        <v>0</v>
      </c>
      <c r="R26" s="39">
        <v>0</v>
      </c>
      <c r="S26" s="39">
        <v>0</v>
      </c>
      <c r="T26" s="39">
        <v>231012</v>
      </c>
      <c r="U26" s="39">
        <v>473364.81932999997</v>
      </c>
      <c r="V26" s="39">
        <v>22936</v>
      </c>
      <c r="W26" s="39">
        <v>65108.378720000001</v>
      </c>
      <c r="X26" s="39">
        <v>28</v>
      </c>
      <c r="Y26" s="39">
        <v>275.39999999999998</v>
      </c>
      <c r="Z26" s="39">
        <v>505970</v>
      </c>
      <c r="AA26" s="39">
        <v>2444498</v>
      </c>
      <c r="AB26" s="39">
        <v>8</v>
      </c>
      <c r="AC26" s="39">
        <v>7.7</v>
      </c>
    </row>
    <row r="27" spans="1:29" x14ac:dyDescent="0.35">
      <c r="A27" s="19"/>
      <c r="B27" s="35">
        <v>17</v>
      </c>
      <c r="C27" s="36" t="s">
        <v>35</v>
      </c>
      <c r="D27" s="37">
        <v>408</v>
      </c>
      <c r="E27" s="38">
        <v>5</v>
      </c>
      <c r="F27" s="37">
        <v>8250</v>
      </c>
      <c r="G27" s="37">
        <v>0</v>
      </c>
      <c r="H27" s="37">
        <v>9044</v>
      </c>
      <c r="I27" s="37">
        <v>0</v>
      </c>
      <c r="J27" s="37">
        <v>0</v>
      </c>
      <c r="K27" s="37">
        <v>716002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115350</v>
      </c>
      <c r="U27" s="39">
        <v>297754.68985000002</v>
      </c>
      <c r="V27" s="39">
        <v>28244</v>
      </c>
      <c r="W27" s="39">
        <v>127828.92586</v>
      </c>
      <c r="X27" s="39">
        <v>305</v>
      </c>
      <c r="Y27" s="39">
        <v>10458.099</v>
      </c>
      <c r="Z27" s="39">
        <v>299744</v>
      </c>
      <c r="AA27" s="39">
        <v>1459816.879</v>
      </c>
      <c r="AB27" s="39">
        <v>0</v>
      </c>
      <c r="AC27" s="39">
        <v>0</v>
      </c>
    </row>
    <row r="28" spans="1:29" x14ac:dyDescent="0.35">
      <c r="A28" s="19"/>
      <c r="B28" s="35">
        <v>18</v>
      </c>
      <c r="C28" s="36" t="s">
        <v>36</v>
      </c>
      <c r="D28" s="37">
        <v>232</v>
      </c>
      <c r="E28" s="38">
        <v>42</v>
      </c>
      <c r="F28" s="37">
        <v>1571</v>
      </c>
      <c r="G28" s="37">
        <v>0</v>
      </c>
      <c r="H28" s="37">
        <v>0</v>
      </c>
      <c r="I28" s="37">
        <v>30203</v>
      </c>
      <c r="J28" s="37">
        <v>9803</v>
      </c>
      <c r="K28" s="37">
        <v>554723</v>
      </c>
      <c r="L28" s="39">
        <v>24571</v>
      </c>
      <c r="M28" s="39">
        <v>58784.072679999997</v>
      </c>
      <c r="N28" s="39">
        <v>6307</v>
      </c>
      <c r="O28" s="39">
        <v>24341.19514</v>
      </c>
      <c r="P28" s="39">
        <v>2</v>
      </c>
      <c r="Q28" s="39">
        <v>5.806</v>
      </c>
      <c r="R28" s="39">
        <v>210</v>
      </c>
      <c r="S28" s="39">
        <v>688</v>
      </c>
      <c r="T28" s="39">
        <v>234207</v>
      </c>
      <c r="U28" s="39">
        <v>443269.3900700002</v>
      </c>
      <c r="V28" s="39">
        <v>15739</v>
      </c>
      <c r="W28" s="39">
        <v>41717.339639999991</v>
      </c>
      <c r="X28" s="39">
        <v>0</v>
      </c>
      <c r="Y28" s="39">
        <v>0</v>
      </c>
      <c r="Z28" s="39">
        <v>502068</v>
      </c>
      <c r="AA28" s="39">
        <v>2226539.6480900003</v>
      </c>
      <c r="AB28" s="39">
        <v>0</v>
      </c>
      <c r="AC28" s="39">
        <v>0</v>
      </c>
    </row>
    <row r="29" spans="1:29" x14ac:dyDescent="0.35">
      <c r="A29" s="19"/>
      <c r="B29" s="35">
        <v>19</v>
      </c>
      <c r="C29" s="36" t="s">
        <v>37</v>
      </c>
      <c r="D29" s="37">
        <v>1583</v>
      </c>
      <c r="E29" s="38">
        <v>334</v>
      </c>
      <c r="F29" s="37">
        <v>18896</v>
      </c>
      <c r="G29" s="37">
        <v>882</v>
      </c>
      <c r="H29" s="37">
        <v>18750</v>
      </c>
      <c r="I29" s="37">
        <v>4366879</v>
      </c>
      <c r="J29" s="37">
        <v>706027</v>
      </c>
      <c r="K29" s="37">
        <v>13157056</v>
      </c>
      <c r="L29" s="39">
        <v>1427276</v>
      </c>
      <c r="M29" s="39">
        <v>4438839.4596000006</v>
      </c>
      <c r="N29" s="39">
        <v>1463974</v>
      </c>
      <c r="O29" s="39">
        <v>8083966.96753</v>
      </c>
      <c r="P29" s="39">
        <v>0</v>
      </c>
      <c r="Q29" s="39">
        <v>0</v>
      </c>
      <c r="R29" s="39">
        <v>3890</v>
      </c>
      <c r="S29" s="39">
        <v>17597.776819999999</v>
      </c>
      <c r="T29" s="39">
        <v>4651264</v>
      </c>
      <c r="U29" s="39">
        <v>10548255.09141</v>
      </c>
      <c r="V29" s="39">
        <v>1647232</v>
      </c>
      <c r="W29" s="39">
        <v>5585013.1387499999</v>
      </c>
      <c r="X29" s="39">
        <v>2598</v>
      </c>
      <c r="Y29" s="39">
        <v>34781.447789999998</v>
      </c>
      <c r="Z29" s="39">
        <v>9028012</v>
      </c>
      <c r="AA29" s="39">
        <v>45029342.694879994</v>
      </c>
      <c r="AB29" s="39">
        <v>69</v>
      </c>
      <c r="AC29" s="39">
        <v>58.7</v>
      </c>
    </row>
    <row r="30" spans="1:29" x14ac:dyDescent="0.35">
      <c r="A30" s="19"/>
      <c r="B30" s="35">
        <v>20</v>
      </c>
      <c r="C30" s="36" t="s">
        <v>38</v>
      </c>
      <c r="D30" s="37">
        <v>10929</v>
      </c>
      <c r="E30" s="38">
        <v>9636</v>
      </c>
      <c r="F30" s="37">
        <v>1643643</v>
      </c>
      <c r="G30" s="37">
        <v>4558</v>
      </c>
      <c r="H30" s="37">
        <v>1956248</v>
      </c>
      <c r="I30" s="37">
        <v>0</v>
      </c>
      <c r="J30" s="37">
        <v>18533409</v>
      </c>
      <c r="K30" s="37">
        <v>51212603</v>
      </c>
      <c r="L30" s="39">
        <v>42015654</v>
      </c>
      <c r="M30" s="39">
        <v>144347584.93339002</v>
      </c>
      <c r="N30" s="39">
        <v>31133073</v>
      </c>
      <c r="O30" s="39">
        <v>249365221.65722999</v>
      </c>
      <c r="P30" s="39">
        <v>0</v>
      </c>
      <c r="Q30" s="39">
        <v>0</v>
      </c>
      <c r="R30" s="39">
        <v>205042</v>
      </c>
      <c r="S30" s="39">
        <v>1181127.1717699999</v>
      </c>
      <c r="T30" s="39">
        <v>17157806</v>
      </c>
      <c r="U30" s="39">
        <v>48643129.604519993</v>
      </c>
      <c r="V30" s="39">
        <v>10963649</v>
      </c>
      <c r="W30" s="39">
        <v>41525140.194289997</v>
      </c>
      <c r="X30" s="39">
        <v>95389</v>
      </c>
      <c r="Y30" s="39">
        <v>1411214.62148</v>
      </c>
      <c r="Z30" s="39">
        <v>41870046</v>
      </c>
      <c r="AA30" s="39">
        <v>251455612.14572999</v>
      </c>
      <c r="AB30" s="39">
        <v>19387</v>
      </c>
      <c r="AC30" s="39">
        <v>19319.927</v>
      </c>
    </row>
    <row r="31" spans="1:29" x14ac:dyDescent="0.35">
      <c r="A31" s="19"/>
      <c r="B31" s="35">
        <v>21</v>
      </c>
      <c r="C31" s="36" t="s">
        <v>39</v>
      </c>
      <c r="D31" s="37">
        <v>9485</v>
      </c>
      <c r="E31" s="38">
        <v>7259</v>
      </c>
      <c r="F31" s="37">
        <v>1406850</v>
      </c>
      <c r="G31" s="37">
        <v>9998</v>
      </c>
      <c r="H31" s="37">
        <v>574683</v>
      </c>
      <c r="I31" s="37">
        <v>3266537</v>
      </c>
      <c r="J31" s="37">
        <v>15298217</v>
      </c>
      <c r="K31" s="37">
        <v>32510075</v>
      </c>
      <c r="L31" s="39">
        <v>20498984</v>
      </c>
      <c r="M31" s="39">
        <v>78161444.014650121</v>
      </c>
      <c r="N31" s="39">
        <v>33860342</v>
      </c>
      <c r="O31" s="39">
        <v>187906299.21724051</v>
      </c>
      <c r="P31" s="39">
        <v>40</v>
      </c>
      <c r="Q31" s="39">
        <v>2123.0920000000001</v>
      </c>
      <c r="R31" s="39">
        <v>51275</v>
      </c>
      <c r="S31" s="39">
        <v>252791.9</v>
      </c>
      <c r="T31" s="39">
        <v>10957114</v>
      </c>
      <c r="U31" s="39">
        <v>33024013.821560234</v>
      </c>
      <c r="V31" s="39">
        <v>4219012</v>
      </c>
      <c r="W31" s="39">
        <v>22814057.968329921</v>
      </c>
      <c r="X31" s="39">
        <v>22102</v>
      </c>
      <c r="Y31" s="39">
        <v>216863.27050000001</v>
      </c>
      <c r="Z31" s="39">
        <v>20284252</v>
      </c>
      <c r="AA31" s="39">
        <v>136084715.09400001</v>
      </c>
      <c r="AB31" s="39">
        <v>8</v>
      </c>
      <c r="AC31" s="39">
        <v>1.83</v>
      </c>
    </row>
    <row r="32" spans="1:29" x14ac:dyDescent="0.35">
      <c r="A32" s="19"/>
      <c r="B32" s="35">
        <v>22</v>
      </c>
      <c r="C32" s="36" t="s">
        <v>40</v>
      </c>
      <c r="D32" s="37">
        <v>2259</v>
      </c>
      <c r="E32" s="38">
        <v>1068</v>
      </c>
      <c r="F32" s="37">
        <v>21257</v>
      </c>
      <c r="G32" s="37">
        <v>124</v>
      </c>
      <c r="H32" s="37">
        <v>9590</v>
      </c>
      <c r="I32" s="37">
        <v>257815</v>
      </c>
      <c r="J32" s="37">
        <v>39588</v>
      </c>
      <c r="K32" s="37">
        <v>11418347</v>
      </c>
      <c r="L32" s="39">
        <v>73506</v>
      </c>
      <c r="M32" s="39">
        <v>235335.35399999999</v>
      </c>
      <c r="N32" s="39">
        <v>48235</v>
      </c>
      <c r="O32" s="39">
        <v>172044.04199999999</v>
      </c>
      <c r="P32" s="39">
        <v>0</v>
      </c>
      <c r="Q32" s="39">
        <v>0</v>
      </c>
      <c r="R32" s="39">
        <v>385</v>
      </c>
      <c r="S32" s="39">
        <v>2075.5564800000002</v>
      </c>
      <c r="T32" s="39">
        <v>1780046</v>
      </c>
      <c r="U32" s="39">
        <v>3748802.4272699999</v>
      </c>
      <c r="V32" s="39">
        <v>355277</v>
      </c>
      <c r="W32" s="39">
        <v>999571.22223998595</v>
      </c>
      <c r="X32" s="39">
        <v>0</v>
      </c>
      <c r="Y32" s="39">
        <v>0</v>
      </c>
      <c r="Z32" s="39">
        <v>6134138</v>
      </c>
      <c r="AA32" s="39">
        <v>29810231.256269999</v>
      </c>
      <c r="AB32" s="39">
        <v>380</v>
      </c>
      <c r="AC32" s="39">
        <v>362.25200000000001</v>
      </c>
    </row>
    <row r="33" spans="1:29" x14ac:dyDescent="0.35">
      <c r="A33" s="19"/>
      <c r="B33" s="35">
        <v>23</v>
      </c>
      <c r="C33" s="36" t="s">
        <v>41</v>
      </c>
      <c r="D33" s="37">
        <v>773</v>
      </c>
      <c r="E33" s="38">
        <v>324</v>
      </c>
      <c r="F33" s="37">
        <v>38359</v>
      </c>
      <c r="G33" s="37">
        <v>11143</v>
      </c>
      <c r="H33" s="37">
        <v>0</v>
      </c>
      <c r="I33" s="37">
        <v>38079</v>
      </c>
      <c r="J33" s="37">
        <v>1819030</v>
      </c>
      <c r="K33" s="37">
        <v>6777277</v>
      </c>
      <c r="L33" s="39">
        <v>2385774</v>
      </c>
      <c r="M33" s="39">
        <v>8041106.6447299998</v>
      </c>
      <c r="N33" s="39">
        <v>2225469</v>
      </c>
      <c r="O33" s="39">
        <v>14193356.575690001</v>
      </c>
      <c r="P33" s="39">
        <v>0</v>
      </c>
      <c r="Q33" s="39">
        <v>0</v>
      </c>
      <c r="R33" s="39">
        <v>27620</v>
      </c>
      <c r="S33" s="39">
        <v>107292.6</v>
      </c>
      <c r="T33" s="39">
        <v>941925</v>
      </c>
      <c r="U33" s="39">
        <v>2294890.0791100003</v>
      </c>
      <c r="V33" s="39">
        <v>377711</v>
      </c>
      <c r="W33" s="39">
        <v>4572876.2372399997</v>
      </c>
      <c r="X33" s="39">
        <v>0</v>
      </c>
      <c r="Y33" s="39">
        <v>0</v>
      </c>
      <c r="Z33" s="39">
        <v>4009649</v>
      </c>
      <c r="AA33" s="39">
        <v>19710011.109000001</v>
      </c>
      <c r="AB33" s="39">
        <v>0</v>
      </c>
      <c r="AC33" s="39">
        <v>0</v>
      </c>
    </row>
    <row r="34" spans="1:29" x14ac:dyDescent="0.35">
      <c r="A34" s="19"/>
      <c r="B34" s="35">
        <v>24</v>
      </c>
      <c r="C34" s="36" t="s">
        <v>42</v>
      </c>
      <c r="D34" s="37">
        <v>1735</v>
      </c>
      <c r="E34" s="38">
        <v>1166</v>
      </c>
      <c r="F34" s="37">
        <v>238567</v>
      </c>
      <c r="G34" s="37">
        <v>146</v>
      </c>
      <c r="H34" s="37">
        <v>58915</v>
      </c>
      <c r="I34" s="37">
        <v>3609253</v>
      </c>
      <c r="J34" s="37">
        <v>2484765</v>
      </c>
      <c r="K34" s="37">
        <v>9059810</v>
      </c>
      <c r="L34" s="39">
        <v>3931505</v>
      </c>
      <c r="M34" s="39">
        <v>20156287.305</v>
      </c>
      <c r="N34" s="39">
        <v>2763831</v>
      </c>
      <c r="O34" s="39">
        <v>50143919.689999998</v>
      </c>
      <c r="P34" s="39">
        <v>0</v>
      </c>
      <c r="Q34" s="39">
        <v>0</v>
      </c>
      <c r="R34" s="39">
        <v>28329</v>
      </c>
      <c r="S34" s="39">
        <v>140845.24100000001</v>
      </c>
      <c r="T34" s="39">
        <v>1195989</v>
      </c>
      <c r="U34" s="39">
        <v>2838711.12</v>
      </c>
      <c r="V34" s="39">
        <v>772418</v>
      </c>
      <c r="W34" s="39">
        <v>3266557.2519999999</v>
      </c>
      <c r="X34" s="39">
        <v>954</v>
      </c>
      <c r="Y34" s="39">
        <v>55773.826310000004</v>
      </c>
      <c r="Z34" s="39">
        <v>4802932</v>
      </c>
      <c r="AA34" s="39">
        <v>26436386.904036384</v>
      </c>
      <c r="AB34" s="39">
        <v>0</v>
      </c>
      <c r="AC34" s="39">
        <v>0</v>
      </c>
    </row>
    <row r="35" spans="1:29" x14ac:dyDescent="0.35">
      <c r="A35" s="19"/>
      <c r="B35" s="35">
        <v>25</v>
      </c>
      <c r="C35" s="36" t="s">
        <v>43</v>
      </c>
      <c r="D35" s="37">
        <v>920</v>
      </c>
      <c r="E35" s="38">
        <v>625</v>
      </c>
      <c r="F35" s="37">
        <v>11352</v>
      </c>
      <c r="G35" s="37">
        <v>942</v>
      </c>
      <c r="H35" s="37">
        <v>0</v>
      </c>
      <c r="I35" s="37">
        <v>228556</v>
      </c>
      <c r="J35" s="37">
        <v>106283</v>
      </c>
      <c r="K35" s="37">
        <v>4065062</v>
      </c>
      <c r="L35" s="39">
        <v>190457</v>
      </c>
      <c r="M35" s="39">
        <v>1733873.5149999999</v>
      </c>
      <c r="N35" s="39">
        <v>104960</v>
      </c>
      <c r="O35" s="39">
        <v>366123.859</v>
      </c>
      <c r="P35" s="39">
        <v>0</v>
      </c>
      <c r="Q35" s="39">
        <v>0</v>
      </c>
      <c r="R35" s="39">
        <v>9374</v>
      </c>
      <c r="S35" s="39">
        <v>37199.529900000001</v>
      </c>
      <c r="T35" s="39">
        <v>2085297</v>
      </c>
      <c r="U35" s="39">
        <v>2593654.0159999998</v>
      </c>
      <c r="V35" s="39">
        <v>931848</v>
      </c>
      <c r="W35" s="39">
        <v>880694.98010000004</v>
      </c>
      <c r="X35" s="39">
        <v>0</v>
      </c>
      <c r="Y35" s="39">
        <v>0</v>
      </c>
      <c r="Z35" s="39">
        <v>6016985</v>
      </c>
      <c r="AA35" s="39">
        <v>30159461.532000002</v>
      </c>
      <c r="AB35" s="39">
        <v>4</v>
      </c>
      <c r="AC35" s="39">
        <v>4</v>
      </c>
    </row>
    <row r="36" spans="1:29" x14ac:dyDescent="0.35">
      <c r="A36" s="19"/>
      <c r="B36" s="35">
        <v>26</v>
      </c>
      <c r="C36" s="36" t="s">
        <v>44</v>
      </c>
      <c r="D36" s="37">
        <v>892</v>
      </c>
      <c r="E36" s="38">
        <v>585</v>
      </c>
      <c r="F36" s="37">
        <v>9515</v>
      </c>
      <c r="G36" s="37">
        <v>0</v>
      </c>
      <c r="H36" s="37">
        <v>0</v>
      </c>
      <c r="I36" s="37">
        <v>63316</v>
      </c>
      <c r="J36" s="37">
        <v>0</v>
      </c>
      <c r="K36" s="37">
        <v>5219378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1136448</v>
      </c>
      <c r="U36" s="39">
        <v>2083105.6218299998</v>
      </c>
      <c r="V36" s="39">
        <v>147314</v>
      </c>
      <c r="W36" s="39">
        <v>355776.4069</v>
      </c>
      <c r="X36" s="39">
        <v>0</v>
      </c>
      <c r="Y36" s="39">
        <v>0</v>
      </c>
      <c r="Z36" s="39">
        <v>4213163</v>
      </c>
      <c r="AA36" s="39">
        <v>18973667.662</v>
      </c>
      <c r="AB36" s="39">
        <v>0</v>
      </c>
      <c r="AC36" s="39">
        <v>0</v>
      </c>
    </row>
    <row r="37" spans="1:29" x14ac:dyDescent="0.35">
      <c r="A37" s="19"/>
      <c r="B37" s="35">
        <v>27</v>
      </c>
      <c r="C37" s="36" t="s">
        <v>45</v>
      </c>
      <c r="D37" s="37">
        <v>1428</v>
      </c>
      <c r="E37" s="38">
        <v>826</v>
      </c>
      <c r="F37" s="37">
        <v>8690</v>
      </c>
      <c r="G37" s="37">
        <v>0</v>
      </c>
      <c r="H37" s="37">
        <v>0</v>
      </c>
      <c r="I37" s="37">
        <v>28019</v>
      </c>
      <c r="J37" s="37">
        <v>10924</v>
      </c>
      <c r="K37" s="37">
        <v>4485789</v>
      </c>
      <c r="L37" s="39">
        <v>31209</v>
      </c>
      <c r="M37" s="39">
        <v>196146.32581999808</v>
      </c>
      <c r="N37" s="39">
        <v>10497</v>
      </c>
      <c r="O37" s="39">
        <v>129713.20963999994</v>
      </c>
      <c r="P37" s="39">
        <v>0</v>
      </c>
      <c r="Q37" s="39">
        <v>0</v>
      </c>
      <c r="R37" s="39">
        <v>868</v>
      </c>
      <c r="S37" s="39">
        <v>6761.8</v>
      </c>
      <c r="T37" s="39">
        <v>1466588</v>
      </c>
      <c r="U37" s="39">
        <v>3490207.2665499984</v>
      </c>
      <c r="V37" s="39">
        <v>257171</v>
      </c>
      <c r="W37" s="39">
        <v>883691.23499999999</v>
      </c>
      <c r="X37" s="39">
        <v>0</v>
      </c>
      <c r="Y37" s="39">
        <v>0</v>
      </c>
      <c r="Z37" s="39">
        <v>4865424</v>
      </c>
      <c r="AA37" s="39">
        <v>23271716.714930002</v>
      </c>
      <c r="AB37" s="39">
        <v>0</v>
      </c>
      <c r="AC37" s="39">
        <v>0</v>
      </c>
    </row>
    <row r="38" spans="1:29" x14ac:dyDescent="0.35">
      <c r="A38" s="19"/>
      <c r="B38" s="35">
        <v>28</v>
      </c>
      <c r="C38" s="36" t="s">
        <v>46</v>
      </c>
      <c r="D38" s="37">
        <v>1653</v>
      </c>
      <c r="E38" s="38">
        <v>1469</v>
      </c>
      <c r="F38" s="37">
        <v>82662</v>
      </c>
      <c r="G38" s="37">
        <v>17662</v>
      </c>
      <c r="H38" s="37">
        <v>82662</v>
      </c>
      <c r="I38" s="37">
        <v>485501</v>
      </c>
      <c r="J38" s="37">
        <v>5399623</v>
      </c>
      <c r="K38" s="37">
        <v>30106574</v>
      </c>
      <c r="L38" s="39">
        <v>6321962</v>
      </c>
      <c r="M38" s="39">
        <v>22878778.054609999</v>
      </c>
      <c r="N38" s="39">
        <v>4710450</v>
      </c>
      <c r="O38" s="39">
        <v>34887628.598980002</v>
      </c>
      <c r="P38" s="39">
        <v>0</v>
      </c>
      <c r="Q38" s="39">
        <v>0</v>
      </c>
      <c r="R38" s="39">
        <v>47194</v>
      </c>
      <c r="S38" s="39">
        <v>195031.37993999998</v>
      </c>
      <c r="T38" s="39">
        <v>3386030</v>
      </c>
      <c r="U38" s="39">
        <v>6948442.0237499997</v>
      </c>
      <c r="V38" s="39">
        <v>2424495</v>
      </c>
      <c r="W38" s="39">
        <v>6846174.1953299996</v>
      </c>
      <c r="X38" s="39">
        <v>0</v>
      </c>
      <c r="Y38" s="39">
        <v>0</v>
      </c>
      <c r="Z38" s="39">
        <v>12866541</v>
      </c>
      <c r="AA38" s="39">
        <v>55436041.366429992</v>
      </c>
      <c r="AB38" s="39">
        <v>0</v>
      </c>
      <c r="AC38" s="39">
        <v>0</v>
      </c>
    </row>
    <row r="39" spans="1:29" x14ac:dyDescent="0.35">
      <c r="A39" s="19"/>
      <c r="B39" s="35">
        <v>29</v>
      </c>
      <c r="C39" s="36" t="s">
        <v>47</v>
      </c>
      <c r="D39" s="37">
        <v>0</v>
      </c>
      <c r="E39" s="3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220533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24640</v>
      </c>
      <c r="U39" s="39">
        <v>45400.709229999993</v>
      </c>
      <c r="V39" s="39">
        <v>11632</v>
      </c>
      <c r="W39" s="39">
        <v>31285.116980000006</v>
      </c>
      <c r="X39" s="39">
        <v>0</v>
      </c>
      <c r="Y39" s="39">
        <v>0</v>
      </c>
      <c r="Z39" s="39">
        <v>95561</v>
      </c>
      <c r="AA39" s="39">
        <v>426288.78499999997</v>
      </c>
      <c r="AB39" s="39">
        <v>19</v>
      </c>
      <c r="AC39" s="39">
        <v>10.6</v>
      </c>
    </row>
    <row r="40" spans="1:29" x14ac:dyDescent="0.35">
      <c r="A40" s="19"/>
      <c r="B40" s="35">
        <v>30</v>
      </c>
      <c r="C40" s="36" t="s">
        <v>48</v>
      </c>
      <c r="D40" s="37">
        <v>371</v>
      </c>
      <c r="E40" s="38">
        <v>37</v>
      </c>
      <c r="F40" s="37">
        <v>928688</v>
      </c>
      <c r="G40" s="37">
        <v>0</v>
      </c>
      <c r="H40" s="37">
        <v>47498</v>
      </c>
      <c r="I40" s="37">
        <v>90579</v>
      </c>
      <c r="J40" s="37">
        <v>4715011</v>
      </c>
      <c r="K40" s="37">
        <v>1711336</v>
      </c>
      <c r="L40" s="39">
        <v>7279775</v>
      </c>
      <c r="M40" s="39">
        <v>31906806.383859999</v>
      </c>
      <c r="N40" s="39">
        <v>3379376</v>
      </c>
      <c r="O40" s="39">
        <v>31541953.963990003</v>
      </c>
      <c r="P40" s="39">
        <v>0</v>
      </c>
      <c r="Q40" s="39">
        <v>0</v>
      </c>
      <c r="R40" s="39">
        <v>45867</v>
      </c>
      <c r="S40" s="39">
        <v>156173.82586000001</v>
      </c>
      <c r="T40" s="39">
        <v>235625</v>
      </c>
      <c r="U40" s="39">
        <v>558383.32488000079</v>
      </c>
      <c r="V40" s="39">
        <v>109841</v>
      </c>
      <c r="W40" s="39">
        <v>632270.7461299951</v>
      </c>
      <c r="X40" s="39">
        <v>95</v>
      </c>
      <c r="Y40" s="39">
        <v>3035.54396</v>
      </c>
      <c r="Z40" s="39">
        <v>671157</v>
      </c>
      <c r="AA40" s="39">
        <v>3221733.2740000002</v>
      </c>
      <c r="AB40" s="39">
        <v>0</v>
      </c>
      <c r="AC40" s="39">
        <v>0</v>
      </c>
    </row>
    <row r="41" spans="1:29" x14ac:dyDescent="0.35">
      <c r="A41" s="19"/>
      <c r="B41" s="35">
        <v>31</v>
      </c>
      <c r="C41" s="36" t="s">
        <v>49</v>
      </c>
      <c r="D41" s="37">
        <v>888</v>
      </c>
      <c r="E41" s="38">
        <v>417</v>
      </c>
      <c r="F41" s="37">
        <v>15620</v>
      </c>
      <c r="G41" s="37">
        <v>0</v>
      </c>
      <c r="H41" s="37">
        <v>7436</v>
      </c>
      <c r="I41" s="37">
        <v>83292</v>
      </c>
      <c r="J41" s="37">
        <v>296406</v>
      </c>
      <c r="K41" s="37">
        <v>3752402</v>
      </c>
      <c r="L41" s="39">
        <v>698174</v>
      </c>
      <c r="M41" s="39">
        <v>2268092.8629699997</v>
      </c>
      <c r="N41" s="39">
        <v>648226</v>
      </c>
      <c r="O41" s="39">
        <v>4350533.5110299997</v>
      </c>
      <c r="P41" s="39">
        <v>0</v>
      </c>
      <c r="Q41" s="39">
        <v>0</v>
      </c>
      <c r="R41" s="39">
        <v>0</v>
      </c>
      <c r="S41" s="39">
        <v>0</v>
      </c>
      <c r="T41" s="39">
        <v>1597708</v>
      </c>
      <c r="U41" s="39">
        <v>3500432.4982500002</v>
      </c>
      <c r="V41" s="39">
        <v>239720</v>
      </c>
      <c r="W41" s="39">
        <v>894655.60966999992</v>
      </c>
      <c r="X41" s="39">
        <v>0</v>
      </c>
      <c r="Y41" s="39">
        <v>0</v>
      </c>
      <c r="Z41" s="39">
        <v>3173526</v>
      </c>
      <c r="AA41" s="39">
        <v>14695532.888729999</v>
      </c>
      <c r="AB41" s="39">
        <v>0</v>
      </c>
      <c r="AC41" s="39">
        <v>0</v>
      </c>
    </row>
    <row r="42" spans="1:29" x14ac:dyDescent="0.35">
      <c r="A42" s="19"/>
      <c r="B42" s="35">
        <v>32</v>
      </c>
      <c r="C42" s="36" t="s">
        <v>50</v>
      </c>
      <c r="D42" s="37">
        <v>489</v>
      </c>
      <c r="E42" s="38">
        <v>663</v>
      </c>
      <c r="F42" s="37">
        <v>2067</v>
      </c>
      <c r="G42" s="37">
        <v>0</v>
      </c>
      <c r="H42" s="37">
        <v>0</v>
      </c>
      <c r="I42" s="37">
        <v>97109</v>
      </c>
      <c r="J42" s="37">
        <v>33009</v>
      </c>
      <c r="K42" s="37">
        <v>2250668</v>
      </c>
      <c r="L42" s="39">
        <v>47761</v>
      </c>
      <c r="M42" s="39">
        <v>207399.31230000002</v>
      </c>
      <c r="N42" s="39">
        <v>18437</v>
      </c>
      <c r="O42" s="39">
        <v>111762.77917000002</v>
      </c>
      <c r="P42" s="39">
        <v>0</v>
      </c>
      <c r="Q42" s="39">
        <v>0</v>
      </c>
      <c r="R42" s="39">
        <v>2314</v>
      </c>
      <c r="S42" s="39">
        <v>8927.8254800000013</v>
      </c>
      <c r="T42" s="39">
        <v>415690</v>
      </c>
      <c r="U42" s="39">
        <v>1053593.91017</v>
      </c>
      <c r="V42" s="39">
        <v>78370</v>
      </c>
      <c r="W42" s="39">
        <v>191894.50029</v>
      </c>
      <c r="X42" s="39">
        <v>94</v>
      </c>
      <c r="Y42" s="39">
        <v>277.197</v>
      </c>
      <c r="Z42" s="39">
        <v>5113099</v>
      </c>
      <c r="AA42" s="39">
        <v>21593301.600000001</v>
      </c>
      <c r="AB42" s="39">
        <v>0</v>
      </c>
      <c r="AC42" s="39">
        <v>0</v>
      </c>
    </row>
    <row r="43" spans="1:29" x14ac:dyDescent="0.35">
      <c r="A43" s="19"/>
      <c r="B43" s="35">
        <v>33</v>
      </c>
      <c r="C43" s="36" t="s">
        <v>51</v>
      </c>
      <c r="D43" s="37">
        <v>1158</v>
      </c>
      <c r="E43" s="38">
        <v>169</v>
      </c>
      <c r="F43" s="37">
        <v>72229</v>
      </c>
      <c r="G43" s="37">
        <v>92003</v>
      </c>
      <c r="H43" s="37">
        <v>392284</v>
      </c>
      <c r="I43" s="37">
        <v>155009459</v>
      </c>
      <c r="J43" s="37">
        <v>1604645</v>
      </c>
      <c r="K43" s="37">
        <v>4765005</v>
      </c>
      <c r="L43" s="39">
        <v>2546435</v>
      </c>
      <c r="M43" s="39">
        <v>8360191.72334</v>
      </c>
      <c r="N43" s="39">
        <v>1097198</v>
      </c>
      <c r="O43" s="39">
        <v>10521776.50832</v>
      </c>
      <c r="P43" s="39">
        <v>0</v>
      </c>
      <c r="Q43" s="39">
        <v>0</v>
      </c>
      <c r="R43" s="39">
        <v>21012</v>
      </c>
      <c r="S43" s="39">
        <v>95650.05</v>
      </c>
      <c r="T43" s="39">
        <v>905436</v>
      </c>
      <c r="U43" s="39">
        <v>1993478.7951400003</v>
      </c>
      <c r="V43" s="39">
        <v>326035</v>
      </c>
      <c r="W43" s="39">
        <v>1200397.8488400001</v>
      </c>
      <c r="X43" s="39">
        <v>52</v>
      </c>
      <c r="Y43" s="39">
        <v>1046.32</v>
      </c>
      <c r="Z43" s="39">
        <v>2964077</v>
      </c>
      <c r="AA43" s="39">
        <v>13322806.189999999</v>
      </c>
      <c r="AB43" s="39">
        <v>59</v>
      </c>
      <c r="AC43" s="39">
        <v>56.8</v>
      </c>
    </row>
    <row r="44" spans="1:29" x14ac:dyDescent="0.35">
      <c r="A44" s="19"/>
      <c r="B44" s="31" t="s">
        <v>52</v>
      </c>
      <c r="C44" s="34"/>
      <c r="D44" s="32"/>
      <c r="E44" s="43"/>
      <c r="F44" s="32"/>
      <c r="G44" s="32"/>
      <c r="H44" s="32"/>
      <c r="I44" s="32"/>
      <c r="J44" s="32"/>
      <c r="K44" s="32"/>
      <c r="L44" s="33"/>
      <c r="M44" s="33"/>
      <c r="N44" s="33"/>
      <c r="O44" s="33"/>
      <c r="P44" s="33"/>
      <c r="Q44" s="33"/>
      <c r="R44" s="33"/>
      <c r="S44" s="33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27.75" x14ac:dyDescent="0.35">
      <c r="A45" s="19"/>
      <c r="B45" s="35">
        <v>34</v>
      </c>
      <c r="C45" s="36" t="s">
        <v>53</v>
      </c>
      <c r="D45" s="37">
        <v>0</v>
      </c>
      <c r="E45" s="38">
        <v>0</v>
      </c>
      <c r="F45" s="37">
        <v>53012</v>
      </c>
      <c r="G45" s="37">
        <v>0</v>
      </c>
      <c r="H45" s="37">
        <v>0</v>
      </c>
      <c r="I45" s="37">
        <v>0</v>
      </c>
      <c r="J45" s="37">
        <v>1359275</v>
      </c>
      <c r="K45" s="37">
        <v>0</v>
      </c>
      <c r="L45" s="39">
        <v>1216211</v>
      </c>
      <c r="M45" s="39">
        <v>9355131.0940000005</v>
      </c>
      <c r="N45" s="39">
        <v>3451102</v>
      </c>
      <c r="O45" s="39">
        <v>32397837.329999998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</row>
    <row r="46" spans="1:29" x14ac:dyDescent="0.35">
      <c r="A46" s="19"/>
      <c r="B46" s="35">
        <v>35</v>
      </c>
      <c r="C46" s="36" t="s">
        <v>54</v>
      </c>
      <c r="D46" s="37">
        <v>0</v>
      </c>
      <c r="E46" s="38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</row>
    <row r="47" spans="1:29" x14ac:dyDescent="0.35">
      <c r="A47" s="19"/>
      <c r="B47" s="35">
        <v>36</v>
      </c>
      <c r="C47" s="36" t="s">
        <v>55</v>
      </c>
      <c r="D47" s="37">
        <v>0</v>
      </c>
      <c r="E47" s="38">
        <v>0</v>
      </c>
      <c r="F47" s="37">
        <v>0</v>
      </c>
      <c r="G47" s="37">
        <v>0</v>
      </c>
      <c r="H47" s="37">
        <v>1</v>
      </c>
      <c r="I47" s="37">
        <v>0</v>
      </c>
      <c r="J47" s="37">
        <v>0</v>
      </c>
      <c r="K47" s="37">
        <v>924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24</v>
      </c>
      <c r="U47" s="39">
        <v>228.38891000000001</v>
      </c>
      <c r="V47" s="39">
        <v>4</v>
      </c>
      <c r="W47" s="39">
        <v>17.871040000000001</v>
      </c>
      <c r="X47" s="39">
        <v>0</v>
      </c>
      <c r="Y47" s="39">
        <v>0</v>
      </c>
      <c r="Z47" s="39">
        <v>388</v>
      </c>
      <c r="AA47" s="39">
        <v>3477.8</v>
      </c>
      <c r="AB47" s="39">
        <v>0</v>
      </c>
      <c r="AC47" s="39">
        <v>0</v>
      </c>
    </row>
    <row r="48" spans="1:29" x14ac:dyDescent="0.35">
      <c r="A48" s="19"/>
      <c r="B48" s="35">
        <v>37</v>
      </c>
      <c r="C48" s="36" t="s">
        <v>56</v>
      </c>
      <c r="D48" s="37">
        <v>0</v>
      </c>
      <c r="E48" s="3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170006</v>
      </c>
      <c r="K48" s="37">
        <v>0</v>
      </c>
      <c r="L48" s="39">
        <v>128451</v>
      </c>
      <c r="M48" s="39">
        <v>717297.26254999125</v>
      </c>
      <c r="N48" s="39">
        <v>198778</v>
      </c>
      <c r="O48" s="39">
        <v>2676025.4709699284</v>
      </c>
      <c r="P48" s="39">
        <v>0</v>
      </c>
      <c r="Q48" s="39">
        <v>0</v>
      </c>
      <c r="R48" s="39">
        <v>655</v>
      </c>
      <c r="S48" s="39">
        <v>4815.8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</row>
    <row r="49" spans="1:29" x14ac:dyDescent="0.35">
      <c r="A49" s="19"/>
      <c r="B49" s="35">
        <v>38</v>
      </c>
      <c r="C49" s="36" t="s">
        <v>57</v>
      </c>
      <c r="D49" s="37">
        <v>457</v>
      </c>
      <c r="E49" s="38">
        <v>491</v>
      </c>
      <c r="F49" s="37">
        <v>528</v>
      </c>
      <c r="G49" s="37">
        <v>87</v>
      </c>
      <c r="H49" s="37">
        <v>0</v>
      </c>
      <c r="I49" s="37">
        <v>4452</v>
      </c>
      <c r="J49" s="37">
        <v>381804</v>
      </c>
      <c r="K49" s="37">
        <v>1917076</v>
      </c>
      <c r="L49" s="39">
        <v>375198</v>
      </c>
      <c r="M49" s="39">
        <v>1517098.5676300002</v>
      </c>
      <c r="N49" s="39">
        <v>236719</v>
      </c>
      <c r="O49" s="39">
        <v>1841193.0847499729</v>
      </c>
      <c r="P49" s="39">
        <v>0</v>
      </c>
      <c r="Q49" s="39">
        <v>0</v>
      </c>
      <c r="R49" s="39">
        <v>3933</v>
      </c>
      <c r="S49" s="39">
        <v>11200.5</v>
      </c>
      <c r="T49" s="39">
        <v>356076</v>
      </c>
      <c r="U49" s="39">
        <v>715947.54722000018</v>
      </c>
      <c r="V49" s="39">
        <v>158292</v>
      </c>
      <c r="W49" s="39">
        <v>342086.60608000006</v>
      </c>
      <c r="X49" s="39">
        <v>0</v>
      </c>
      <c r="Y49" s="39">
        <v>0</v>
      </c>
      <c r="Z49" s="39">
        <v>985400</v>
      </c>
      <c r="AA49" s="39">
        <v>4791706.7108800001</v>
      </c>
      <c r="AB49" s="39">
        <v>0</v>
      </c>
      <c r="AC49" s="39">
        <v>0</v>
      </c>
    </row>
    <row r="50" spans="1:29" x14ac:dyDescent="0.35">
      <c r="A50" s="19"/>
      <c r="B50" s="35">
        <v>39</v>
      </c>
      <c r="C50" s="36" t="s">
        <v>58</v>
      </c>
      <c r="D50" s="37">
        <v>13</v>
      </c>
      <c r="E50" s="38">
        <v>18</v>
      </c>
      <c r="F50" s="37">
        <v>0</v>
      </c>
      <c r="G50" s="37">
        <v>0</v>
      </c>
      <c r="H50" s="37">
        <v>0</v>
      </c>
      <c r="I50" s="37">
        <v>7</v>
      </c>
      <c r="J50" s="37">
        <v>0</v>
      </c>
      <c r="K50" s="37">
        <v>118694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40093</v>
      </c>
      <c r="U50" s="39">
        <v>111110.48651000057</v>
      </c>
      <c r="V50" s="39">
        <v>19306</v>
      </c>
      <c r="W50" s="39">
        <v>62686.44789000012</v>
      </c>
      <c r="X50" s="39">
        <v>0</v>
      </c>
      <c r="Y50" s="39">
        <v>0</v>
      </c>
      <c r="Z50" s="39">
        <v>40621</v>
      </c>
      <c r="AA50" s="39">
        <v>233163.144</v>
      </c>
      <c r="AB50" s="39">
        <v>0</v>
      </c>
      <c r="AC50" s="39">
        <v>0</v>
      </c>
    </row>
    <row r="51" spans="1:29" x14ac:dyDescent="0.35">
      <c r="A51" s="19"/>
      <c r="B51" s="35">
        <v>40</v>
      </c>
      <c r="C51" s="36" t="s">
        <v>59</v>
      </c>
      <c r="D51" s="37">
        <v>46</v>
      </c>
      <c r="E51" s="38">
        <v>29</v>
      </c>
      <c r="F51" s="37">
        <v>0</v>
      </c>
      <c r="G51" s="37">
        <v>0</v>
      </c>
      <c r="H51" s="37">
        <v>0</v>
      </c>
      <c r="I51" s="37">
        <v>0</v>
      </c>
      <c r="J51" s="37">
        <v>611265</v>
      </c>
      <c r="K51" s="37">
        <v>632499</v>
      </c>
      <c r="L51" s="39">
        <v>781057</v>
      </c>
      <c r="M51" s="39">
        <v>2575062.5415395172</v>
      </c>
      <c r="N51" s="39">
        <v>1147638</v>
      </c>
      <c r="O51" s="39">
        <v>5407259.3361102119</v>
      </c>
      <c r="P51" s="39">
        <v>0</v>
      </c>
      <c r="Q51" s="39">
        <v>0</v>
      </c>
      <c r="R51" s="39">
        <v>1730</v>
      </c>
      <c r="S51" s="39">
        <v>10546.645600000002</v>
      </c>
      <c r="T51" s="39">
        <v>298763</v>
      </c>
      <c r="U51" s="39">
        <v>994837.80224999995</v>
      </c>
      <c r="V51" s="39">
        <v>0</v>
      </c>
      <c r="W51" s="39">
        <v>0</v>
      </c>
      <c r="X51" s="39">
        <v>0</v>
      </c>
      <c r="Y51" s="39">
        <v>0</v>
      </c>
      <c r="Z51" s="39">
        <v>248055</v>
      </c>
      <c r="AA51" s="39">
        <v>1420631.56271</v>
      </c>
      <c r="AB51" s="39">
        <v>0</v>
      </c>
      <c r="AC51" s="39">
        <v>0</v>
      </c>
    </row>
    <row r="52" spans="1:29" x14ac:dyDescent="0.35">
      <c r="A52" s="19" t="s">
        <v>60</v>
      </c>
      <c r="B52" s="35">
        <v>41</v>
      </c>
      <c r="C52" s="36" t="s">
        <v>61</v>
      </c>
      <c r="D52" s="37">
        <v>0</v>
      </c>
      <c r="E52" s="38">
        <v>0</v>
      </c>
      <c r="F52" s="37">
        <v>0</v>
      </c>
      <c r="G52" s="37">
        <v>61881</v>
      </c>
      <c r="H52" s="37">
        <v>0</v>
      </c>
      <c r="I52" s="37">
        <v>0</v>
      </c>
      <c r="J52" s="37">
        <v>967399</v>
      </c>
      <c r="K52" s="37">
        <v>716788</v>
      </c>
      <c r="L52" s="39">
        <v>405182</v>
      </c>
      <c r="M52" s="39">
        <v>482154.52799999999</v>
      </c>
      <c r="N52" s="39">
        <v>677790</v>
      </c>
      <c r="O52" s="39">
        <v>918264.53300000005</v>
      </c>
      <c r="P52" s="39">
        <v>0</v>
      </c>
      <c r="Q52" s="39">
        <v>0</v>
      </c>
      <c r="R52" s="39">
        <v>3003</v>
      </c>
      <c r="S52" s="39">
        <v>6582.2839999999997</v>
      </c>
      <c r="T52" s="39">
        <v>18116</v>
      </c>
      <c r="U52" s="39">
        <v>31511.341</v>
      </c>
      <c r="V52" s="39">
        <v>16054</v>
      </c>
      <c r="W52" s="39">
        <v>47669.105000000003</v>
      </c>
      <c r="X52" s="39">
        <v>0</v>
      </c>
      <c r="Y52" s="39">
        <v>0</v>
      </c>
      <c r="Z52" s="39">
        <v>103305</v>
      </c>
      <c r="AA52" s="39">
        <v>248696.837</v>
      </c>
      <c r="AB52" s="39">
        <v>0</v>
      </c>
      <c r="AC52" s="39">
        <v>0</v>
      </c>
    </row>
    <row r="53" spans="1:29" x14ac:dyDescent="0.35">
      <c r="A53" s="19"/>
      <c r="B53" s="35">
        <v>42</v>
      </c>
      <c r="C53" s="34" t="s">
        <v>62</v>
      </c>
      <c r="D53" s="37">
        <v>102</v>
      </c>
      <c r="E53" s="38">
        <v>67</v>
      </c>
      <c r="F53" s="37">
        <v>0</v>
      </c>
      <c r="G53" s="37">
        <v>0</v>
      </c>
      <c r="H53" s="37">
        <v>0</v>
      </c>
      <c r="I53" s="37">
        <v>0</v>
      </c>
      <c r="J53" s="37">
        <v>1032911</v>
      </c>
      <c r="K53" s="37">
        <v>1112443</v>
      </c>
      <c r="L53" s="39">
        <v>1453079</v>
      </c>
      <c r="M53" s="39">
        <v>4498581.708637841</v>
      </c>
      <c r="N53" s="39">
        <v>1398851</v>
      </c>
      <c r="O53" s="39">
        <v>6161996.0505622784</v>
      </c>
      <c r="P53" s="39">
        <v>0</v>
      </c>
      <c r="Q53" s="39">
        <v>0</v>
      </c>
      <c r="R53" s="39">
        <v>2341</v>
      </c>
      <c r="S53" s="39">
        <v>13593.8644799999</v>
      </c>
      <c r="T53" s="39">
        <v>735711</v>
      </c>
      <c r="U53" s="39">
        <v>1749761.733169999</v>
      </c>
      <c r="V53" s="39">
        <v>96209</v>
      </c>
      <c r="W53" s="39">
        <v>530742.81153999979</v>
      </c>
      <c r="X53" s="39">
        <v>42</v>
      </c>
      <c r="Y53" s="39">
        <v>459.89019999999999</v>
      </c>
      <c r="Z53" s="39">
        <v>801560</v>
      </c>
      <c r="AA53" s="39">
        <v>3822006.3688500011</v>
      </c>
      <c r="AB53" s="39">
        <v>0</v>
      </c>
      <c r="AC53" s="39">
        <v>0</v>
      </c>
    </row>
    <row r="54" spans="1:29" x14ac:dyDescent="0.35">
      <c r="A54" s="19"/>
      <c r="B54" s="35">
        <v>43</v>
      </c>
      <c r="C54" s="34" t="s">
        <v>63</v>
      </c>
      <c r="D54" s="37">
        <v>0</v>
      </c>
      <c r="E54" s="38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1062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3246</v>
      </c>
      <c r="U54" s="39">
        <v>10685.160260000001</v>
      </c>
      <c r="V54" s="39">
        <v>1334</v>
      </c>
      <c r="W54" s="39">
        <v>4227.7188799999994</v>
      </c>
      <c r="X54" s="39">
        <v>0</v>
      </c>
      <c r="Y54" s="39">
        <v>0</v>
      </c>
      <c r="Z54" s="39">
        <v>859</v>
      </c>
      <c r="AA54" s="39">
        <v>5776.91</v>
      </c>
      <c r="AB54" s="39">
        <v>0</v>
      </c>
      <c r="AC54" s="39">
        <v>0</v>
      </c>
    </row>
    <row r="55" spans="1:29" x14ac:dyDescent="0.35">
      <c r="A55" s="19"/>
      <c r="B55" s="31" t="s">
        <v>64</v>
      </c>
      <c r="C55" s="34"/>
      <c r="D55" s="37"/>
      <c r="E55" s="38"/>
      <c r="F55" s="37"/>
      <c r="G55" s="37"/>
      <c r="H55" s="37"/>
      <c r="I55" s="37"/>
      <c r="J55" s="37"/>
      <c r="K55" s="3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s="4" customFormat="1" x14ac:dyDescent="0.25">
      <c r="A56" s="44"/>
      <c r="B56" s="45">
        <v>44</v>
      </c>
      <c r="C56" s="46" t="s">
        <v>65</v>
      </c>
      <c r="D56" s="47">
        <v>0</v>
      </c>
      <c r="E56" s="48">
        <v>0</v>
      </c>
      <c r="F56" s="47">
        <v>0</v>
      </c>
      <c r="G56" s="47">
        <v>88924</v>
      </c>
      <c r="H56" s="47">
        <v>0</v>
      </c>
      <c r="I56" s="47">
        <v>3669563</v>
      </c>
      <c r="J56" s="47">
        <v>0</v>
      </c>
      <c r="K56" s="47">
        <v>6405709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5686</v>
      </c>
      <c r="U56" s="49">
        <v>8514.5764799999997</v>
      </c>
      <c r="V56" s="49">
        <v>214380</v>
      </c>
      <c r="W56" s="49">
        <v>263043.8272</v>
      </c>
      <c r="X56" s="49">
        <v>0</v>
      </c>
      <c r="Y56" s="49">
        <v>0</v>
      </c>
      <c r="Z56" s="49">
        <v>42061</v>
      </c>
      <c r="AA56" s="49">
        <v>190207.6</v>
      </c>
      <c r="AB56" s="49">
        <v>0</v>
      </c>
      <c r="AC56" s="49">
        <v>0</v>
      </c>
    </row>
    <row r="57" spans="1:29" s="4" customFormat="1" x14ac:dyDescent="0.25">
      <c r="A57" s="44"/>
      <c r="B57" s="45">
        <v>45</v>
      </c>
      <c r="C57" s="46" t="s">
        <v>66</v>
      </c>
      <c r="D57" s="47">
        <v>0</v>
      </c>
      <c r="E57" s="48">
        <v>0</v>
      </c>
      <c r="F57" s="47">
        <v>0</v>
      </c>
      <c r="G57" s="47">
        <v>389827</v>
      </c>
      <c r="H57" s="47">
        <v>0</v>
      </c>
      <c r="I57" s="47">
        <v>17645</v>
      </c>
      <c r="J57" s="47">
        <v>0</v>
      </c>
      <c r="K57" s="47">
        <v>7687544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201200</v>
      </c>
      <c r="U57" s="49">
        <v>424121.00442000001</v>
      </c>
      <c r="V57" s="49">
        <v>13128</v>
      </c>
      <c r="W57" s="49">
        <v>20893.98386</v>
      </c>
      <c r="X57" s="49">
        <v>0</v>
      </c>
      <c r="Y57" s="49">
        <v>0</v>
      </c>
      <c r="Z57" s="49">
        <v>2242502</v>
      </c>
      <c r="AA57" s="49">
        <v>7016089.3092</v>
      </c>
      <c r="AB57" s="49">
        <v>171</v>
      </c>
      <c r="AC57" s="49">
        <v>109.29</v>
      </c>
    </row>
    <row r="58" spans="1:29" s="4" customFormat="1" x14ac:dyDescent="0.25">
      <c r="A58" s="44"/>
      <c r="B58" s="45">
        <v>46</v>
      </c>
      <c r="C58" s="46" t="s">
        <v>67</v>
      </c>
      <c r="D58" s="47">
        <v>0</v>
      </c>
      <c r="E58" s="48">
        <v>0</v>
      </c>
      <c r="F58" s="47">
        <v>0</v>
      </c>
      <c r="G58" s="47">
        <v>165114</v>
      </c>
      <c r="H58" s="47">
        <v>0</v>
      </c>
      <c r="I58" s="47">
        <v>354568</v>
      </c>
      <c r="J58" s="47">
        <v>0</v>
      </c>
      <c r="K58" s="47">
        <v>12215005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407902</v>
      </c>
      <c r="W58" s="49">
        <v>234502.56200000001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</row>
    <row r="59" spans="1:29" s="4" customFormat="1" x14ac:dyDescent="0.25">
      <c r="A59" s="44"/>
      <c r="B59" s="45">
        <v>47</v>
      </c>
      <c r="C59" s="46" t="s">
        <v>68</v>
      </c>
      <c r="D59" s="47">
        <v>0</v>
      </c>
      <c r="E59" s="48">
        <v>0</v>
      </c>
      <c r="F59" s="47">
        <v>0</v>
      </c>
      <c r="G59" s="47">
        <v>0</v>
      </c>
      <c r="H59" s="47">
        <v>0</v>
      </c>
      <c r="I59" s="47">
        <v>12774</v>
      </c>
      <c r="J59" s="47">
        <v>0</v>
      </c>
      <c r="K59" s="47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</row>
    <row r="60" spans="1:29" s="4" customFormat="1" x14ac:dyDescent="0.25">
      <c r="A60" s="44"/>
      <c r="B60" s="45">
        <v>48</v>
      </c>
      <c r="C60" s="46" t="s">
        <v>69</v>
      </c>
      <c r="D60" s="47">
        <v>0</v>
      </c>
      <c r="E60" s="48">
        <v>0</v>
      </c>
      <c r="F60" s="47">
        <v>190</v>
      </c>
      <c r="G60" s="47">
        <v>463290</v>
      </c>
      <c r="H60" s="47">
        <v>0</v>
      </c>
      <c r="I60" s="47">
        <v>0</v>
      </c>
      <c r="J60" s="47">
        <v>0</v>
      </c>
      <c r="K60" s="47">
        <v>650471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1035</v>
      </c>
      <c r="U60" s="49">
        <v>936.37622999999985</v>
      </c>
      <c r="V60" s="49">
        <v>22562</v>
      </c>
      <c r="W60" s="49">
        <v>17200.342199998886</v>
      </c>
      <c r="X60" s="49">
        <v>0</v>
      </c>
      <c r="Y60" s="49">
        <v>0</v>
      </c>
      <c r="Z60" s="49">
        <v>6249</v>
      </c>
      <c r="AA60" s="49">
        <v>25434.578000000001</v>
      </c>
      <c r="AB60" s="49">
        <v>0</v>
      </c>
      <c r="AC60" s="49">
        <v>0</v>
      </c>
    </row>
    <row r="61" spans="1:29" s="4" customFormat="1" x14ac:dyDescent="0.25">
      <c r="A61" s="44"/>
      <c r="B61" s="45">
        <v>49</v>
      </c>
      <c r="C61" s="50" t="s">
        <v>70</v>
      </c>
      <c r="D61" s="47">
        <v>1</v>
      </c>
      <c r="E61" s="48">
        <v>18</v>
      </c>
      <c r="F61" s="47">
        <v>682048</v>
      </c>
      <c r="G61" s="47">
        <v>0</v>
      </c>
      <c r="H61" s="47">
        <v>0</v>
      </c>
      <c r="I61" s="47">
        <v>32780684</v>
      </c>
      <c r="J61" s="47">
        <v>0</v>
      </c>
      <c r="K61" s="47">
        <v>32155273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335494</v>
      </c>
      <c r="U61" s="49">
        <v>435799.04929999996</v>
      </c>
      <c r="V61" s="49">
        <v>928257</v>
      </c>
      <c r="W61" s="49">
        <v>1862829.858</v>
      </c>
      <c r="X61" s="49">
        <v>0</v>
      </c>
      <c r="Y61" s="49">
        <v>0</v>
      </c>
      <c r="Z61" s="49">
        <v>1278183</v>
      </c>
      <c r="AA61" s="49">
        <v>5268644.7</v>
      </c>
      <c r="AB61" s="49">
        <v>0</v>
      </c>
      <c r="AC61" s="49">
        <v>0</v>
      </c>
    </row>
    <row r="62" spans="1:29" ht="25.5" x14ac:dyDescent="0.35">
      <c r="A62" s="19"/>
      <c r="B62" s="31" t="s">
        <v>71</v>
      </c>
      <c r="C62" s="34"/>
      <c r="D62" s="32"/>
      <c r="E62" s="43"/>
      <c r="F62" s="32"/>
      <c r="G62" s="32"/>
      <c r="H62" s="32"/>
      <c r="I62" s="32"/>
      <c r="J62" s="32"/>
      <c r="K62" s="32"/>
      <c r="L62" s="33"/>
      <c r="M62" s="33"/>
      <c r="N62" s="33"/>
      <c r="O62" s="33"/>
      <c r="P62" s="33"/>
      <c r="Q62" s="33"/>
      <c r="R62" s="33"/>
      <c r="S62" s="33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29" x14ac:dyDescent="0.35">
      <c r="A63" s="19"/>
      <c r="B63" s="35">
        <v>50</v>
      </c>
      <c r="C63" s="36" t="s">
        <v>72</v>
      </c>
      <c r="D63" s="37">
        <v>493</v>
      </c>
      <c r="E63" s="38">
        <v>2</v>
      </c>
      <c r="F63" s="37">
        <v>0</v>
      </c>
      <c r="G63" s="37">
        <v>382</v>
      </c>
      <c r="H63" s="37">
        <v>0</v>
      </c>
      <c r="I63" s="37">
        <v>1092395</v>
      </c>
      <c r="J63" s="37">
        <v>675447</v>
      </c>
      <c r="K63" s="37">
        <v>2735550</v>
      </c>
      <c r="L63" s="39">
        <v>918576</v>
      </c>
      <c r="M63" s="39">
        <v>4870909.3732853699</v>
      </c>
      <c r="N63" s="39">
        <v>1114712</v>
      </c>
      <c r="O63" s="39">
        <v>8658917.9224584885</v>
      </c>
      <c r="P63" s="39">
        <v>1037</v>
      </c>
      <c r="Q63" s="39">
        <v>561.48800000000006</v>
      </c>
      <c r="R63" s="39">
        <v>5620</v>
      </c>
      <c r="S63" s="39">
        <v>32419</v>
      </c>
      <c r="T63" s="39">
        <v>227266</v>
      </c>
      <c r="U63" s="39">
        <v>565750.11060999997</v>
      </c>
      <c r="V63" s="39">
        <v>261433</v>
      </c>
      <c r="W63" s="39">
        <v>1117519.5769100001</v>
      </c>
      <c r="X63" s="39">
        <v>194</v>
      </c>
      <c r="Y63" s="39">
        <v>2976.16</v>
      </c>
      <c r="Z63" s="39">
        <v>1072403</v>
      </c>
      <c r="AA63" s="39">
        <v>6857696.5999999996</v>
      </c>
      <c r="AB63" s="39">
        <v>359</v>
      </c>
      <c r="AC63" s="39">
        <v>343.9</v>
      </c>
    </row>
    <row r="64" spans="1:29" x14ac:dyDescent="0.35">
      <c r="A64" s="19"/>
      <c r="B64" s="35">
        <v>51</v>
      </c>
      <c r="C64" s="36" t="s">
        <v>73</v>
      </c>
      <c r="D64" s="37">
        <v>172</v>
      </c>
      <c r="E64" s="38">
        <v>2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271631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34337</v>
      </c>
      <c r="U64" s="39">
        <v>80895.651989999838</v>
      </c>
      <c r="V64" s="39">
        <v>7725</v>
      </c>
      <c r="W64" s="39">
        <v>24534.86558999999</v>
      </c>
      <c r="X64" s="39">
        <v>0</v>
      </c>
      <c r="Y64" s="39">
        <v>0</v>
      </c>
      <c r="Z64" s="39">
        <v>128868</v>
      </c>
      <c r="AA64" s="39">
        <v>675546.78500000003</v>
      </c>
      <c r="AB64" s="39">
        <v>0</v>
      </c>
      <c r="AC64" s="39">
        <v>0</v>
      </c>
    </row>
    <row r="65" spans="1:29" x14ac:dyDescent="0.35">
      <c r="A65" s="19"/>
      <c r="B65" s="35">
        <v>52</v>
      </c>
      <c r="C65" s="36" t="s">
        <v>74</v>
      </c>
      <c r="D65" s="37">
        <v>351</v>
      </c>
      <c r="E65" s="38">
        <v>3</v>
      </c>
      <c r="F65" s="37">
        <v>25324</v>
      </c>
      <c r="G65" s="37">
        <v>303</v>
      </c>
      <c r="H65" s="37">
        <v>56500</v>
      </c>
      <c r="I65" s="37">
        <v>0</v>
      </c>
      <c r="J65" s="37">
        <v>0</v>
      </c>
      <c r="K65" s="37">
        <v>3265014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183250</v>
      </c>
      <c r="U65" s="39">
        <v>365309.91745000001</v>
      </c>
      <c r="V65" s="39">
        <v>51477</v>
      </c>
      <c r="W65" s="39">
        <v>218150.98009000003</v>
      </c>
      <c r="X65" s="39">
        <v>0</v>
      </c>
      <c r="Y65" s="39">
        <v>0</v>
      </c>
      <c r="Z65" s="39">
        <v>3368535</v>
      </c>
      <c r="AA65" s="39">
        <v>8423913.2329999991</v>
      </c>
      <c r="AB65" s="39">
        <v>0</v>
      </c>
      <c r="AC65" s="39">
        <v>0</v>
      </c>
    </row>
    <row r="66" spans="1:29" x14ac:dyDescent="0.35">
      <c r="A66" s="19"/>
      <c r="B66" s="35">
        <v>53</v>
      </c>
      <c r="C66" s="36" t="s">
        <v>75</v>
      </c>
      <c r="D66" s="37">
        <v>573</v>
      </c>
      <c r="E66" s="38">
        <v>2</v>
      </c>
      <c r="F66" s="37">
        <v>0</v>
      </c>
      <c r="G66" s="37">
        <v>2305</v>
      </c>
      <c r="H66" s="37">
        <v>0</v>
      </c>
      <c r="I66" s="37">
        <v>0</v>
      </c>
      <c r="J66" s="37">
        <v>0</v>
      </c>
      <c r="K66" s="37">
        <v>5120042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224758</v>
      </c>
      <c r="U66" s="39">
        <v>360574.27451999986</v>
      </c>
      <c r="V66" s="39">
        <v>16390</v>
      </c>
      <c r="W66" s="39">
        <v>38235.224459999998</v>
      </c>
      <c r="X66" s="39">
        <v>0</v>
      </c>
      <c r="Y66" s="39">
        <v>0</v>
      </c>
      <c r="Z66" s="39">
        <v>921417</v>
      </c>
      <c r="AA66" s="39">
        <v>4301429.4939999999</v>
      </c>
      <c r="AB66" s="39">
        <v>16</v>
      </c>
      <c r="AC66" s="39">
        <v>5.6</v>
      </c>
    </row>
    <row r="67" spans="1:29" x14ac:dyDescent="0.35">
      <c r="A67" s="19"/>
      <c r="B67" s="35">
        <v>54</v>
      </c>
      <c r="C67" s="36" t="s">
        <v>76</v>
      </c>
      <c r="D67" s="37">
        <v>157</v>
      </c>
      <c r="E67" s="38">
        <v>0</v>
      </c>
      <c r="F67" s="37">
        <v>0</v>
      </c>
      <c r="G67" s="37">
        <v>254</v>
      </c>
      <c r="H67" s="37">
        <v>0</v>
      </c>
      <c r="I67" s="37">
        <v>25548</v>
      </c>
      <c r="J67" s="37">
        <v>0</v>
      </c>
      <c r="K67" s="37">
        <v>5003298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48972</v>
      </c>
      <c r="U67" s="39">
        <v>65072.335780000001</v>
      </c>
      <c r="V67" s="39">
        <v>12420</v>
      </c>
      <c r="W67" s="39">
        <v>40503.423009999999</v>
      </c>
      <c r="X67" s="39">
        <v>0</v>
      </c>
      <c r="Y67" s="39">
        <v>0</v>
      </c>
      <c r="Z67" s="39">
        <v>965532</v>
      </c>
      <c r="AA67" s="39">
        <v>4837100.2029999997</v>
      </c>
      <c r="AB67" s="39">
        <v>0</v>
      </c>
      <c r="AC67" s="39">
        <v>0</v>
      </c>
    </row>
    <row r="68" spans="1:29" x14ac:dyDescent="0.35">
      <c r="A68" s="19"/>
      <c r="B68" s="35">
        <v>55</v>
      </c>
      <c r="C68" s="36" t="s">
        <v>77</v>
      </c>
      <c r="D68" s="37">
        <v>59</v>
      </c>
      <c r="E68" s="38">
        <v>2</v>
      </c>
      <c r="F68" s="37">
        <v>0</v>
      </c>
      <c r="G68" s="37">
        <v>162</v>
      </c>
      <c r="H68" s="37">
        <v>0</v>
      </c>
      <c r="I68" s="37">
        <v>495051</v>
      </c>
      <c r="J68" s="37">
        <v>0</v>
      </c>
      <c r="K68" s="37">
        <v>2944562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54150</v>
      </c>
      <c r="U68" s="39">
        <v>103459.89762</v>
      </c>
      <c r="V68" s="39">
        <v>8039</v>
      </c>
      <c r="W68" s="39">
        <v>21635.391309999999</v>
      </c>
      <c r="X68" s="39">
        <v>0</v>
      </c>
      <c r="Y68" s="39">
        <v>0</v>
      </c>
      <c r="Z68" s="39">
        <v>427283</v>
      </c>
      <c r="AA68" s="39">
        <v>2230086.9429600001</v>
      </c>
      <c r="AB68" s="39">
        <v>0</v>
      </c>
      <c r="AC68" s="39">
        <v>0</v>
      </c>
    </row>
    <row r="69" spans="1:29" ht="27.75" x14ac:dyDescent="0.35">
      <c r="A69" s="19"/>
      <c r="B69" s="35">
        <v>56</v>
      </c>
      <c r="C69" s="36" t="s">
        <v>78</v>
      </c>
      <c r="D69" s="37">
        <v>13</v>
      </c>
      <c r="E69" s="38">
        <v>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393696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8618</v>
      </c>
      <c r="U69" s="39">
        <v>10959.858109999999</v>
      </c>
      <c r="V69" s="39">
        <v>0</v>
      </c>
      <c r="W69" s="39">
        <v>0</v>
      </c>
      <c r="X69" s="39">
        <v>0</v>
      </c>
      <c r="Y69" s="39">
        <v>0</v>
      </c>
      <c r="Z69" s="39">
        <v>46959</v>
      </c>
      <c r="AA69" s="39">
        <v>187225</v>
      </c>
      <c r="AB69" s="39">
        <v>0</v>
      </c>
      <c r="AC69" s="39">
        <v>0</v>
      </c>
    </row>
    <row r="70" spans="1:29" ht="27.75" x14ac:dyDescent="0.35">
      <c r="A70" s="19"/>
      <c r="B70" s="35">
        <v>57</v>
      </c>
      <c r="C70" s="36" t="s">
        <v>79</v>
      </c>
      <c r="D70" s="37">
        <v>28</v>
      </c>
      <c r="E70" s="38">
        <v>1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81162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5705</v>
      </c>
      <c r="U70" s="39">
        <v>13190.039769999999</v>
      </c>
      <c r="V70" s="39">
        <v>4696</v>
      </c>
      <c r="W70" s="39">
        <v>15995.18816</v>
      </c>
      <c r="X70" s="39">
        <v>0</v>
      </c>
      <c r="Y70" s="39">
        <v>0</v>
      </c>
      <c r="Z70" s="39">
        <v>37865</v>
      </c>
      <c r="AA70" s="39">
        <v>195913.60000000001</v>
      </c>
      <c r="AB70" s="39">
        <v>0</v>
      </c>
      <c r="AC70" s="39">
        <v>0</v>
      </c>
    </row>
    <row r="71" spans="1:29" ht="27.75" x14ac:dyDescent="0.35">
      <c r="A71" s="19"/>
      <c r="B71" s="35">
        <v>58</v>
      </c>
      <c r="C71" s="36" t="s">
        <v>80</v>
      </c>
      <c r="D71" s="37">
        <v>0</v>
      </c>
      <c r="E71" s="38">
        <v>0</v>
      </c>
      <c r="F71" s="37">
        <v>0</v>
      </c>
      <c r="G71" s="37">
        <v>67</v>
      </c>
      <c r="H71" s="37">
        <v>0</v>
      </c>
      <c r="I71" s="37">
        <v>0</v>
      </c>
      <c r="J71" s="37">
        <v>0</v>
      </c>
      <c r="K71" s="37">
        <v>670256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28372</v>
      </c>
      <c r="U71" s="39">
        <v>33126.586000000003</v>
      </c>
      <c r="V71" s="39">
        <v>706</v>
      </c>
      <c r="W71" s="39">
        <v>2049.1480000000001</v>
      </c>
      <c r="X71" s="39">
        <v>0</v>
      </c>
      <c r="Y71" s="39">
        <v>0</v>
      </c>
      <c r="Z71" s="39">
        <v>305018</v>
      </c>
      <c r="AA71" s="39">
        <v>865181.18200000003</v>
      </c>
      <c r="AB71" s="39">
        <v>0</v>
      </c>
      <c r="AC71" s="39">
        <v>0</v>
      </c>
    </row>
    <row r="72" spans="1:29" x14ac:dyDescent="0.35">
      <c r="A72" s="19"/>
      <c r="B72" s="35">
        <v>59</v>
      </c>
      <c r="C72" s="36" t="s">
        <v>81</v>
      </c>
      <c r="D72" s="37">
        <v>530</v>
      </c>
      <c r="E72" s="38">
        <v>3</v>
      </c>
      <c r="F72" s="37">
        <v>0</v>
      </c>
      <c r="G72" s="37">
        <v>0</v>
      </c>
      <c r="H72" s="37">
        <v>0</v>
      </c>
      <c r="I72" s="37">
        <v>465413</v>
      </c>
      <c r="J72" s="37">
        <v>0</v>
      </c>
      <c r="K72" s="37">
        <v>9396854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251322</v>
      </c>
      <c r="U72" s="39">
        <v>403063.27303000004</v>
      </c>
      <c r="V72" s="39">
        <v>96687</v>
      </c>
      <c r="W72" s="39">
        <v>242087.61074999999</v>
      </c>
      <c r="X72" s="39">
        <v>0</v>
      </c>
      <c r="Y72" s="39">
        <v>0</v>
      </c>
      <c r="Z72" s="39">
        <v>3640027</v>
      </c>
      <c r="AA72" s="39">
        <v>15703942.847999999</v>
      </c>
      <c r="AB72" s="39">
        <v>63</v>
      </c>
      <c r="AC72" s="39">
        <v>60.6</v>
      </c>
    </row>
    <row r="73" spans="1:29" x14ac:dyDescent="0.35">
      <c r="A73" s="19"/>
      <c r="B73" s="35">
        <v>60</v>
      </c>
      <c r="C73" s="36" t="s">
        <v>82</v>
      </c>
      <c r="D73" s="37">
        <v>231</v>
      </c>
      <c r="E73" s="38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6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3</v>
      </c>
      <c r="U73" s="39">
        <v>0.20200000000000001</v>
      </c>
      <c r="V73" s="39">
        <v>0</v>
      </c>
      <c r="W73" s="39">
        <v>0</v>
      </c>
      <c r="X73" s="39">
        <v>0</v>
      </c>
      <c r="Y73" s="39">
        <v>0</v>
      </c>
      <c r="Z73" s="39">
        <v>2</v>
      </c>
      <c r="AA73" s="39">
        <v>0.2</v>
      </c>
      <c r="AB73" s="39">
        <v>0</v>
      </c>
      <c r="AC73" s="39">
        <v>0</v>
      </c>
    </row>
    <row r="74" spans="1:29" ht="27.75" x14ac:dyDescent="0.35">
      <c r="A74" s="19"/>
      <c r="B74" s="35">
        <v>61</v>
      </c>
      <c r="C74" s="36" t="s">
        <v>83</v>
      </c>
      <c r="D74" s="37">
        <v>301</v>
      </c>
      <c r="E74" s="38">
        <v>7</v>
      </c>
      <c r="F74" s="37">
        <v>0</v>
      </c>
      <c r="G74" s="37">
        <v>559</v>
      </c>
      <c r="H74" s="37">
        <v>0</v>
      </c>
      <c r="I74" s="37">
        <v>27908</v>
      </c>
      <c r="J74" s="37">
        <v>0</v>
      </c>
      <c r="K74" s="37">
        <v>1726510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38304</v>
      </c>
      <c r="U74" s="39">
        <v>66164.471780000036</v>
      </c>
      <c r="V74" s="39">
        <v>12804</v>
      </c>
      <c r="W74" s="39">
        <v>29042.70657000002</v>
      </c>
      <c r="X74" s="39">
        <v>20</v>
      </c>
      <c r="Y74" s="39">
        <v>190.30005</v>
      </c>
      <c r="Z74" s="39">
        <v>368959</v>
      </c>
      <c r="AA74" s="39">
        <v>1522539.199</v>
      </c>
      <c r="AB74" s="39">
        <v>0</v>
      </c>
      <c r="AC74" s="39">
        <v>0</v>
      </c>
    </row>
    <row r="75" spans="1:29" s="5" customFormat="1" x14ac:dyDescent="0.35">
      <c r="A75" s="51"/>
      <c r="B75" s="52" t="s">
        <v>84</v>
      </c>
      <c r="C75" s="52"/>
      <c r="D75" s="43">
        <f>SUM(D10:D74)</f>
        <v>125097</v>
      </c>
      <c r="E75" s="43">
        <f>SUM(E10:E74)</f>
        <v>93934</v>
      </c>
      <c r="F75" s="43">
        <f t="shared" ref="F75:AC75" si="0">SUM(F10:F74)</f>
        <v>8246614</v>
      </c>
      <c r="G75" s="43">
        <f t="shared" si="0"/>
        <v>1529170</v>
      </c>
      <c r="H75" s="43">
        <f t="shared" si="0"/>
        <v>5899351</v>
      </c>
      <c r="I75" s="43">
        <f t="shared" si="0"/>
        <v>288164224</v>
      </c>
      <c r="J75" s="43">
        <f t="shared" si="0"/>
        <v>91278257</v>
      </c>
      <c r="K75" s="43">
        <f t="shared" si="0"/>
        <v>978056921</v>
      </c>
      <c r="L75" s="43">
        <f t="shared" si="0"/>
        <v>152079075</v>
      </c>
      <c r="M75" s="43">
        <f t="shared" si="0"/>
        <v>529607048.85236269</v>
      </c>
      <c r="N75" s="43">
        <f t="shared" si="0"/>
        <v>138497498</v>
      </c>
      <c r="O75" s="43">
        <f t="shared" si="0"/>
        <v>956410335.73814142</v>
      </c>
      <c r="P75" s="43">
        <f t="shared" si="0"/>
        <v>1079</v>
      </c>
      <c r="Q75" s="43">
        <f t="shared" si="0"/>
        <v>2690.3860000000004</v>
      </c>
      <c r="R75" s="43">
        <f t="shared" si="0"/>
        <v>808514</v>
      </c>
      <c r="S75" s="43">
        <f t="shared" si="0"/>
        <v>3827756.7299499991</v>
      </c>
      <c r="T75" s="43">
        <f t="shared" si="0"/>
        <v>149572454</v>
      </c>
      <c r="U75" s="43">
        <f t="shared" si="0"/>
        <v>346046101.96721041</v>
      </c>
      <c r="V75" s="43">
        <f t="shared" si="0"/>
        <v>57865140</v>
      </c>
      <c r="W75" s="43">
        <f t="shared" si="0"/>
        <v>178391387.89403984</v>
      </c>
      <c r="X75" s="43">
        <f t="shared" si="0"/>
        <v>156506</v>
      </c>
      <c r="Y75" s="43">
        <f t="shared" si="0"/>
        <v>2359192.8957799999</v>
      </c>
      <c r="Z75" s="43">
        <f t="shared" si="0"/>
        <v>568510399</v>
      </c>
      <c r="AA75" s="43">
        <f t="shared" si="0"/>
        <v>2716116833.6974549</v>
      </c>
      <c r="AB75" s="43">
        <f t="shared" si="0"/>
        <v>124994</v>
      </c>
      <c r="AC75" s="43">
        <f t="shared" si="0"/>
        <v>121689.71974999999</v>
      </c>
    </row>
    <row r="76" spans="1:29" x14ac:dyDescent="0.35">
      <c r="A76" s="6"/>
      <c r="B76" s="7"/>
      <c r="C76" s="7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46.5" x14ac:dyDescent="0.35">
      <c r="A77" s="10" t="s">
        <v>85</v>
      </c>
      <c r="B77" s="11" t="s">
        <v>86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x14ac:dyDescent="0.35">
      <c r="A78" s="12">
        <v>1</v>
      </c>
      <c r="B78" s="11" t="s">
        <v>87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x14ac:dyDescent="0.35">
      <c r="A79" s="12">
        <v>2</v>
      </c>
      <c r="B79" s="11" t="s">
        <v>88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s="13" customFormat="1" x14ac:dyDescent="0.35">
      <c r="A80" s="12">
        <v>3</v>
      </c>
      <c r="B80" s="11" t="s">
        <v>89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30" s="13" customFormat="1" x14ac:dyDescent="0.35">
      <c r="A81" s="12">
        <v>4</v>
      </c>
      <c r="B81" s="11" t="s">
        <v>90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30" s="13" customFormat="1" x14ac:dyDescent="0.35">
      <c r="A82" s="12">
        <v>5</v>
      </c>
      <c r="B82" s="11" t="s">
        <v>91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30" s="13" customFormat="1" x14ac:dyDescent="0.35">
      <c r="A83" s="12">
        <v>6</v>
      </c>
      <c r="B83" s="11" t="s">
        <v>92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30" s="13" customFormat="1" x14ac:dyDescent="0.35">
      <c r="A84" s="12">
        <v>7</v>
      </c>
      <c r="B84" s="11" t="s">
        <v>93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30" s="13" customFormat="1" x14ac:dyDescent="0.35">
      <c r="A85" s="12">
        <v>8</v>
      </c>
      <c r="B85" s="11" t="s">
        <v>94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30" s="13" customFormat="1" x14ac:dyDescent="0.35">
      <c r="A86" s="12">
        <v>9</v>
      </c>
      <c r="B86" s="11" t="s">
        <v>95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4"/>
    </row>
    <row r="87" spans="1:30" s="13" customFormat="1" x14ac:dyDescent="0.35">
      <c r="A87" s="12">
        <v>10</v>
      </c>
      <c r="B87" s="11" t="s">
        <v>96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30" s="13" customFormat="1" x14ac:dyDescent="0.35">
      <c r="A88" s="12">
        <v>11</v>
      </c>
      <c r="B88" s="11" t="s">
        <v>97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4"/>
    </row>
    <row r="89" spans="1:30" s="13" customFormat="1" x14ac:dyDescent="0.35">
      <c r="A89" s="12">
        <v>12</v>
      </c>
      <c r="B89" s="11" t="s">
        <v>98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30" s="13" customFormat="1" x14ac:dyDescent="0.35">
      <c r="A90" s="12">
        <v>13</v>
      </c>
      <c r="B90" s="11" t="s">
        <v>99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30" s="13" customFormat="1" x14ac:dyDescent="0.35">
      <c r="A91" s="12">
        <v>14</v>
      </c>
      <c r="B91" s="11" t="s">
        <v>100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30" s="13" customFormat="1" x14ac:dyDescent="0.35">
      <c r="A92" s="12">
        <v>15</v>
      </c>
      <c r="B92" s="11" t="s">
        <v>101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30" s="13" customFormat="1" x14ac:dyDescent="0.35">
      <c r="A93" s="12">
        <v>16</v>
      </c>
      <c r="B93" s="11" t="s">
        <v>102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30" s="13" customFormat="1" x14ac:dyDescent="0.35">
      <c r="A94" s="12">
        <v>17</v>
      </c>
      <c r="B94" s="11" t="s">
        <v>103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30" s="13" customFormat="1" x14ac:dyDescent="0.35">
      <c r="A95" s="12">
        <v>18</v>
      </c>
      <c r="B95" s="11" t="s">
        <v>104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30" s="13" customFormat="1" x14ac:dyDescent="0.35">
      <c r="A96" s="12">
        <v>19</v>
      </c>
      <c r="B96" s="11" t="s">
        <v>105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31" s="13" customFormat="1" x14ac:dyDescent="0.35">
      <c r="A97" s="15">
        <v>20</v>
      </c>
      <c r="B97" s="11" t="s">
        <v>106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6"/>
      <c r="AE97" s="16"/>
    </row>
    <row r="98" spans="1:31" s="13" customFormat="1" x14ac:dyDescent="0.35">
      <c r="A98" s="12">
        <v>21</v>
      </c>
      <c r="B98" s="11" t="s">
        <v>107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31" s="13" customFormat="1" x14ac:dyDescent="0.35">
      <c r="A99" s="12">
        <v>22</v>
      </c>
      <c r="B99" s="11" t="s">
        <v>108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31" s="13" customFormat="1" x14ac:dyDescent="0.35">
      <c r="A100" s="12">
        <v>23</v>
      </c>
      <c r="B100" s="11" t="s">
        <v>109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31" s="13" customFormat="1" x14ac:dyDescent="0.35">
      <c r="A101" s="12">
        <v>24</v>
      </c>
      <c r="B101" s="11" t="s">
        <v>110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31" s="13" customFormat="1" x14ac:dyDescent="0.35">
      <c r="A102" s="12">
        <v>25</v>
      </c>
      <c r="B102" s="11" t="s">
        <v>111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31" s="13" customFormat="1" x14ac:dyDescent="0.35">
      <c r="A103" s="12">
        <v>26</v>
      </c>
      <c r="B103" s="11" t="s">
        <v>112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</sheetData>
  <mergeCells count="57">
    <mergeCell ref="B78:AC78"/>
    <mergeCell ref="B103:AC103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  <mergeCell ref="B102:AC102"/>
    <mergeCell ref="B91:AC91"/>
    <mergeCell ref="B80:AC80"/>
    <mergeCell ref="B81:AC81"/>
    <mergeCell ref="B87:AC87"/>
    <mergeCell ref="B88:AC88"/>
    <mergeCell ref="B89:AC89"/>
    <mergeCell ref="B90:AC90"/>
    <mergeCell ref="B79:AC79"/>
    <mergeCell ref="B82:AC82"/>
    <mergeCell ref="B83:AC83"/>
    <mergeCell ref="B84:AC84"/>
    <mergeCell ref="B85:AC85"/>
    <mergeCell ref="B86:AC86"/>
    <mergeCell ref="B77:AC77"/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Z5:AA5"/>
    <mergeCell ref="AB5:AC5"/>
    <mergeCell ref="G4:G6"/>
    <mergeCell ref="K4:K6"/>
    <mergeCell ref="R4:S4"/>
    <mergeCell ref="H4:H6"/>
    <mergeCell ref="I4:I6"/>
    <mergeCell ref="J4:J6"/>
    <mergeCell ref="B75:C75"/>
    <mergeCell ref="E76:AC76"/>
    <mergeCell ref="T4:Y4"/>
    <mergeCell ref="Z4:AC4"/>
    <mergeCell ref="L5:M5"/>
    <mergeCell ref="N5:O5"/>
    <mergeCell ref="P5:Q5"/>
    <mergeCell ref="R5:S5"/>
    <mergeCell ref="T5:U5"/>
    <mergeCell ref="V5:W5"/>
    <mergeCell ref="X5:Y5"/>
    <mergeCell ref="L4:Q4"/>
  </mergeCells>
  <pageMargins left="0.23622047244094491" right="3.937007874015748E-2" top="0.74803149606299213" bottom="0.74803149606299213" header="0.31496062992125984" footer="0.31496062992125984"/>
  <pageSetup paperSize="3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Gade, Vivek J</dc:creator>
  <cp:lastModifiedBy>Website, Support</cp:lastModifiedBy>
  <cp:lastPrinted>2023-12-21T07:39:38Z</cp:lastPrinted>
  <dcterms:created xsi:type="dcterms:W3CDTF">2023-09-13T05:34:56Z</dcterms:created>
  <dcterms:modified xsi:type="dcterms:W3CDTF">2023-12-21T07:56:36Z</dcterms:modified>
</cp:coreProperties>
</file>