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Regionwise June 2022" sheetId="2" r:id="rId1"/>
    <sheet name="Statewise June 2022" sheetId="3" r:id="rId2"/>
    <sheet name="Distrctwise June 2022" sheetId="4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38" i="4" l="1"/>
  <c r="F738" i="4"/>
  <c r="E738" i="4"/>
  <c r="D738" i="4"/>
  <c r="H737" i="4"/>
  <c r="H736" i="4"/>
  <c r="H735" i="4"/>
  <c r="H734" i="4"/>
  <c r="H733" i="4"/>
  <c r="H732" i="4"/>
  <c r="H731" i="4"/>
  <c r="H730" i="4"/>
  <c r="H729" i="4"/>
  <c r="H728" i="4"/>
  <c r="H727" i="4"/>
  <c r="H726" i="4"/>
  <c r="H725" i="4"/>
  <c r="H724" i="4"/>
  <c r="H723" i="4"/>
  <c r="H722" i="4"/>
  <c r="H721" i="4"/>
  <c r="H720" i="4"/>
  <c r="H719" i="4"/>
  <c r="H718" i="4"/>
  <c r="H717" i="4"/>
  <c r="H716" i="4"/>
  <c r="H715" i="4"/>
  <c r="H714" i="4"/>
  <c r="H713" i="4"/>
  <c r="H712" i="4"/>
  <c r="H711" i="4"/>
  <c r="H710" i="4"/>
  <c r="H709" i="4"/>
  <c r="H708" i="4"/>
  <c r="H707" i="4"/>
  <c r="H706" i="4"/>
  <c r="H705" i="4"/>
  <c r="H704" i="4"/>
  <c r="H703" i="4"/>
  <c r="H702" i="4"/>
  <c r="H701" i="4"/>
  <c r="H700" i="4"/>
  <c r="H699" i="4"/>
  <c r="H698" i="4"/>
  <c r="H697" i="4"/>
  <c r="H696" i="4"/>
  <c r="H695" i="4"/>
  <c r="H694" i="4"/>
  <c r="H693" i="4"/>
  <c r="H692" i="4"/>
  <c r="H691" i="4"/>
  <c r="H690" i="4"/>
  <c r="H689" i="4"/>
  <c r="H688" i="4"/>
  <c r="H687" i="4"/>
  <c r="H686" i="4"/>
  <c r="H685" i="4"/>
  <c r="H684" i="4"/>
  <c r="H683" i="4"/>
  <c r="H682" i="4"/>
  <c r="H681" i="4"/>
  <c r="H680" i="4"/>
  <c r="H679" i="4"/>
  <c r="H678" i="4"/>
  <c r="H677" i="4"/>
  <c r="H676" i="4"/>
  <c r="H675" i="4"/>
  <c r="H674" i="4"/>
  <c r="H673" i="4"/>
  <c r="H672" i="4"/>
  <c r="H671" i="4"/>
  <c r="H670" i="4"/>
  <c r="H669" i="4"/>
  <c r="H668" i="4"/>
  <c r="H667" i="4"/>
  <c r="H666" i="4"/>
  <c r="H665" i="4"/>
  <c r="H664" i="4"/>
  <c r="H663" i="4"/>
  <c r="H662" i="4"/>
  <c r="H661" i="4"/>
  <c r="H660" i="4"/>
  <c r="H659" i="4"/>
  <c r="H658" i="4"/>
  <c r="H657" i="4"/>
  <c r="H656" i="4"/>
  <c r="H655" i="4"/>
  <c r="H654" i="4"/>
  <c r="H653" i="4"/>
  <c r="H652" i="4"/>
  <c r="H651" i="4"/>
  <c r="H650" i="4"/>
  <c r="H649" i="4"/>
  <c r="H648" i="4"/>
  <c r="H647" i="4"/>
  <c r="H646" i="4"/>
  <c r="H645" i="4"/>
  <c r="H644" i="4"/>
  <c r="H643" i="4"/>
  <c r="H642" i="4"/>
  <c r="H641" i="4"/>
  <c r="H640" i="4"/>
  <c r="H639" i="4"/>
  <c r="H638" i="4"/>
  <c r="H637" i="4"/>
  <c r="H636" i="4"/>
  <c r="H635" i="4"/>
  <c r="H634" i="4"/>
  <c r="H633" i="4"/>
  <c r="H632" i="4"/>
  <c r="H631" i="4"/>
  <c r="H630" i="4"/>
  <c r="H629" i="4"/>
  <c r="H628" i="4"/>
  <c r="H627" i="4"/>
  <c r="H626" i="4"/>
  <c r="H625" i="4"/>
  <c r="H624" i="4"/>
  <c r="H623" i="4"/>
  <c r="H622" i="4"/>
  <c r="H621" i="4"/>
  <c r="H620" i="4"/>
  <c r="H619" i="4"/>
  <c r="H618" i="4"/>
  <c r="H617" i="4"/>
  <c r="H616" i="4"/>
  <c r="H615" i="4"/>
  <c r="H614" i="4"/>
  <c r="H613" i="4"/>
  <c r="H612" i="4"/>
  <c r="H611" i="4"/>
  <c r="H610" i="4"/>
  <c r="H609" i="4"/>
  <c r="H608" i="4"/>
  <c r="H607" i="4"/>
  <c r="H606" i="4"/>
  <c r="H605" i="4"/>
  <c r="H604" i="4"/>
  <c r="H603" i="4"/>
  <c r="H602" i="4"/>
  <c r="H601" i="4"/>
  <c r="H600" i="4"/>
  <c r="H599" i="4"/>
  <c r="H598" i="4"/>
  <c r="H597" i="4"/>
  <c r="H596" i="4"/>
  <c r="H595" i="4"/>
  <c r="H594" i="4"/>
  <c r="H593" i="4"/>
  <c r="H592" i="4"/>
  <c r="H591" i="4"/>
  <c r="H590" i="4"/>
  <c r="H589" i="4"/>
  <c r="H588" i="4"/>
  <c r="H587" i="4"/>
  <c r="H586" i="4"/>
  <c r="H585" i="4"/>
  <c r="H584" i="4"/>
  <c r="H583" i="4"/>
  <c r="H582" i="4"/>
  <c r="H581" i="4"/>
  <c r="H580" i="4"/>
  <c r="H579" i="4"/>
  <c r="H578" i="4"/>
  <c r="H577" i="4"/>
  <c r="H576" i="4"/>
  <c r="H575" i="4"/>
  <c r="H574" i="4"/>
  <c r="H573" i="4"/>
  <c r="H572" i="4"/>
  <c r="H571" i="4"/>
  <c r="H570" i="4"/>
  <c r="H569" i="4"/>
  <c r="H568" i="4"/>
  <c r="H567" i="4"/>
  <c r="H566" i="4"/>
  <c r="H565" i="4"/>
  <c r="H564" i="4"/>
  <c r="H563" i="4"/>
  <c r="H562" i="4"/>
  <c r="H561" i="4"/>
  <c r="H560" i="4"/>
  <c r="H559" i="4"/>
  <c r="H558" i="4"/>
  <c r="H557" i="4"/>
  <c r="H556" i="4"/>
  <c r="H555" i="4"/>
  <c r="H554" i="4"/>
  <c r="H553" i="4"/>
  <c r="H552" i="4"/>
  <c r="H551" i="4"/>
  <c r="H550" i="4"/>
  <c r="H549" i="4"/>
  <c r="H548" i="4"/>
  <c r="H547" i="4"/>
  <c r="H546" i="4"/>
  <c r="H545" i="4"/>
  <c r="H544" i="4"/>
  <c r="H543" i="4"/>
  <c r="H542" i="4"/>
  <c r="H541" i="4"/>
  <c r="H540" i="4"/>
  <c r="H539" i="4"/>
  <c r="H538" i="4"/>
  <c r="H537" i="4"/>
  <c r="H536" i="4"/>
  <c r="H535" i="4"/>
  <c r="H534" i="4"/>
  <c r="H533" i="4"/>
  <c r="H532" i="4"/>
  <c r="H531" i="4"/>
  <c r="H530" i="4"/>
  <c r="H529" i="4"/>
  <c r="H528" i="4"/>
  <c r="H527" i="4"/>
  <c r="H526" i="4"/>
  <c r="H525" i="4"/>
  <c r="H524" i="4"/>
  <c r="H523" i="4"/>
  <c r="H522" i="4"/>
  <c r="H521" i="4"/>
  <c r="H520" i="4"/>
  <c r="H519" i="4"/>
  <c r="H518" i="4"/>
  <c r="H517" i="4"/>
  <c r="H516" i="4"/>
  <c r="H515" i="4"/>
  <c r="H514" i="4"/>
  <c r="H513" i="4"/>
  <c r="H512" i="4"/>
  <c r="H511" i="4"/>
  <c r="H510" i="4"/>
  <c r="H509" i="4"/>
  <c r="H508" i="4"/>
  <c r="H507" i="4"/>
  <c r="H506" i="4"/>
  <c r="H505" i="4"/>
  <c r="H504" i="4"/>
  <c r="H503" i="4"/>
  <c r="H502" i="4"/>
  <c r="H501" i="4"/>
  <c r="H500" i="4"/>
  <c r="H499" i="4"/>
  <c r="H498" i="4"/>
  <c r="H497" i="4"/>
  <c r="H496" i="4"/>
  <c r="H495" i="4"/>
  <c r="H494" i="4"/>
  <c r="H493" i="4"/>
  <c r="H492" i="4"/>
  <c r="H491" i="4"/>
  <c r="H490" i="4"/>
  <c r="H489" i="4"/>
  <c r="H488" i="4"/>
  <c r="H487" i="4"/>
  <c r="H486" i="4"/>
  <c r="H485" i="4"/>
  <c r="H484" i="4"/>
  <c r="H483" i="4"/>
  <c r="H482" i="4"/>
  <c r="H481" i="4"/>
  <c r="H480" i="4"/>
  <c r="H479" i="4"/>
  <c r="H478" i="4"/>
  <c r="H477" i="4"/>
  <c r="H476" i="4"/>
  <c r="H475" i="4"/>
  <c r="H474" i="4"/>
  <c r="H473" i="4"/>
  <c r="H472" i="4"/>
  <c r="H471" i="4"/>
  <c r="H470" i="4"/>
  <c r="H469" i="4"/>
  <c r="H468" i="4"/>
  <c r="H467" i="4"/>
  <c r="H466" i="4"/>
  <c r="H465" i="4"/>
  <c r="H464" i="4"/>
  <c r="H463" i="4"/>
  <c r="H462" i="4"/>
  <c r="H461" i="4"/>
  <c r="H460" i="4"/>
  <c r="H459" i="4"/>
  <c r="H458" i="4"/>
  <c r="H457" i="4"/>
  <c r="H456" i="4"/>
  <c r="H455" i="4"/>
  <c r="H454" i="4"/>
  <c r="H453" i="4"/>
  <c r="H452" i="4"/>
  <c r="H451" i="4"/>
  <c r="H450" i="4"/>
  <c r="H449" i="4"/>
  <c r="H448" i="4"/>
  <c r="H447" i="4"/>
  <c r="H446" i="4"/>
  <c r="H445" i="4"/>
  <c r="H444" i="4"/>
  <c r="H443" i="4"/>
  <c r="H442" i="4"/>
  <c r="H441" i="4"/>
  <c r="H440" i="4"/>
  <c r="H439" i="4"/>
  <c r="H438" i="4"/>
  <c r="H437" i="4"/>
  <c r="H436" i="4"/>
  <c r="H435" i="4"/>
  <c r="H434" i="4"/>
  <c r="H433" i="4"/>
  <c r="H432" i="4"/>
  <c r="H431" i="4"/>
  <c r="H430" i="4"/>
  <c r="H429" i="4"/>
  <c r="H428" i="4"/>
  <c r="H427" i="4"/>
  <c r="H426" i="4"/>
  <c r="H425" i="4"/>
  <c r="H424" i="4"/>
  <c r="H423" i="4"/>
  <c r="H422" i="4"/>
  <c r="H421" i="4"/>
  <c r="H420" i="4"/>
  <c r="H419" i="4"/>
  <c r="H418" i="4"/>
  <c r="H417" i="4"/>
  <c r="H416" i="4"/>
  <c r="H415" i="4"/>
  <c r="H414" i="4"/>
  <c r="H413" i="4"/>
  <c r="H412" i="4"/>
  <c r="H411" i="4"/>
  <c r="H410" i="4"/>
  <c r="H409" i="4"/>
  <c r="H408" i="4"/>
  <c r="H407" i="4"/>
  <c r="H406" i="4"/>
  <c r="H405" i="4"/>
  <c r="H404" i="4"/>
  <c r="H403" i="4"/>
  <c r="H402" i="4"/>
  <c r="H401" i="4"/>
  <c r="H400" i="4"/>
  <c r="H399" i="4"/>
  <c r="H398" i="4"/>
  <c r="H397" i="4"/>
  <c r="H396" i="4"/>
  <c r="H395" i="4"/>
  <c r="H394" i="4"/>
  <c r="H393" i="4"/>
  <c r="H392" i="4"/>
  <c r="H391" i="4"/>
  <c r="H390" i="4"/>
  <c r="H389" i="4"/>
  <c r="H388" i="4"/>
  <c r="H387" i="4"/>
  <c r="H386" i="4"/>
  <c r="H385" i="4"/>
  <c r="H384" i="4"/>
  <c r="H383" i="4"/>
  <c r="H382" i="4"/>
  <c r="H381" i="4"/>
  <c r="H380" i="4"/>
  <c r="H379" i="4"/>
  <c r="H378" i="4"/>
  <c r="H377" i="4"/>
  <c r="H376" i="4"/>
  <c r="H375" i="4"/>
  <c r="H374" i="4"/>
  <c r="H373" i="4"/>
  <c r="H372" i="4"/>
  <c r="H371" i="4"/>
  <c r="H370" i="4"/>
  <c r="H369" i="4"/>
  <c r="H368" i="4"/>
  <c r="H367" i="4"/>
  <c r="H366" i="4"/>
  <c r="H365" i="4"/>
  <c r="H364" i="4"/>
  <c r="H363" i="4"/>
  <c r="H362" i="4"/>
  <c r="H361" i="4"/>
  <c r="H360" i="4"/>
  <c r="H359" i="4"/>
  <c r="H358" i="4"/>
  <c r="H357" i="4"/>
  <c r="H356" i="4"/>
  <c r="H355" i="4"/>
  <c r="H354" i="4"/>
  <c r="H353" i="4"/>
  <c r="H352" i="4"/>
  <c r="H351" i="4"/>
  <c r="H350" i="4"/>
  <c r="H349" i="4"/>
  <c r="H348" i="4"/>
  <c r="H347" i="4"/>
  <c r="H346" i="4"/>
  <c r="H345" i="4"/>
  <c r="H344" i="4"/>
  <c r="H343" i="4"/>
  <c r="H342" i="4"/>
  <c r="H341" i="4"/>
  <c r="H340" i="4"/>
  <c r="H339" i="4"/>
  <c r="H338" i="4"/>
  <c r="H337" i="4"/>
  <c r="H336" i="4"/>
  <c r="H335" i="4"/>
  <c r="H334" i="4"/>
  <c r="H333" i="4"/>
  <c r="H332" i="4"/>
  <c r="H331" i="4"/>
  <c r="H330" i="4"/>
  <c r="H329" i="4"/>
  <c r="H328" i="4"/>
  <c r="H327" i="4"/>
  <c r="H326" i="4"/>
  <c r="H325" i="4"/>
  <c r="H324" i="4"/>
  <c r="H323" i="4"/>
  <c r="H322" i="4"/>
  <c r="H321" i="4"/>
  <c r="H320" i="4"/>
  <c r="H319" i="4"/>
  <c r="H318" i="4"/>
  <c r="H317" i="4"/>
  <c r="H316" i="4"/>
  <c r="H315" i="4"/>
  <c r="H314" i="4"/>
  <c r="H313" i="4"/>
  <c r="H312" i="4"/>
  <c r="H311" i="4"/>
  <c r="H310" i="4"/>
  <c r="H309" i="4"/>
  <c r="H308" i="4"/>
  <c r="H307" i="4"/>
  <c r="H306" i="4"/>
  <c r="H305" i="4"/>
  <c r="H304" i="4"/>
  <c r="H303" i="4"/>
  <c r="H302" i="4"/>
  <c r="H301" i="4"/>
  <c r="H300" i="4"/>
  <c r="H299" i="4"/>
  <c r="H298" i="4"/>
  <c r="H297" i="4"/>
  <c r="H296" i="4"/>
  <c r="H295" i="4"/>
  <c r="H294" i="4"/>
  <c r="H293" i="4"/>
  <c r="H292" i="4"/>
  <c r="H291" i="4"/>
  <c r="H290" i="4"/>
  <c r="H289" i="4"/>
  <c r="H288" i="4"/>
  <c r="H287" i="4"/>
  <c r="H286" i="4"/>
  <c r="H285" i="4"/>
  <c r="H284" i="4"/>
  <c r="H283" i="4"/>
  <c r="H282" i="4"/>
  <c r="H281" i="4"/>
  <c r="H280" i="4"/>
  <c r="H279" i="4"/>
  <c r="H278" i="4"/>
  <c r="H277" i="4"/>
  <c r="H276" i="4"/>
  <c r="H275" i="4"/>
  <c r="H274" i="4"/>
  <c r="H273" i="4"/>
  <c r="H272" i="4"/>
  <c r="H271" i="4"/>
  <c r="H270" i="4"/>
  <c r="H269" i="4"/>
  <c r="H268" i="4"/>
  <c r="H267" i="4"/>
  <c r="H266" i="4"/>
  <c r="H265" i="4"/>
  <c r="H264" i="4"/>
  <c r="H263" i="4"/>
  <c r="H262" i="4"/>
  <c r="H261" i="4"/>
  <c r="H260" i="4"/>
  <c r="H259" i="4"/>
  <c r="H258" i="4"/>
  <c r="H257" i="4"/>
  <c r="H256" i="4"/>
  <c r="H255" i="4"/>
  <c r="H254" i="4"/>
  <c r="H253" i="4"/>
  <c r="H252" i="4"/>
  <c r="H251" i="4"/>
  <c r="H250" i="4"/>
  <c r="H249" i="4"/>
  <c r="H248" i="4"/>
  <c r="H247" i="4"/>
  <c r="H246" i="4"/>
  <c r="H245" i="4"/>
  <c r="H244" i="4"/>
  <c r="H243" i="4"/>
  <c r="H242" i="4"/>
  <c r="H241" i="4"/>
  <c r="H240" i="4"/>
  <c r="H239" i="4"/>
  <c r="H238" i="4"/>
  <c r="H237" i="4"/>
  <c r="H236" i="4"/>
  <c r="H235" i="4"/>
  <c r="H234" i="4"/>
  <c r="H233" i="4"/>
  <c r="H232" i="4"/>
  <c r="H231" i="4"/>
  <c r="H230" i="4"/>
  <c r="H229" i="4"/>
  <c r="H228" i="4"/>
  <c r="H227" i="4"/>
  <c r="H226" i="4"/>
  <c r="H225" i="4"/>
  <c r="H224" i="4"/>
  <c r="H223" i="4"/>
  <c r="H222" i="4"/>
  <c r="H221" i="4"/>
  <c r="H220" i="4"/>
  <c r="H219" i="4"/>
  <c r="H218" i="4"/>
  <c r="H217" i="4"/>
  <c r="H216" i="4"/>
  <c r="H215" i="4"/>
  <c r="H214" i="4"/>
  <c r="H213" i="4"/>
  <c r="H212" i="4"/>
  <c r="H211" i="4"/>
  <c r="H210" i="4"/>
  <c r="H209" i="4"/>
  <c r="H208" i="4"/>
  <c r="H207" i="4"/>
  <c r="H206" i="4"/>
  <c r="H205" i="4"/>
  <c r="H204" i="4"/>
  <c r="H203" i="4"/>
  <c r="H202" i="4"/>
  <c r="H201" i="4"/>
  <c r="H200" i="4"/>
  <c r="H199" i="4"/>
  <c r="H198" i="4"/>
  <c r="H197" i="4"/>
  <c r="H196" i="4"/>
  <c r="H195" i="4"/>
  <c r="H194" i="4"/>
  <c r="H193" i="4"/>
  <c r="H192" i="4"/>
  <c r="H191" i="4"/>
  <c r="H190" i="4"/>
  <c r="H189" i="4"/>
  <c r="H188" i="4"/>
  <c r="H187" i="4"/>
  <c r="H186" i="4"/>
  <c r="H185" i="4"/>
  <c r="H184" i="4"/>
  <c r="H183" i="4"/>
  <c r="H182" i="4"/>
  <c r="H181" i="4"/>
  <c r="H180" i="4"/>
  <c r="H179" i="4"/>
  <c r="H178" i="4"/>
  <c r="H177" i="4"/>
  <c r="H176" i="4"/>
  <c r="H175" i="4"/>
  <c r="H174" i="4"/>
  <c r="H173" i="4"/>
  <c r="H172" i="4"/>
  <c r="H171" i="4"/>
  <c r="H170" i="4"/>
  <c r="H169" i="4"/>
  <c r="H168" i="4"/>
  <c r="H167" i="4"/>
  <c r="H166" i="4"/>
  <c r="H165" i="4"/>
  <c r="H164" i="4"/>
  <c r="H163" i="4"/>
  <c r="H162" i="4"/>
  <c r="H161" i="4"/>
  <c r="H160" i="4"/>
  <c r="H159" i="4"/>
  <c r="H158" i="4"/>
  <c r="H157" i="4"/>
  <c r="H156" i="4"/>
  <c r="H155" i="4"/>
  <c r="H154" i="4"/>
  <c r="H153" i="4"/>
  <c r="H152" i="4"/>
  <c r="H151" i="4"/>
  <c r="H150" i="4"/>
  <c r="H149" i="4"/>
  <c r="H148" i="4"/>
  <c r="H147" i="4"/>
  <c r="H146" i="4"/>
  <c r="H145" i="4"/>
  <c r="H144" i="4"/>
  <c r="H143" i="4"/>
  <c r="H142" i="4"/>
  <c r="H141" i="4"/>
  <c r="H140" i="4"/>
  <c r="H139" i="4"/>
  <c r="H138" i="4"/>
  <c r="H137" i="4"/>
  <c r="H136" i="4"/>
  <c r="H135" i="4"/>
  <c r="H134" i="4"/>
  <c r="H133" i="4"/>
  <c r="H132" i="4"/>
  <c r="H131" i="4"/>
  <c r="H130" i="4"/>
  <c r="H129" i="4"/>
  <c r="H128" i="4"/>
  <c r="H127" i="4"/>
  <c r="H126" i="4"/>
  <c r="H125" i="4"/>
  <c r="H124" i="4"/>
  <c r="H123" i="4"/>
  <c r="H122" i="4"/>
  <c r="H121" i="4"/>
  <c r="H120" i="4"/>
  <c r="H119" i="4"/>
  <c r="H118" i="4"/>
  <c r="H117" i="4"/>
  <c r="H116" i="4"/>
  <c r="H115" i="4"/>
  <c r="H114" i="4"/>
  <c r="H113" i="4"/>
  <c r="H112" i="4"/>
  <c r="H111" i="4"/>
  <c r="H110" i="4"/>
  <c r="H109" i="4"/>
  <c r="H108" i="4"/>
  <c r="H107" i="4"/>
  <c r="H106" i="4"/>
  <c r="H105" i="4"/>
  <c r="H104" i="4"/>
  <c r="H103" i="4"/>
  <c r="H102" i="4"/>
  <c r="H101" i="4"/>
  <c r="H100" i="4"/>
  <c r="H99" i="4"/>
  <c r="H98" i="4"/>
  <c r="H97" i="4"/>
  <c r="H96" i="4"/>
  <c r="H95" i="4"/>
  <c r="H94" i="4"/>
  <c r="H93" i="4"/>
  <c r="H92" i="4"/>
  <c r="H91" i="4"/>
  <c r="H90" i="4"/>
  <c r="H89" i="4"/>
  <c r="H88" i="4"/>
  <c r="H87" i="4"/>
  <c r="H86" i="4"/>
  <c r="H85" i="4"/>
  <c r="H84" i="4"/>
  <c r="H83" i="4"/>
  <c r="H82" i="4"/>
  <c r="H81" i="4"/>
  <c r="H80" i="4"/>
  <c r="H79" i="4"/>
  <c r="H78" i="4"/>
  <c r="H77" i="4"/>
  <c r="H76" i="4"/>
  <c r="H75" i="4"/>
  <c r="H74" i="4"/>
  <c r="H73" i="4"/>
  <c r="H72" i="4"/>
  <c r="H71" i="4"/>
  <c r="H70" i="4"/>
  <c r="H69" i="4"/>
  <c r="H68" i="4"/>
  <c r="H67" i="4"/>
  <c r="H66" i="4"/>
  <c r="H65" i="4"/>
  <c r="H64" i="4"/>
  <c r="H63" i="4"/>
  <c r="H62" i="4"/>
  <c r="H61" i="4"/>
  <c r="H60" i="4"/>
  <c r="H59" i="4"/>
  <c r="H58" i="4"/>
  <c r="H57" i="4"/>
  <c r="H56" i="4"/>
  <c r="H55" i="4"/>
  <c r="H54" i="4"/>
  <c r="H53" i="4"/>
  <c r="H52" i="4"/>
  <c r="H51" i="4"/>
  <c r="H50" i="4"/>
  <c r="H49" i="4"/>
  <c r="H48" i="4"/>
  <c r="H47" i="4"/>
  <c r="H46" i="4"/>
  <c r="H45" i="4"/>
  <c r="H44" i="4"/>
  <c r="H43" i="4"/>
  <c r="H42" i="4"/>
  <c r="H41" i="4"/>
  <c r="H40" i="4"/>
  <c r="H39" i="4"/>
  <c r="H38" i="4"/>
  <c r="H37" i="4"/>
  <c r="H36" i="4"/>
  <c r="H35" i="4"/>
  <c r="H34" i="4"/>
  <c r="H33" i="4"/>
  <c r="H32" i="4"/>
  <c r="H31" i="4"/>
  <c r="H30" i="4"/>
  <c r="H29" i="4"/>
  <c r="H28" i="4"/>
  <c r="H27" i="4"/>
  <c r="H26" i="4"/>
  <c r="H25" i="4"/>
  <c r="H24" i="4"/>
  <c r="H23" i="4"/>
  <c r="H22" i="4"/>
  <c r="H21" i="4"/>
  <c r="H20" i="4"/>
  <c r="H19" i="4"/>
  <c r="H18" i="4"/>
  <c r="H17" i="4"/>
  <c r="H16" i="4"/>
  <c r="H15" i="4"/>
  <c r="H14" i="4"/>
  <c r="H13" i="4"/>
  <c r="H12" i="4"/>
  <c r="H11" i="4"/>
  <c r="H10" i="4"/>
  <c r="H9" i="4"/>
  <c r="H8" i="4"/>
  <c r="H7" i="4"/>
  <c r="H6" i="4"/>
  <c r="H5" i="4"/>
  <c r="AM194" i="3"/>
  <c r="AL194" i="3"/>
  <c r="AK194" i="3"/>
  <c r="AJ194" i="3"/>
  <c r="AI194" i="3"/>
  <c r="AH194" i="3"/>
  <c r="AG194" i="3"/>
  <c r="AF194" i="3"/>
  <c r="AE194" i="3"/>
  <c r="AD194" i="3"/>
  <c r="AC194" i="3"/>
  <c r="AB194" i="3"/>
  <c r="AA194" i="3"/>
  <c r="Z194" i="3"/>
  <c r="Y194" i="3"/>
  <c r="X194" i="3"/>
  <c r="W194" i="3"/>
  <c r="V194" i="3"/>
  <c r="U194" i="3"/>
  <c r="T194" i="3"/>
  <c r="S194" i="3"/>
  <c r="R194" i="3"/>
  <c r="Q194" i="3"/>
  <c r="P194" i="3"/>
  <c r="O194" i="3"/>
  <c r="N194" i="3"/>
  <c r="M194" i="3"/>
  <c r="L194" i="3"/>
  <c r="K194" i="3"/>
  <c r="J194" i="3"/>
  <c r="I194" i="3"/>
  <c r="H194" i="3"/>
  <c r="G194" i="3"/>
  <c r="F194" i="3"/>
  <c r="E194" i="3"/>
  <c r="D194" i="3"/>
  <c r="C194" i="3"/>
  <c r="AM187" i="3"/>
  <c r="AL187" i="3"/>
  <c r="AK187" i="3"/>
  <c r="AJ187" i="3"/>
  <c r="AI187" i="3"/>
  <c r="AH187" i="3"/>
  <c r="AG187" i="3"/>
  <c r="AF187" i="3"/>
  <c r="AE187" i="3"/>
  <c r="AD187" i="3"/>
  <c r="AC187" i="3"/>
  <c r="AB187" i="3"/>
  <c r="AA187" i="3"/>
  <c r="Z187" i="3"/>
  <c r="Y187" i="3"/>
  <c r="X187" i="3"/>
  <c r="W187" i="3"/>
  <c r="V187" i="3"/>
  <c r="U187" i="3"/>
  <c r="T187" i="3"/>
  <c r="S187" i="3"/>
  <c r="R187" i="3"/>
  <c r="Q187" i="3"/>
  <c r="P187" i="3"/>
  <c r="O187" i="3"/>
  <c r="N187" i="3"/>
  <c r="M187" i="3"/>
  <c r="L187" i="3"/>
  <c r="K187" i="3"/>
  <c r="J187" i="3"/>
  <c r="I187" i="3"/>
  <c r="H187" i="3"/>
  <c r="G187" i="3"/>
  <c r="F187" i="3"/>
  <c r="E187" i="3"/>
  <c r="D187" i="3"/>
  <c r="C187" i="3"/>
  <c r="AM126" i="3"/>
  <c r="AL126" i="3"/>
  <c r="AK126" i="3"/>
  <c r="AJ126" i="3"/>
  <c r="AI126" i="3"/>
  <c r="AH126" i="3"/>
  <c r="AG126" i="3"/>
  <c r="AF126" i="3"/>
  <c r="AE126" i="3"/>
  <c r="AD126" i="3"/>
  <c r="AC126" i="3"/>
  <c r="AB126" i="3"/>
  <c r="AA126" i="3"/>
  <c r="Z126" i="3"/>
  <c r="Y126" i="3"/>
  <c r="X126" i="3"/>
  <c r="W126" i="3"/>
  <c r="V126" i="3"/>
  <c r="U126" i="3"/>
  <c r="T126" i="3"/>
  <c r="S126" i="3"/>
  <c r="R126" i="3"/>
  <c r="Q126" i="3"/>
  <c r="P126" i="3"/>
  <c r="O126" i="3"/>
  <c r="N126" i="3"/>
  <c r="M126" i="3"/>
  <c r="L126" i="3"/>
  <c r="K126" i="3"/>
  <c r="J126" i="3"/>
  <c r="I126" i="3"/>
  <c r="H126" i="3"/>
  <c r="G126" i="3"/>
  <c r="F126" i="3"/>
  <c r="E126" i="3"/>
  <c r="D126" i="3"/>
  <c r="C126" i="3"/>
  <c r="AM116" i="3"/>
  <c r="AL116" i="3"/>
  <c r="AK116" i="3"/>
  <c r="AJ116" i="3"/>
  <c r="AI116" i="3"/>
  <c r="AH116" i="3"/>
  <c r="AG116" i="3"/>
  <c r="AF116" i="3"/>
  <c r="AE116" i="3"/>
  <c r="AD116" i="3"/>
  <c r="AC116" i="3"/>
  <c r="AB116" i="3"/>
  <c r="AA116" i="3"/>
  <c r="Z116" i="3"/>
  <c r="Y116" i="3"/>
  <c r="X116" i="3"/>
  <c r="W116" i="3"/>
  <c r="V116" i="3"/>
  <c r="U116" i="3"/>
  <c r="T116" i="3"/>
  <c r="S116" i="3"/>
  <c r="R116" i="3"/>
  <c r="Q116" i="3"/>
  <c r="P116" i="3"/>
  <c r="O116" i="3"/>
  <c r="N116" i="3"/>
  <c r="M116" i="3"/>
  <c r="L116" i="3"/>
  <c r="K116" i="3"/>
  <c r="J116" i="3"/>
  <c r="I116" i="3"/>
  <c r="H116" i="3"/>
  <c r="G116" i="3"/>
  <c r="F116" i="3"/>
  <c r="E116" i="3"/>
  <c r="D116" i="3"/>
  <c r="C116" i="3"/>
  <c r="AM99" i="3"/>
  <c r="AL99" i="3"/>
  <c r="AK99" i="3"/>
  <c r="AJ99" i="3"/>
  <c r="AI99" i="3"/>
  <c r="AH99" i="3"/>
  <c r="AG99" i="3"/>
  <c r="AF99" i="3"/>
  <c r="AE99" i="3"/>
  <c r="AD99" i="3"/>
  <c r="AC99" i="3"/>
  <c r="AB99" i="3"/>
  <c r="AA99" i="3"/>
  <c r="Z99" i="3"/>
  <c r="Y99" i="3"/>
  <c r="X99" i="3"/>
  <c r="W99" i="3"/>
  <c r="V99" i="3"/>
  <c r="U99" i="3"/>
  <c r="T99" i="3"/>
  <c r="S99" i="3"/>
  <c r="R99" i="3"/>
  <c r="Q99" i="3"/>
  <c r="P99" i="3"/>
  <c r="O99" i="3"/>
  <c r="N99" i="3"/>
  <c r="M99" i="3"/>
  <c r="L99" i="3"/>
  <c r="K99" i="3"/>
  <c r="J99" i="3"/>
  <c r="I99" i="3"/>
  <c r="H99" i="3"/>
  <c r="G99" i="3"/>
  <c r="F99" i="3"/>
  <c r="E99" i="3"/>
  <c r="D99" i="3"/>
  <c r="C99" i="3"/>
  <c r="AM95" i="3"/>
  <c r="AL95" i="3"/>
  <c r="AK95" i="3"/>
  <c r="AJ95" i="3"/>
  <c r="AI95" i="3"/>
  <c r="AH95" i="3"/>
  <c r="AG95" i="3"/>
  <c r="AF95" i="3"/>
  <c r="AE95" i="3"/>
  <c r="AD95" i="3"/>
  <c r="AC95" i="3"/>
  <c r="AB95" i="3"/>
  <c r="AA95" i="3"/>
  <c r="Z95" i="3"/>
  <c r="Y95" i="3"/>
  <c r="X95" i="3"/>
  <c r="W95" i="3"/>
  <c r="V95" i="3"/>
  <c r="U95" i="3"/>
  <c r="T95" i="3"/>
  <c r="S95" i="3"/>
  <c r="R95" i="3"/>
  <c r="Q95" i="3"/>
  <c r="P95" i="3"/>
  <c r="O95" i="3"/>
  <c r="N95" i="3"/>
  <c r="M95" i="3"/>
  <c r="L95" i="3"/>
  <c r="K95" i="3"/>
  <c r="J95" i="3"/>
  <c r="I95" i="3"/>
  <c r="H95" i="3"/>
  <c r="G95" i="3"/>
  <c r="F95" i="3"/>
  <c r="E95" i="3"/>
  <c r="D95" i="3"/>
  <c r="C95" i="3"/>
  <c r="AM67" i="3"/>
  <c r="AL67" i="3"/>
  <c r="AK67" i="3"/>
  <c r="AJ67" i="3"/>
  <c r="AI67" i="3"/>
  <c r="AH67" i="3"/>
  <c r="AG67" i="3"/>
  <c r="AF67" i="3"/>
  <c r="AE67" i="3"/>
  <c r="AD67" i="3"/>
  <c r="AC67" i="3"/>
  <c r="AB67" i="3"/>
  <c r="AA67" i="3"/>
  <c r="Z67" i="3"/>
  <c r="Y67" i="3"/>
  <c r="X67" i="3"/>
  <c r="W67" i="3"/>
  <c r="V67" i="3"/>
  <c r="U67" i="3"/>
  <c r="T67" i="3"/>
  <c r="S67" i="3"/>
  <c r="R67" i="3"/>
  <c r="Q67" i="3"/>
  <c r="P67" i="3"/>
  <c r="O67" i="3"/>
  <c r="N67" i="3"/>
  <c r="M67" i="3"/>
  <c r="L67" i="3"/>
  <c r="K67" i="3"/>
  <c r="J67" i="3"/>
  <c r="I67" i="3"/>
  <c r="H67" i="3"/>
  <c r="G67" i="3"/>
  <c r="F67" i="3"/>
  <c r="E67" i="3"/>
  <c r="D67" i="3"/>
  <c r="C67" i="3"/>
  <c r="AM55" i="3"/>
  <c r="AL55" i="3"/>
  <c r="AK55" i="3"/>
  <c r="AJ55" i="3"/>
  <c r="AI55" i="3"/>
  <c r="AH55" i="3"/>
  <c r="AG55" i="3"/>
  <c r="AF55" i="3"/>
  <c r="AE55" i="3"/>
  <c r="AD55" i="3"/>
  <c r="AC55" i="3"/>
  <c r="AB55" i="3"/>
  <c r="AA55" i="3"/>
  <c r="Z55" i="3"/>
  <c r="Y55" i="3"/>
  <c r="X55" i="3"/>
  <c r="W55" i="3"/>
  <c r="V55" i="3"/>
  <c r="U55" i="3"/>
  <c r="T55" i="3"/>
  <c r="S55" i="3"/>
  <c r="R55" i="3"/>
  <c r="Q55" i="3"/>
  <c r="P55" i="3"/>
  <c r="O55" i="3"/>
  <c r="N55" i="3"/>
  <c r="M55" i="3"/>
  <c r="L55" i="3"/>
  <c r="K55" i="3"/>
  <c r="J55" i="3"/>
  <c r="I55" i="3"/>
  <c r="H55" i="3"/>
  <c r="G55" i="3"/>
  <c r="F55" i="3"/>
  <c r="E55" i="3"/>
  <c r="D55" i="3"/>
  <c r="C55" i="3"/>
  <c r="AM52" i="3"/>
  <c r="AL52" i="3"/>
  <c r="AK52" i="3"/>
  <c r="AJ52" i="3"/>
  <c r="AI52" i="3"/>
  <c r="AH52" i="3"/>
  <c r="AG52" i="3"/>
  <c r="AF52" i="3"/>
  <c r="AE52" i="3"/>
  <c r="AD52" i="3"/>
  <c r="AC52" i="3"/>
  <c r="AB52" i="3"/>
  <c r="AA52" i="3"/>
  <c r="Z52" i="3"/>
  <c r="Y52" i="3"/>
  <c r="X52" i="3"/>
  <c r="W52" i="3"/>
  <c r="V52" i="3"/>
  <c r="U52" i="3"/>
  <c r="T52" i="3"/>
  <c r="S52" i="3"/>
  <c r="R52" i="3"/>
  <c r="Q52" i="3"/>
  <c r="P52" i="3"/>
  <c r="O52" i="3"/>
  <c r="N52" i="3"/>
  <c r="M52" i="3"/>
  <c r="L52" i="3"/>
  <c r="K52" i="3"/>
  <c r="J52" i="3"/>
  <c r="I52" i="3"/>
  <c r="H52" i="3"/>
  <c r="G52" i="3"/>
  <c r="F52" i="3"/>
  <c r="E52" i="3"/>
  <c r="D52" i="3"/>
  <c r="C52" i="3"/>
  <c r="AM40" i="3"/>
  <c r="AL40" i="3"/>
  <c r="AK40" i="3"/>
  <c r="AJ40" i="3"/>
  <c r="AI40" i="3"/>
  <c r="AH40" i="3"/>
  <c r="AG40" i="3"/>
  <c r="AF40" i="3"/>
  <c r="AE40" i="3"/>
  <c r="AD40" i="3"/>
  <c r="AC40" i="3"/>
  <c r="AB40" i="3"/>
  <c r="AA40" i="3"/>
  <c r="Z40" i="3"/>
  <c r="Y40" i="3"/>
  <c r="X40" i="3"/>
  <c r="W40" i="3"/>
  <c r="V40" i="3"/>
  <c r="U40" i="3"/>
  <c r="T40" i="3"/>
  <c r="S40" i="3"/>
  <c r="R40" i="3"/>
  <c r="Q40" i="3"/>
  <c r="P40" i="3"/>
  <c r="O40" i="3"/>
  <c r="N40" i="3"/>
  <c r="M40" i="3"/>
  <c r="L40" i="3"/>
  <c r="K40" i="3"/>
  <c r="J40" i="3"/>
  <c r="I40" i="3"/>
  <c r="H40" i="3"/>
  <c r="G40" i="3"/>
  <c r="F40" i="3"/>
  <c r="E40" i="3"/>
  <c r="D40" i="3"/>
  <c r="C40" i="3"/>
  <c r="AM18" i="3"/>
  <c r="AL18" i="3"/>
  <c r="AK18" i="3"/>
  <c r="AJ18" i="3"/>
  <c r="AI18" i="3"/>
  <c r="AH18" i="3"/>
  <c r="AG18" i="3"/>
  <c r="AF18" i="3"/>
  <c r="AE18" i="3"/>
  <c r="AD18" i="3"/>
  <c r="AC18" i="3"/>
  <c r="AB18" i="3"/>
  <c r="AA18" i="3"/>
  <c r="Z18" i="3"/>
  <c r="Y18" i="3"/>
  <c r="X18" i="3"/>
  <c r="W18" i="3"/>
  <c r="V18" i="3"/>
  <c r="U18" i="3"/>
  <c r="T18" i="3"/>
  <c r="S18" i="3"/>
  <c r="R18" i="3"/>
  <c r="Q18" i="3"/>
  <c r="P18" i="3"/>
  <c r="O18" i="3"/>
  <c r="N18" i="3"/>
  <c r="M18" i="3"/>
  <c r="L18" i="3"/>
  <c r="K18" i="3"/>
  <c r="J18" i="3"/>
  <c r="I18" i="3"/>
  <c r="H18" i="3"/>
  <c r="G18" i="3"/>
  <c r="F18" i="3"/>
  <c r="E18" i="3"/>
  <c r="D18" i="3"/>
  <c r="C18" i="3"/>
  <c r="G194" i="2"/>
  <c r="F194" i="2"/>
  <c r="E194" i="2"/>
  <c r="D194" i="2"/>
  <c r="C194" i="2"/>
  <c r="F188" i="2"/>
  <c r="F195" i="2" s="1"/>
  <c r="G187" i="2"/>
  <c r="F187" i="2"/>
  <c r="E187" i="2"/>
  <c r="E188" i="2" s="1"/>
  <c r="E195" i="2" s="1"/>
  <c r="D187" i="2"/>
  <c r="D188" i="2" s="1"/>
  <c r="D195" i="2" s="1"/>
  <c r="C187" i="2"/>
  <c r="C188" i="2" s="1"/>
  <c r="C195" i="2" s="1"/>
  <c r="G126" i="2"/>
  <c r="G188" i="2" s="1"/>
  <c r="G195" i="2" s="1"/>
  <c r="F126" i="2"/>
  <c r="E126" i="2"/>
  <c r="D126" i="2"/>
  <c r="C126" i="2"/>
  <c r="G116" i="2"/>
  <c r="F116" i="2"/>
  <c r="E116" i="2"/>
  <c r="D116" i="2"/>
  <c r="C116" i="2"/>
  <c r="G99" i="2"/>
  <c r="F99" i="2"/>
  <c r="E99" i="2"/>
  <c r="D99" i="2"/>
  <c r="C99" i="2"/>
  <c r="G95" i="2"/>
  <c r="F95" i="2"/>
  <c r="E95" i="2"/>
  <c r="D95" i="2"/>
  <c r="C95" i="2"/>
  <c r="G67" i="2"/>
  <c r="F67" i="2"/>
  <c r="E67" i="2"/>
  <c r="D67" i="2"/>
  <c r="C67" i="2"/>
  <c r="G55" i="2"/>
  <c r="F55" i="2"/>
  <c r="E55" i="2"/>
  <c r="D55" i="2"/>
  <c r="C55" i="2"/>
  <c r="G52" i="2"/>
  <c r="F52" i="2"/>
  <c r="E52" i="2"/>
  <c r="D52" i="2"/>
  <c r="C52" i="2"/>
  <c r="G40" i="2"/>
  <c r="F40" i="2"/>
  <c r="E40" i="2"/>
  <c r="D40" i="2"/>
  <c r="C40" i="2"/>
  <c r="G18" i="2"/>
  <c r="F18" i="2"/>
  <c r="E18" i="2"/>
  <c r="D18" i="2"/>
  <c r="C18" i="2"/>
  <c r="H738" i="4" l="1"/>
  <c r="C188" i="3"/>
  <c r="C195" i="3" s="1"/>
  <c r="O188" i="3"/>
  <c r="O195" i="3" s="1"/>
  <c r="AA188" i="3"/>
  <c r="AA195" i="3" s="1"/>
  <c r="AM188" i="3"/>
  <c r="AM195" i="3" s="1"/>
  <c r="F188" i="3"/>
  <c r="F195" i="3" s="1"/>
  <c r="R188" i="3"/>
  <c r="R195" i="3" s="1"/>
  <c r="AD188" i="3"/>
  <c r="AD195" i="3" s="1"/>
  <c r="D188" i="3"/>
  <c r="D195" i="3" s="1"/>
  <c r="E188" i="3"/>
  <c r="E195" i="3" s="1"/>
  <c r="Q188" i="3"/>
  <c r="Q195" i="3" s="1"/>
  <c r="AC188" i="3"/>
  <c r="AC195" i="3" s="1"/>
  <c r="P188" i="3"/>
  <c r="P195" i="3" s="1"/>
  <c r="AE188" i="3"/>
  <c r="AE195" i="3" s="1"/>
  <c r="S188" i="3"/>
  <c r="S195" i="3" s="1"/>
  <c r="H188" i="3"/>
  <c r="H195" i="3" s="1"/>
  <c r="T188" i="3"/>
  <c r="T195" i="3" s="1"/>
  <c r="AF188" i="3"/>
  <c r="AF195" i="3" s="1"/>
  <c r="I188" i="3"/>
  <c r="I195" i="3" s="1"/>
  <c r="U188" i="3"/>
  <c r="U195" i="3" s="1"/>
  <c r="AG188" i="3"/>
  <c r="AG195" i="3" s="1"/>
  <c r="AB188" i="3"/>
  <c r="AB195" i="3" s="1"/>
  <c r="G188" i="3"/>
  <c r="G195" i="3" s="1"/>
  <c r="X188" i="3"/>
  <c r="X195" i="3" s="1"/>
  <c r="AJ188" i="3"/>
  <c r="AJ195" i="3" s="1"/>
  <c r="AI188" i="3"/>
  <c r="AI195" i="3" s="1"/>
  <c r="J188" i="3"/>
  <c r="J195" i="3" s="1"/>
  <c r="V188" i="3"/>
  <c r="V195" i="3" s="1"/>
  <c r="AH188" i="3"/>
  <c r="AH195" i="3" s="1"/>
  <c r="K188" i="3"/>
  <c r="K195" i="3" s="1"/>
  <c r="W188" i="3"/>
  <c r="W195" i="3" s="1"/>
  <c r="L188" i="3"/>
  <c r="L195" i="3" s="1"/>
  <c r="M188" i="3"/>
  <c r="M195" i="3" s="1"/>
  <c r="Y188" i="3"/>
  <c r="Y195" i="3" s="1"/>
  <c r="AK188" i="3"/>
  <c r="AK195" i="3" s="1"/>
  <c r="N188" i="3"/>
  <c r="N195" i="3" s="1"/>
  <c r="Z188" i="3"/>
  <c r="Z195" i="3" s="1"/>
  <c r="AL188" i="3"/>
  <c r="AL195" i="3" s="1"/>
</calcChain>
</file>

<file path=xl/sharedStrings.xml><?xml version="1.0" encoding="utf-8"?>
<sst xmlns="http://schemas.openxmlformats.org/spreadsheetml/2006/main" count="1209" uniqueCount="963">
  <si>
    <t>METROPOLITAN</t>
  </si>
  <si>
    <t>URBAN</t>
  </si>
  <si>
    <t>SEMI URBAN</t>
  </si>
  <si>
    <t>RURAL</t>
  </si>
  <si>
    <t>Grand Total</t>
  </si>
  <si>
    <t>PUBLIC SECTOR BANKS</t>
  </si>
  <si>
    <t>BANK OF BARODA</t>
  </si>
  <si>
    <t>BANK OF INDIA</t>
  </si>
  <si>
    <t>BANK OF MAHARASHTRA</t>
  </si>
  <si>
    <t>CANARA BANK</t>
  </si>
  <si>
    <t>CENTRAL BANK OF INDIA</t>
  </si>
  <si>
    <t>INDIAN BANK</t>
  </si>
  <si>
    <t>INDIAN OVERSEAS BANK</t>
  </si>
  <si>
    <t>PUNJAB AND SIND BANK</t>
  </si>
  <si>
    <t>PUNJAB NATIONAL BANK</t>
  </si>
  <si>
    <t>STATE BANK OF INDIA</t>
  </si>
  <si>
    <t>UCO BANK</t>
  </si>
  <si>
    <t>UNION BANK OF INDIA</t>
  </si>
  <si>
    <t>Total</t>
  </si>
  <si>
    <t>PRIVATE SECTOR BANKS</t>
  </si>
  <si>
    <t>AXIS BANK LIMITED</t>
  </si>
  <si>
    <t>BANDHAN BANK LIMITED</t>
  </si>
  <si>
    <t>CITY UNION BANK LIMITED</t>
  </si>
  <si>
    <t>CSB BANK LIMITED</t>
  </si>
  <si>
    <t>DCB BANK LIMITED</t>
  </si>
  <si>
    <t>DHANLAXMI BANK LIMITED</t>
  </si>
  <si>
    <t>FEDERAL BANK LTD</t>
  </si>
  <si>
    <t>HDFC BANK LTD.</t>
  </si>
  <si>
    <t>ICICI BANK LIMITED</t>
  </si>
  <si>
    <t>IDBI BANK LIMITED</t>
  </si>
  <si>
    <t>IDFC FIRST BANK LIMITED</t>
  </si>
  <si>
    <t>INDUSIND BANK LTD</t>
  </si>
  <si>
    <t>JAMMU &amp; KASHMIR BANK LTD</t>
  </si>
  <si>
    <t>KARNATAKA BANK LTD</t>
  </si>
  <si>
    <t>KARUR VYSYA BANK LTD</t>
  </si>
  <si>
    <t>KOTAK MAHINDRA BANK LTD.</t>
  </si>
  <si>
    <t>RBL BANK LTD</t>
  </si>
  <si>
    <t>SOUTH INDIAN BANK LTD</t>
  </si>
  <si>
    <t>TAMILNAD MERCANTILE BANK LTD</t>
  </si>
  <si>
    <t>YES BANK LTD.</t>
  </si>
  <si>
    <t>FOREIGN BANKS</t>
  </si>
  <si>
    <t>BANK OF BAHRAIN &amp; KUWAIT B.S.C.</t>
  </si>
  <si>
    <t>CITIBANK N.A</t>
  </si>
  <si>
    <t>DBS BANK INDIA LIMITED</t>
  </si>
  <si>
    <t>DEUTSCHE BANK AG</t>
  </si>
  <si>
    <t>DOHA BANK Q.P.S.C.</t>
  </si>
  <si>
    <t>HONGKONG AND SHANGHAI BANKING CORPN.LTD.</t>
  </si>
  <si>
    <t>KEB HANA BANK</t>
  </si>
  <si>
    <t>KOOKMIN BANK</t>
  </si>
  <si>
    <t>SBM Bank (India) Limited</t>
  </si>
  <si>
    <t>STANDARD CHARTERED BANK</t>
  </si>
  <si>
    <t>PAYMENTS BANK</t>
  </si>
  <si>
    <t>PAYTM PAYMENTS BANK LIMITED</t>
  </si>
  <si>
    <t>SMALL FINANCE BANK</t>
  </si>
  <si>
    <t>AU SMALL FINANCE BANK LIMITED</t>
  </si>
  <si>
    <t>CAPITAL SMALL FINANCE BANK LIMITED</t>
  </si>
  <si>
    <t>EQUITAS SMALL FINANCE BANK LIMITED</t>
  </si>
  <si>
    <t>ESAF SMALL FINANCE BANK LIMITED</t>
  </si>
  <si>
    <t>FINCARE SMALL FINANCE BANK LIMITED</t>
  </si>
  <si>
    <t>JANA SMALL FINANCE BANK LIMITED</t>
  </si>
  <si>
    <t>NORTH EAST SMALL FINANCE BANK LIMITED</t>
  </si>
  <si>
    <t>SHIVALIK SMALL FINANCE BANK LIMITED</t>
  </si>
  <si>
    <t>UJJIVAN SMALL FINANCE BANK LIMITED</t>
  </si>
  <si>
    <t>UTKARSH SMALL FINANCE BANK LIMITED</t>
  </si>
  <si>
    <t>DISTRICT CENTRAL CO-OPERATIVE BANKS</t>
  </si>
  <si>
    <t>FARIDCOT CENTRAL CO-OPERATIVE BANK LTD</t>
  </si>
  <si>
    <t>JILLA SAHAKARI KENDRIYA BANK MARYADIT, BETUL</t>
  </si>
  <si>
    <t>JILLA SAHAKARI KENDRIYA BANK MARYADIT, BILASPUR</t>
  </si>
  <si>
    <t>JILLA SAHAKARI KENDRIYA BANK MARYADIT, DURG</t>
  </si>
  <si>
    <t>JILLA SAHAKARI KENDRIYA BANK MARYADIT, JAGDALPUR</t>
  </si>
  <si>
    <t>JILLA SAHAKARI KENDRIYA BANK MARYADIT, RAJANANDGAON</t>
  </si>
  <si>
    <t>JOGINDRA CENTRAL CO-OPERATIVE BANK LTD.</t>
  </si>
  <si>
    <t>KANGRA CENTRAL CO-OPERATIVE BANK LTD.</t>
  </si>
  <si>
    <t>KAPURTHALA CENTRAL CO-OPERATIVE BANK LTD.</t>
  </si>
  <si>
    <t>MANSA CENTRAL CO-OPERATIVE BANK LTD.</t>
  </si>
  <si>
    <t>PANIPAT CENTRAL CO-OPERATIVE BANK LTD.</t>
  </si>
  <si>
    <t>THE AHMEDABAD DISTRICT CO-OPERATIVE BANK LTD.</t>
  </si>
  <si>
    <t>THE AMRELI JILLA MADHYASTH SAHAKARI BANK LTD.</t>
  </si>
  <si>
    <t>THE BANASKANTHA DISTRICT CENTRAL CO-OPERATIVE BANK LTD.</t>
  </si>
  <si>
    <t>THE BARODA CENTRAL CO-OPERATIVE BANK LTD.</t>
  </si>
  <si>
    <t>THE BHARUCH DISTRICT CO-OPERATIVE BANK LTD.</t>
  </si>
  <si>
    <t>THE BHAVNAGAR DISTRICT CO-OPERATIVE BANK LTD.</t>
  </si>
  <si>
    <t>THE JUNAGADH JILLA SAHAKARI BANK LTD.</t>
  </si>
  <si>
    <t>THE KACHCHH DISTRICT CENTRAL CO-OPERATIVE BANK LTD.</t>
  </si>
  <si>
    <t>THE KODINAR TALUKA CO-OPERATIVE BANKING UNION LTD.</t>
  </si>
  <si>
    <t>THE PANCHMAHAL DISTRICT CO-OPERATIVE BANK LTD.</t>
  </si>
  <si>
    <t>THE RAJKOT DISTRICT CO-OPERATIVE BANK LTD.</t>
  </si>
  <si>
    <t>THE SABARKANTHA DISTRICT CENTRAL CO-OPERATIVE BANK LTD.</t>
  </si>
  <si>
    <t>THE SURAT DISTRICT CO-OPERATIVE BANK LTD.</t>
  </si>
  <si>
    <t>THE VALSAD DISTRICT CENTRAL CO-OPERATIVE BANK LTD.</t>
  </si>
  <si>
    <t>YAMUNA NAGAR CENTRAL CO-OPERTIVE BANK LTD.</t>
  </si>
  <si>
    <t>LOCAL AREA BANKS</t>
  </si>
  <si>
    <t>COASTAL  LOCAL  AREA  BANK  LTD.</t>
  </si>
  <si>
    <t>KRISHNA  BHIMA  SAMRUDDHI   LAB LTD.</t>
  </si>
  <si>
    <t>REGIONAL RURAL BANKS</t>
  </si>
  <si>
    <t>ANDHRA PRADESH GRAMEENA VIKAS BANK</t>
  </si>
  <si>
    <t>ANDHRA PRAGATHI GRAMEENA BANK</t>
  </si>
  <si>
    <t>ARUNACHAL PRADESH RURAL BANK</t>
  </si>
  <si>
    <t>ASSAM GRAMIN VIKASH BANK</t>
  </si>
  <si>
    <t>BARODA RAJASTHAN KSHETRIYA GRAMIN BANK</t>
  </si>
  <si>
    <t>BARODA U.P. BANK</t>
  </si>
  <si>
    <t>CHAITANYA GODAVARI GRAMEENA BANK</t>
  </si>
  <si>
    <t>CHHATTISGARH RAJYA GRAMIN BANK</t>
  </si>
  <si>
    <t>KARNATAKA GRAMIN BANK</t>
  </si>
  <si>
    <t>KARNATAKA VIKAS GRAMEENA BANK</t>
  </si>
  <si>
    <t>KERALA GRAMIN BANK</t>
  </si>
  <si>
    <t>ODISHA GRAMYA BANK</t>
  </si>
  <si>
    <t>RAJASTHAN MARUDHARA GRAMIN BANK</t>
  </si>
  <si>
    <t>SAURASHTRA GRAMIN BANK</t>
  </si>
  <si>
    <t>TRIPURA GRAMIN BANK</t>
  </si>
  <si>
    <t>STATE CO-OPERATIVE BANKS</t>
  </si>
  <si>
    <t>GUJARAT STATE CO-OPERATIVE BANK LTD.</t>
  </si>
  <si>
    <t>SIKKIM STATE CO-OPERATIVE BANK LIMITED, GANGTOK</t>
  </si>
  <si>
    <t>THE ANDHRA PRADESH STATE CO-OPERATIVE BANK LTD.</t>
  </si>
  <si>
    <t>THE CHANDIGARH STATE CO-OPERATIVE BANK LTD.</t>
  </si>
  <si>
    <t>THE GOA STATE CO-OPERATIVE BANK LTD.</t>
  </si>
  <si>
    <t>THE HIMACHAL PRADESH STATE CO-OPERATIVE BANK LTD.</t>
  </si>
  <si>
    <t>THE KERALA STATE CO-OPERATIVE BANK LTD.</t>
  </si>
  <si>
    <t>THE WEST BENGAL STATE CO-OPERATIVE BANK LTD.</t>
  </si>
  <si>
    <t>URBAN CO-OPERATIVE BANKS</t>
  </si>
  <si>
    <t>ADARSH CO-OP URBAN BANK LTD.</t>
  </si>
  <si>
    <t>ALMORA URBAN COOPERATIVE BANK LTD</t>
  </si>
  <si>
    <t>ANDHRA PRADESH MAHESH CO-OPERATIVE URBAN BANK LTD., HYDERABAD</t>
  </si>
  <si>
    <t>BALASINOR NAGRIK SAHAKARI BANK LTD.</t>
  </si>
  <si>
    <t>BHADRADRI CO.OP.URBAN BANK LTD.</t>
  </si>
  <si>
    <t>BICHOLIM URBAN CO-OP.BANK LTD.</t>
  </si>
  <si>
    <t>CITIZEN CO-OP.BANK LTD.,VASCO-DA-GAMA</t>
  </si>
  <si>
    <t>CO-OP.BANK OF RAJKOT LTD.</t>
  </si>
  <si>
    <t>DARUS SALAM CO-OPERATIVE URBAN BANK LTD.,  HYDERABAD</t>
  </si>
  <si>
    <t>DURGAPUR STEEL PEOPLES' CO.OP.BANK LTD.</t>
  </si>
  <si>
    <t>GANDEVI PEOPLES CO-OP BANK LTD.</t>
  </si>
  <si>
    <t>GOA URBAN CO-OP.BANK LTD.</t>
  </si>
  <si>
    <t>GUNTUR CO-OP.URBAN BANK LTD.</t>
  </si>
  <si>
    <t>JAMIA CO-OPERATIVE BANK LTD, NEW DELHI</t>
  </si>
  <si>
    <t>KANAKA MAHALAKSHMI CO-OPERATIVE URBAN BANK LTD. AKKAYYAPALEM</t>
  </si>
  <si>
    <t>KANGRA CO-OPERATIVE BANK LTD</t>
  </si>
  <si>
    <t>KHARDAH CO-OPERATIVE BANK LTD.</t>
  </si>
  <si>
    <t>KOILKUNTLA CO-OP.TOWN BANK LTD.</t>
  </si>
  <si>
    <t>MADANPALLE CO-OPERATIVE TOWN BANK LTD., MADANAPALLE</t>
  </si>
  <si>
    <t>MAHANAGAR NAGARIK SAHAKARI BANK MARYADIT, BAIRAGARH, BHOPAL</t>
  </si>
  <si>
    <t>MAHARAJA CO-OPERATIVE URBAN BANK LTD., VISAKHAPATNAM</t>
  </si>
  <si>
    <t>MAHAVEER CO-OPERATIVE URBAN BANK  LTD., HYDERABAD A.P.</t>
  </si>
  <si>
    <t>MAHESH SAHAKARI BANK LTD.PUNE</t>
  </si>
  <si>
    <t>MAHILA NAGRIK SAHAKARI BANK MARYADIT, MAHASAMUND</t>
  </si>
  <si>
    <t>MODEL CO-OPERATIVE BANK LTD. MUMBAI</t>
  </si>
  <si>
    <t>NAGARIK SAHAKARI BANK MARYADIT, GWALIOR</t>
  </si>
  <si>
    <t>NEW INDIA CO-OP.BANK LTD.</t>
  </si>
  <si>
    <t>NKGSB CO-OP. BANK LTD.</t>
  </si>
  <si>
    <t>POCHAMPALLY CO-OPERATIVE URBAN BANK LTD., POCHAMPALLY</t>
  </si>
  <si>
    <t>PUNJAB AND MAHARASHTRA COOP.BK.LTD.,BOMBAY</t>
  </si>
  <si>
    <t>RAJADHANI CO-OPERATIVE URBAN BANK LTD., HYDERABAD</t>
  </si>
  <si>
    <t>SAIBABA NAGARI SAHAKARI BNK MARYADIT, SAILU, PARBHANI</t>
  </si>
  <si>
    <t>SANGHAMITRA CO-OPERATIVE URBAN BANK LTD., NALGONDA</t>
  </si>
  <si>
    <t>SARDAR BHILADWALA PARDI PEOPLE'S CO-OP.BANK LTD.</t>
  </si>
  <si>
    <t>SARDAR SINGH NAGARIK SAHAKARI BANK MARYADIT, TIKAMGARH</t>
  </si>
  <si>
    <t>SAURASHTRA CO-OP.BANK LTD.(AHMEDABAD)</t>
  </si>
  <si>
    <t>SHRIMANT MALOJIRAJE SAHAKARI BANK LTD.</t>
  </si>
  <si>
    <t>SIRSI URBAN SAHAKARI BANK LTD.</t>
  </si>
  <si>
    <t>SRI SUDHA CO-OP.BANK LTD.(SESHADRIPUR)</t>
  </si>
  <si>
    <t>STAMBHADRI CO-OP.URBAN BANK LTD.KHAMMAM</t>
  </si>
  <si>
    <t>SUDHA CO-OPERATIVE  URBAN BANK  LTD., SURYAPET (NALGONDA DIST.)</t>
  </si>
  <si>
    <t>THE ASSOCIATE CO-OP.BANK LTD.SURAT</t>
  </si>
  <si>
    <t>THE BAGHAT URBAN CO-OP. BANK LTD</t>
  </si>
  <si>
    <t>THE CO-OPERATIVE BANK OF MEHASANA LTD.</t>
  </si>
  <si>
    <t>THE KALUPUR COMM.CO-OP.BANK LTD.</t>
  </si>
  <si>
    <t>THE NASIK ROAD DEOLALI VYAPARI SAHAKARI BANK LTD., NASIK  ROAD</t>
  </si>
  <si>
    <t>THE NILAMBUR CO-OPERATIVE URBAN BANK LTD.</t>
  </si>
  <si>
    <t>THE PANIPAT URBAN CO-OPERATIVE BANK LTD.</t>
  </si>
  <si>
    <t>THE PONANI CO-OPERATIVE URBAN BANK LTD.</t>
  </si>
  <si>
    <t>THE RAIPUR URBAN MERCANTILE CO-OP. BANK LTD, RAIPUR</t>
  </si>
  <si>
    <t>THE SALUR CO-OPERATIVE URBAN BANK LTD., SALUR</t>
  </si>
  <si>
    <t>THE SIRCILLA CO-OPERATIVE  URBAN BANK LTD., SIRCILLA</t>
  </si>
  <si>
    <t>THE TIRUPATI CO-OPERATIVE BANK LIMITED</t>
  </si>
  <si>
    <t>THE YADAGIRI LAKSHMI NARASIMHA SWAMY CO-OPERATIVE URBAN BANK LTD. BHONGIR</t>
  </si>
  <si>
    <t>TJSB SAHAKARI BANK LTD. THANE</t>
  </si>
  <si>
    <t>URBAN CO-OPERATIVE BANK LTD., DEHRADUN</t>
  </si>
  <si>
    <t>VIDARBHA MERCHANTS URBAN CO-OPERATIVE BANK LTD., HINGANGHAT</t>
  </si>
  <si>
    <t>VISAKHAPATNAM CO-OP.BANK LTD.</t>
  </si>
  <si>
    <t>WARANGAL URBAN COOPERATIVE  BANK LTD., WARANGAL</t>
  </si>
  <si>
    <t>Total(Banks)</t>
  </si>
  <si>
    <t>White Label ATM Operators (WLAOs)</t>
  </si>
  <si>
    <t>HITACHI PAYMENT SERVICES PVT LTD.</t>
  </si>
  <si>
    <t>INDIA1 PAYMENTS LIMITED</t>
  </si>
  <si>
    <t>TATA COMMUNICATIONS PAYMENT SOLUTIONS LIMITED</t>
  </si>
  <si>
    <t>VAKRANGEE LIMITED</t>
  </si>
  <si>
    <t>Total(WLAOs)</t>
  </si>
  <si>
    <t>Total(Banks+WLAOs)</t>
  </si>
  <si>
    <t>ANDAMAN &amp; NICOBAR ISLANDS</t>
  </si>
  <si>
    <t>ANDHRA PRADESH</t>
  </si>
  <si>
    <t>ARUNACHAL PRADESH</t>
  </si>
  <si>
    <t>ASSAM</t>
  </si>
  <si>
    <t>BIHAR</t>
  </si>
  <si>
    <t>CHANDIGARH</t>
  </si>
  <si>
    <t>CHHATTISGARH</t>
  </si>
  <si>
    <t>DADRA AND NAGAR HAVELI AND DAMAN AND DIU</t>
  </si>
  <si>
    <t>GOA</t>
  </si>
  <si>
    <t>GUJARAT</t>
  </si>
  <si>
    <t>HARYANA</t>
  </si>
  <si>
    <t>HIMACHAL PRADESH</t>
  </si>
  <si>
    <t>JAMMU &amp; KASHMIR</t>
  </si>
  <si>
    <t>JHARKHAND</t>
  </si>
  <si>
    <t>KARNATAKA</t>
  </si>
  <si>
    <t>KERALA</t>
  </si>
  <si>
    <t>LADAKH</t>
  </si>
  <si>
    <t>LAKSHADWEEP</t>
  </si>
  <si>
    <t>MADHYA PRADESH</t>
  </si>
  <si>
    <t>MAHARASHTRA</t>
  </si>
  <si>
    <t>MANIPUR</t>
  </si>
  <si>
    <t>MEGHALAYA</t>
  </si>
  <si>
    <t>MIZORAM</t>
  </si>
  <si>
    <t>NAGALAND</t>
  </si>
  <si>
    <t>NCT OF DELHI</t>
  </si>
  <si>
    <t>ODISHA</t>
  </si>
  <si>
    <t>PUDUCHERRY</t>
  </si>
  <si>
    <t>PUNJAB</t>
  </si>
  <si>
    <t>RAJASTHAN</t>
  </si>
  <si>
    <t>SIKKIM</t>
  </si>
  <si>
    <t>TAMIL NADU</t>
  </si>
  <si>
    <t>TELANGANA</t>
  </si>
  <si>
    <t>TRIPURA</t>
  </si>
  <si>
    <t>UTTAR PRADESH</t>
  </si>
  <si>
    <t>UTTARAKHAND</t>
  </si>
  <si>
    <t>WEST BENGAL</t>
  </si>
  <si>
    <t>KANAKA MAHALAKSHMI CO-OPERATIVE URBAN BANK LTD., AKKAYYAPALEM, VISAKHAPATNAM</t>
  </si>
  <si>
    <t>THE YADAGIRI LAKSHMI NARASIMHA SWAMY  CO-OPERATIVE URBAN BANK LTD., BHONGIR, DIST: NALGONDA</t>
  </si>
  <si>
    <t>VIDARBHA MERCHANTS URBAN CO-OPERATIVE BANK LTD., HINGANGHAT, VARDHA</t>
  </si>
  <si>
    <t>Total (Banks)</t>
  </si>
  <si>
    <t>Total (WLAOs)</t>
  </si>
  <si>
    <t>Total (Banks+WLAOs)</t>
  </si>
  <si>
    <t>NICOBAR</t>
  </si>
  <si>
    <t>NORTH AND MIDDLE ANDAMAN</t>
  </si>
  <si>
    <t>SOUTH ANDAMAN</t>
  </si>
  <si>
    <t>ANAKAPALLI</t>
  </si>
  <si>
    <t>ANANTAPUR</t>
  </si>
  <si>
    <t>CHITTOOR</t>
  </si>
  <si>
    <t>EAST GODAVARI</t>
  </si>
  <si>
    <t>GUNTUR</t>
  </si>
  <si>
    <t>KONASEEMA</t>
  </si>
  <si>
    <t>KRISHNA</t>
  </si>
  <si>
    <t>KURNOOL</t>
  </si>
  <si>
    <t>PARVATHIPURAM MANYAM</t>
  </si>
  <si>
    <t>PRAKASAM</t>
  </si>
  <si>
    <t>SRI POTTI SRIRAMULU NELLORE</t>
  </si>
  <si>
    <t>SRIKAKULAM</t>
  </si>
  <si>
    <t>VISAKHAPATNAM</t>
  </si>
  <si>
    <t>VIZIANAGARAM</t>
  </si>
  <si>
    <t>WEST GODAVARI</t>
  </si>
  <si>
    <t>Y.S.R.</t>
  </si>
  <si>
    <t>CHUNGLANG</t>
  </si>
  <si>
    <t>EAST KAMENG</t>
  </si>
  <si>
    <t>EAST SIANG</t>
  </si>
  <si>
    <t>KRA DAADI</t>
  </si>
  <si>
    <t>KURUNG KUMEY</t>
  </si>
  <si>
    <t>LOHIT</t>
  </si>
  <si>
    <t>LONGDING</t>
  </si>
  <si>
    <t>LOWER DIBANG VALLEY</t>
  </si>
  <si>
    <t>LOWER SUBANSIRI</t>
  </si>
  <si>
    <t>NAMSAI</t>
  </si>
  <si>
    <t>PAPUMPARE</t>
  </si>
  <si>
    <t>TAWANG</t>
  </si>
  <si>
    <t>TIRAP</t>
  </si>
  <si>
    <t>UPPER SIANG</t>
  </si>
  <si>
    <t>UPPER SUBANSIRI</t>
  </si>
  <si>
    <t>WEST KAMENG</t>
  </si>
  <si>
    <t>WEST SIANG</t>
  </si>
  <si>
    <t>BAKSA</t>
  </si>
  <si>
    <t>BARPETA</t>
  </si>
  <si>
    <t>BISWANATH</t>
  </si>
  <si>
    <t>BONGAIGAON</t>
  </si>
  <si>
    <t>CACHAR</t>
  </si>
  <si>
    <t>CHARAIDEO</t>
  </si>
  <si>
    <t>CHIRANG</t>
  </si>
  <si>
    <t>DARRANG</t>
  </si>
  <si>
    <t>DHEMAJI</t>
  </si>
  <si>
    <t>DHUBRI</t>
  </si>
  <si>
    <t>DIBRUGARH</t>
  </si>
  <si>
    <t>DIMA HASAO</t>
  </si>
  <si>
    <t>GOALPARA</t>
  </si>
  <si>
    <t>GOLAGHAT</t>
  </si>
  <si>
    <t>HAILAKANDI</t>
  </si>
  <si>
    <t>HOJAI</t>
  </si>
  <si>
    <t>JORHAT</t>
  </si>
  <si>
    <t>KAMRUP</t>
  </si>
  <si>
    <t>KAMRUP METROPOLITAN</t>
  </si>
  <si>
    <t>KARBI ANGLONG</t>
  </si>
  <si>
    <t>KARIMGANJ</t>
  </si>
  <si>
    <t>KOKRAJHAR</t>
  </si>
  <si>
    <t>LAKHIMPUR</t>
  </si>
  <si>
    <t>MAJULI</t>
  </si>
  <si>
    <t>MORIGAON</t>
  </si>
  <si>
    <t>NAGAON</t>
  </si>
  <si>
    <t>NALBARI</t>
  </si>
  <si>
    <t>SIBSAGAR</t>
  </si>
  <si>
    <t>SONITPUR</t>
  </si>
  <si>
    <t>SOUTH SALMARA-MANKACHAR</t>
  </si>
  <si>
    <t>TINSUKIA</t>
  </si>
  <si>
    <t>UDALGURI</t>
  </si>
  <si>
    <t>WEST KARBI ANGLONG</t>
  </si>
  <si>
    <t>ARARIA</t>
  </si>
  <si>
    <t>ARWAL</t>
  </si>
  <si>
    <t>AURANGABAD</t>
  </si>
  <si>
    <t>BANKA</t>
  </si>
  <si>
    <t>BEGUSARAI</t>
  </si>
  <si>
    <t>BHAGALPUR</t>
  </si>
  <si>
    <t>BHOJPUR</t>
  </si>
  <si>
    <t>BUXAR</t>
  </si>
  <si>
    <t>DARBHANGA</t>
  </si>
  <si>
    <t>GAYA</t>
  </si>
  <si>
    <t>GOPALGANJ</t>
  </si>
  <si>
    <t>JAMUI</t>
  </si>
  <si>
    <t>JEHANABAD</t>
  </si>
  <si>
    <t>KAIMUR</t>
  </si>
  <si>
    <t>KATIHAR</t>
  </si>
  <si>
    <t>KHAGARIA</t>
  </si>
  <si>
    <t>KISHANGANJ</t>
  </si>
  <si>
    <t>LAKHISARAI</t>
  </si>
  <si>
    <t>MADHEPURA</t>
  </si>
  <si>
    <t>MADHUBANI</t>
  </si>
  <si>
    <t>MUNGER</t>
  </si>
  <si>
    <t>MUZAFFARPUR</t>
  </si>
  <si>
    <t>NALANDA</t>
  </si>
  <si>
    <t>NAWADA</t>
  </si>
  <si>
    <t>PASCHIMI CHAMPARAN</t>
  </si>
  <si>
    <t>PATNA</t>
  </si>
  <si>
    <t>PURBI CHAMPARAN</t>
  </si>
  <si>
    <t>PURNIA</t>
  </si>
  <si>
    <t>ROHTAS</t>
  </si>
  <si>
    <t>SAHARSA</t>
  </si>
  <si>
    <t>SAMASTIPUR</t>
  </si>
  <si>
    <t>SARAN</t>
  </si>
  <si>
    <t>SHEIKHPURA</t>
  </si>
  <si>
    <t>SHEOHAR</t>
  </si>
  <si>
    <t>SITAMARHI</t>
  </si>
  <si>
    <t>SIWAN</t>
  </si>
  <si>
    <t>SUPAUL</t>
  </si>
  <si>
    <t>VAISHALI</t>
  </si>
  <si>
    <t>BALOD</t>
  </si>
  <si>
    <t>BALODABAZAR</t>
  </si>
  <si>
    <t>BALRAMPUR</t>
  </si>
  <si>
    <t>BASTAR</t>
  </si>
  <si>
    <t>BEMETARA</t>
  </si>
  <si>
    <t>BIJAPUR</t>
  </si>
  <si>
    <t>BILASPUR</t>
  </si>
  <si>
    <t>DAKSHIN BASTAR DANTEWADA</t>
  </si>
  <si>
    <t>DHAMTARI</t>
  </si>
  <si>
    <t>DURG</t>
  </si>
  <si>
    <t>GARIYABAND</t>
  </si>
  <si>
    <t>GAURELA-PENDRA-MARWAHI</t>
  </si>
  <si>
    <t>JANJGIR-CHAMPA</t>
  </si>
  <si>
    <t>JASHPUR</t>
  </si>
  <si>
    <t>KABEERDHAM</t>
  </si>
  <si>
    <t>KONDAGAON</t>
  </si>
  <si>
    <t>KORBA</t>
  </si>
  <si>
    <t>KORIYA</t>
  </si>
  <si>
    <t>MAHASAMUND</t>
  </si>
  <si>
    <t>MUNGELI</t>
  </si>
  <si>
    <t>NARAYANPUR</t>
  </si>
  <si>
    <t>RAIGARH</t>
  </si>
  <si>
    <t>RAIPUR</t>
  </si>
  <si>
    <t>RAJNANDGAON</t>
  </si>
  <si>
    <t>SUKMA</t>
  </si>
  <si>
    <t>SURAJPUR</t>
  </si>
  <si>
    <t>SURGUJA</t>
  </si>
  <si>
    <t>UTTAR BASTAR KANKER</t>
  </si>
  <si>
    <t>DADRA&amp;NAGAR HAVELI</t>
  </si>
  <si>
    <t>DAMAN</t>
  </si>
  <si>
    <t>DIU</t>
  </si>
  <si>
    <t>NORTH GOA</t>
  </si>
  <si>
    <t>SOUTH GOA</t>
  </si>
  <si>
    <t>AHMEDABAD</t>
  </si>
  <si>
    <t>AMRELI</t>
  </si>
  <si>
    <t>ANAND</t>
  </si>
  <si>
    <t>ARAVALLI</t>
  </si>
  <si>
    <t>BANAS KANTHA</t>
  </si>
  <si>
    <t>BHARUCH</t>
  </si>
  <si>
    <t>BHAVNAGAR</t>
  </si>
  <si>
    <t>BOTAD</t>
  </si>
  <si>
    <t>CHHOTAUDEPUR</t>
  </si>
  <si>
    <t>DANGS</t>
  </si>
  <si>
    <t>DEVBHUMI DWARKA</t>
  </si>
  <si>
    <t>DOHAD</t>
  </si>
  <si>
    <t>GANDHINAGAR</t>
  </si>
  <si>
    <t>GIR SOMNATH</t>
  </si>
  <si>
    <t>JAMNAGAR</t>
  </si>
  <si>
    <t>JUNAGADH</t>
  </si>
  <si>
    <t>KACHCHH</t>
  </si>
  <si>
    <t>KHEDA</t>
  </si>
  <si>
    <t>MAHESANA</t>
  </si>
  <si>
    <t>MAHISAGAR</t>
  </si>
  <si>
    <t>MORBI</t>
  </si>
  <si>
    <t>NARMADA</t>
  </si>
  <si>
    <t>NAVSARI</t>
  </si>
  <si>
    <t>PANCH MAHALS</t>
  </si>
  <si>
    <t>PATAN</t>
  </si>
  <si>
    <t>PORBANDAR</t>
  </si>
  <si>
    <t>RAJKOT</t>
  </si>
  <si>
    <t>SABAR KANTHA</t>
  </si>
  <si>
    <t>SURAT</t>
  </si>
  <si>
    <t>SURENDRANAGAR</t>
  </si>
  <si>
    <t>TAPI</t>
  </si>
  <si>
    <t>VADODARA</t>
  </si>
  <si>
    <t>VALSAD</t>
  </si>
  <si>
    <t>AMBALA</t>
  </si>
  <si>
    <t>BHIWANI</t>
  </si>
  <si>
    <t>CHARKI DADRI</t>
  </si>
  <si>
    <t>FARIDABAD</t>
  </si>
  <si>
    <t>FATEHABAD</t>
  </si>
  <si>
    <t>GURUGRAM</t>
  </si>
  <si>
    <t>HISAR</t>
  </si>
  <si>
    <t>JHAJJAR</t>
  </si>
  <si>
    <t>JIND</t>
  </si>
  <si>
    <t>KAITHAL</t>
  </si>
  <si>
    <t>KARNAL</t>
  </si>
  <si>
    <t>KURUKSHETRA</t>
  </si>
  <si>
    <t>MAHENDRAGARH</t>
  </si>
  <si>
    <t>MEWAT</t>
  </si>
  <si>
    <t>PALWAL</t>
  </si>
  <si>
    <t>PANCHKULA</t>
  </si>
  <si>
    <t>PANIPAT</t>
  </si>
  <si>
    <t>REWARI</t>
  </si>
  <si>
    <t>ROHTAK</t>
  </si>
  <si>
    <t>SIRSA</t>
  </si>
  <si>
    <t>SONIPAT</t>
  </si>
  <si>
    <t>YAMUNANAGAR</t>
  </si>
  <si>
    <t>CHAMBA</t>
  </si>
  <si>
    <t>HAMIRPUR</t>
  </si>
  <si>
    <t>KANGRA</t>
  </si>
  <si>
    <t>KINNAUR</t>
  </si>
  <si>
    <t>KULU</t>
  </si>
  <si>
    <t>LAHUL &amp; SPITI</t>
  </si>
  <si>
    <t>MANDI</t>
  </si>
  <si>
    <t>SHIMLA</t>
  </si>
  <si>
    <t>SIRMAUR</t>
  </si>
  <si>
    <t>SOLAN</t>
  </si>
  <si>
    <t>UNA</t>
  </si>
  <si>
    <t>ANANTNAG</t>
  </si>
  <si>
    <t>BADGAM</t>
  </si>
  <si>
    <t>BANDIPORA</t>
  </si>
  <si>
    <t>BARAMULLA</t>
  </si>
  <si>
    <t>DODA</t>
  </si>
  <si>
    <t>GANDERBAL</t>
  </si>
  <si>
    <t>JAMMU</t>
  </si>
  <si>
    <t>KATHUA</t>
  </si>
  <si>
    <t>KISHTWAR</t>
  </si>
  <si>
    <t>KULGAM</t>
  </si>
  <si>
    <t>KUPWARA</t>
  </si>
  <si>
    <t>POONCH</t>
  </si>
  <si>
    <t>PULWAMA</t>
  </si>
  <si>
    <t>RAJOURI</t>
  </si>
  <si>
    <t>RAMBAN</t>
  </si>
  <si>
    <t>REASI</t>
  </si>
  <si>
    <t>SAMBA</t>
  </si>
  <si>
    <t>SHOPIAN</t>
  </si>
  <si>
    <t>SRINAGAR</t>
  </si>
  <si>
    <t>UDHAMPUR</t>
  </si>
  <si>
    <t>BOKARO</t>
  </si>
  <si>
    <t>CHATRA</t>
  </si>
  <si>
    <t>DEOGHAR</t>
  </si>
  <si>
    <t>DHANBAD</t>
  </si>
  <si>
    <t>DUMKA</t>
  </si>
  <si>
    <t>GARHWA</t>
  </si>
  <si>
    <t>GIRIDIH</t>
  </si>
  <si>
    <t>GODDA</t>
  </si>
  <si>
    <t>GUMLA</t>
  </si>
  <si>
    <t>HAZARIBAG</t>
  </si>
  <si>
    <t>JAMTARA</t>
  </si>
  <si>
    <t>KHUNTI</t>
  </si>
  <si>
    <t>KODERMA</t>
  </si>
  <si>
    <t>LATEHAR</t>
  </si>
  <si>
    <t>LOHARDAGGA</t>
  </si>
  <si>
    <t>PAKUR</t>
  </si>
  <si>
    <t>PALAMAU</t>
  </si>
  <si>
    <t>PASCHIMI SINGHBHUM</t>
  </si>
  <si>
    <t>PURBI SINGHBHUM</t>
  </si>
  <si>
    <t>RAMGARH</t>
  </si>
  <si>
    <t>RANCHI</t>
  </si>
  <si>
    <t>SAHEBGANJ</t>
  </si>
  <si>
    <t>SERAIKELA-KHARSAWAN</t>
  </si>
  <si>
    <t>SIMDEGA</t>
  </si>
  <si>
    <t>BAGALKOTE</t>
  </si>
  <si>
    <t>BALLARI</t>
  </si>
  <si>
    <t>BELAGAVI</t>
  </si>
  <si>
    <t>BENGALURU RURAL</t>
  </si>
  <si>
    <t>BENGALURU URBAN</t>
  </si>
  <si>
    <t>BIDAR</t>
  </si>
  <si>
    <t>CHAMARAJANAGAR</t>
  </si>
  <si>
    <t>CHIKKABALLAPURA</t>
  </si>
  <si>
    <t>CHIKKAMAGALURU</t>
  </si>
  <si>
    <t>CHITRADURGA</t>
  </si>
  <si>
    <t>DAKSHIN KANNAD</t>
  </si>
  <si>
    <t>DAVANGERE</t>
  </si>
  <si>
    <t>DHARWAD</t>
  </si>
  <si>
    <t>GADAG</t>
  </si>
  <si>
    <t>HASSAN</t>
  </si>
  <si>
    <t>HAVERI</t>
  </si>
  <si>
    <t>KALABURAGI</t>
  </si>
  <si>
    <t>KODAGU</t>
  </si>
  <si>
    <t>KOLAR</t>
  </si>
  <si>
    <t>KOPPAL</t>
  </si>
  <si>
    <t>MANDYA</t>
  </si>
  <si>
    <t>MYSURU</t>
  </si>
  <si>
    <t>RAICHUR</t>
  </si>
  <si>
    <t>RAMANAGARA</t>
  </si>
  <si>
    <t>SHIVAMOGGA</t>
  </si>
  <si>
    <t>TUMAKURU</t>
  </si>
  <si>
    <t>UDIPI</t>
  </si>
  <si>
    <t>UTTAR KANNAD</t>
  </si>
  <si>
    <t>VIJAYANAGARA</t>
  </si>
  <si>
    <t>VIJAYAPURA</t>
  </si>
  <si>
    <t>YADGIR</t>
  </si>
  <si>
    <t>ALAPUZHA</t>
  </si>
  <si>
    <t>ERNAKULAM</t>
  </si>
  <si>
    <t>IDUKKI</t>
  </si>
  <si>
    <t>KANNUR</t>
  </si>
  <si>
    <t>KASARAGOD</t>
  </si>
  <si>
    <t>KOLLAM</t>
  </si>
  <si>
    <t>KOTTAYAM</t>
  </si>
  <si>
    <t>KOZHIKODE</t>
  </si>
  <si>
    <t>MALAPPURAM</t>
  </si>
  <si>
    <t>PALAKKAD</t>
  </si>
  <si>
    <t>PATHANAMTHITTA</t>
  </si>
  <si>
    <t>THIRUVANANTHAPURAM</t>
  </si>
  <si>
    <t>THRISSUR</t>
  </si>
  <si>
    <t>WAYANAD</t>
  </si>
  <si>
    <t>KARGIL</t>
  </si>
  <si>
    <t>LEH LADAKH</t>
  </si>
  <si>
    <t>AGAR-MALWA</t>
  </si>
  <si>
    <t>ALIRAJPUR</t>
  </si>
  <si>
    <t>ANUPPUR</t>
  </si>
  <si>
    <t>ASHOKNAGAR</t>
  </si>
  <si>
    <t>BALAGHAT</t>
  </si>
  <si>
    <t>BARWANI</t>
  </si>
  <si>
    <t>BETUL</t>
  </si>
  <si>
    <t>BHIND</t>
  </si>
  <si>
    <t>BHOPAL</t>
  </si>
  <si>
    <t>BURHANPUR</t>
  </si>
  <si>
    <t>CHHATARPUR</t>
  </si>
  <si>
    <t>CHHINDWARA</t>
  </si>
  <si>
    <t>DAMOH</t>
  </si>
  <si>
    <t>DATIA</t>
  </si>
  <si>
    <t>DEWAS</t>
  </si>
  <si>
    <t>DHAR</t>
  </si>
  <si>
    <t>DINDORI</t>
  </si>
  <si>
    <t>EAST NIMAR</t>
  </si>
  <si>
    <t>GUNA</t>
  </si>
  <si>
    <t>GWALIOR</t>
  </si>
  <si>
    <t>HARDA</t>
  </si>
  <si>
    <t>INDORE</t>
  </si>
  <si>
    <t>JABALPUR</t>
  </si>
  <si>
    <t>JHABUA</t>
  </si>
  <si>
    <t>KATNI</t>
  </si>
  <si>
    <t>MANDLA</t>
  </si>
  <si>
    <t>MANDSAUR</t>
  </si>
  <si>
    <t>MORENA</t>
  </si>
  <si>
    <t>NARMADAPURAM</t>
  </si>
  <si>
    <t>NARSIMHAPUR</t>
  </si>
  <si>
    <t>NEEMUCH</t>
  </si>
  <si>
    <t>NIWARI</t>
  </si>
  <si>
    <t>PANNA</t>
  </si>
  <si>
    <t>RAISEN</t>
  </si>
  <si>
    <t>RAJGARH</t>
  </si>
  <si>
    <t>RATLAM</t>
  </si>
  <si>
    <t>REWA</t>
  </si>
  <si>
    <t>SAGAR</t>
  </si>
  <si>
    <t>SATNA</t>
  </si>
  <si>
    <t>SEHORE</t>
  </si>
  <si>
    <t>SEONI</t>
  </si>
  <si>
    <t>SHAHDOL</t>
  </si>
  <si>
    <t>SHAJAPUR</t>
  </si>
  <si>
    <t>SHEOPUR</t>
  </si>
  <si>
    <t>SHIVPURI</t>
  </si>
  <si>
    <t>SIDHI</t>
  </si>
  <si>
    <t>SINGRAULI</t>
  </si>
  <si>
    <t>TIKAMGARH</t>
  </si>
  <si>
    <t>UJJAIN</t>
  </si>
  <si>
    <t>UMARIA</t>
  </si>
  <si>
    <t>VIDISHA</t>
  </si>
  <si>
    <t>WEST NIMAR</t>
  </si>
  <si>
    <t>AHMADNAGAR</t>
  </si>
  <si>
    <t>AKOLA</t>
  </si>
  <si>
    <t>AMRAVATI</t>
  </si>
  <si>
    <t>BHANDARA</t>
  </si>
  <si>
    <t>BID</t>
  </si>
  <si>
    <t>BULDHANA</t>
  </si>
  <si>
    <t>CHANDRAPUR</t>
  </si>
  <si>
    <t>DHULE</t>
  </si>
  <si>
    <t>GADCHIROLI</t>
  </si>
  <si>
    <t>GONDIA</t>
  </si>
  <si>
    <t>HINGOLI</t>
  </si>
  <si>
    <t>JALGAON</t>
  </si>
  <si>
    <t>JALNA</t>
  </si>
  <si>
    <t>KOLHAPUR</t>
  </si>
  <si>
    <t>LATUR</t>
  </si>
  <si>
    <t>MUMBAI</t>
  </si>
  <si>
    <t>MUMBAI SUBURBAN</t>
  </si>
  <si>
    <t>NAGPUR</t>
  </si>
  <si>
    <t>NANDED</t>
  </si>
  <si>
    <t>NANDURBAR</t>
  </si>
  <si>
    <t>NASIK</t>
  </si>
  <si>
    <t>OSMANABAD</t>
  </si>
  <si>
    <t>PALGHAR</t>
  </si>
  <si>
    <t>PARBHANI</t>
  </si>
  <si>
    <t>PUNE</t>
  </si>
  <si>
    <t>RAIGAD</t>
  </si>
  <si>
    <t>RATNAGIRI</t>
  </si>
  <si>
    <t>SANGLI</t>
  </si>
  <si>
    <t>SATARA</t>
  </si>
  <si>
    <t>SINDHUDURG</t>
  </si>
  <si>
    <t>SOLAPUR</t>
  </si>
  <si>
    <t>THANE</t>
  </si>
  <si>
    <t>WARDHA</t>
  </si>
  <si>
    <t>WASHIM</t>
  </si>
  <si>
    <t>YAVATMAL</t>
  </si>
  <si>
    <t>BISHENPUR</t>
  </si>
  <si>
    <t>CHANDEL</t>
  </si>
  <si>
    <t>CHURACHANDPUR</t>
  </si>
  <si>
    <t>IMPHAL EAST</t>
  </si>
  <si>
    <t>IMPHAL WEST</t>
  </si>
  <si>
    <t>JIRIBAM</t>
  </si>
  <si>
    <t>KAKCHING</t>
  </si>
  <si>
    <t>KAMJONG</t>
  </si>
  <si>
    <t>KANGPOKPI</t>
  </si>
  <si>
    <t>NONEY</t>
  </si>
  <si>
    <t>SENAPATI</t>
  </si>
  <si>
    <t>TAMENGLONG</t>
  </si>
  <si>
    <t>TENGNOUPAL</t>
  </si>
  <si>
    <t>THOUBAL</t>
  </si>
  <si>
    <t>UKHRUL</t>
  </si>
  <si>
    <t>EAST GARO HILLS</t>
  </si>
  <si>
    <t>EAST JAINTIA HILLS</t>
  </si>
  <si>
    <t>EAST KHASI HILLS</t>
  </si>
  <si>
    <t>EASTERN WEST KHASI HILLS</t>
  </si>
  <si>
    <t>NORTH GARO HILLS</t>
  </si>
  <si>
    <t>RI BHOI</t>
  </si>
  <si>
    <t>SOUTH GARO HILLS</t>
  </si>
  <si>
    <t>SOUTH WEST GARO HILLS</t>
  </si>
  <si>
    <t>SOUTH WEST KHASI HILLS</t>
  </si>
  <si>
    <t>WEST GARO HILLS</t>
  </si>
  <si>
    <t>WEST JAINTIA HILLS</t>
  </si>
  <si>
    <t>WEST KHASI HILLS</t>
  </si>
  <si>
    <t>AIZAWL</t>
  </si>
  <si>
    <t>CHAMPHAI</t>
  </si>
  <si>
    <t>HNAHTHIAL</t>
  </si>
  <si>
    <t>KHAWZAWL</t>
  </si>
  <si>
    <t>KOLASIB</t>
  </si>
  <si>
    <t>LAWNGTLAI</t>
  </si>
  <si>
    <t>LUNGLEI</t>
  </si>
  <si>
    <t>MAMIT</t>
  </si>
  <si>
    <t>SAIHA</t>
  </si>
  <si>
    <t>SAITUAL</t>
  </si>
  <si>
    <t>SERCHHIP</t>
  </si>
  <si>
    <t>MON</t>
  </si>
  <si>
    <t>DIMAPUR</t>
  </si>
  <si>
    <t>KIPHIRE</t>
  </si>
  <si>
    <t>KOHIMA</t>
  </si>
  <si>
    <t>LONGLENG</t>
  </si>
  <si>
    <t>MOKOKCHUNG</t>
  </si>
  <si>
    <t>NOKLAK</t>
  </si>
  <si>
    <t>PEREN</t>
  </si>
  <si>
    <t>PHEK</t>
  </si>
  <si>
    <t>TUENSANG</t>
  </si>
  <si>
    <t>WOKHA</t>
  </si>
  <si>
    <t>ZUNHEBOTO</t>
  </si>
  <si>
    <t>CENTRAL DELHI</t>
  </si>
  <si>
    <t>EAST DELHI</t>
  </si>
  <si>
    <t>NEW DELHI</t>
  </si>
  <si>
    <t>NORTH DELHI</t>
  </si>
  <si>
    <t>NORTH-EAST DELHI</t>
  </si>
  <si>
    <t>NORTH-WEST DELHI</t>
  </si>
  <si>
    <t>SHAHDARA</t>
  </si>
  <si>
    <t>SOUTH DELHI</t>
  </si>
  <si>
    <t>SOUTH-EAST DELHI</t>
  </si>
  <si>
    <t>SOUTH-WEST DELHI</t>
  </si>
  <si>
    <t>WEST DELHI</t>
  </si>
  <si>
    <t>ANUGUL</t>
  </si>
  <si>
    <t>BALANGIR</t>
  </si>
  <si>
    <t>BALESHWAR</t>
  </si>
  <si>
    <t>BARGARH</t>
  </si>
  <si>
    <t>BHADRAK</t>
  </si>
  <si>
    <t>BOUDH</t>
  </si>
  <si>
    <t>CUTTACK</t>
  </si>
  <si>
    <t>DEOGARH</t>
  </si>
  <si>
    <t>DHENKANAL</t>
  </si>
  <si>
    <t>GAJAPATI</t>
  </si>
  <si>
    <t>GANJAM</t>
  </si>
  <si>
    <t>JAGATSINGHPUR</t>
  </si>
  <si>
    <t>JAJPUR</t>
  </si>
  <si>
    <t>JHARSUGUDA</t>
  </si>
  <si>
    <t>KALAHANDI</t>
  </si>
  <si>
    <t>KANDHAMAL</t>
  </si>
  <si>
    <t>KENDRAPARA</t>
  </si>
  <si>
    <t>KEONJHAR</t>
  </si>
  <si>
    <t>KHURDA</t>
  </si>
  <si>
    <t>KORAPUT</t>
  </si>
  <si>
    <t>MALKANGIRI</t>
  </si>
  <si>
    <t>MAYURBHANJ</t>
  </si>
  <si>
    <t>NAWAPARA</t>
  </si>
  <si>
    <t>NAWRANGPUR</t>
  </si>
  <si>
    <t>NAYAGARH</t>
  </si>
  <si>
    <t>PURI</t>
  </si>
  <si>
    <t>RAYAGADA</t>
  </si>
  <si>
    <t>SAMBALPUR</t>
  </si>
  <si>
    <t>SONEPUR</t>
  </si>
  <si>
    <t>SUNDARGARH</t>
  </si>
  <si>
    <t>KARAIKAL</t>
  </si>
  <si>
    <t>MAHE</t>
  </si>
  <si>
    <t>YANAM</t>
  </si>
  <si>
    <t>AMRITSAR</t>
  </si>
  <si>
    <t>BARNALA</t>
  </si>
  <si>
    <t>BATHINDA</t>
  </si>
  <si>
    <t>FARIDKOT</t>
  </si>
  <si>
    <t>FATEHGARH SAHIB</t>
  </si>
  <si>
    <t>FAZILKA</t>
  </si>
  <si>
    <t>FEROZPUR</t>
  </si>
  <si>
    <t>GURDASPUR</t>
  </si>
  <si>
    <t>HOSHIARPUR</t>
  </si>
  <si>
    <t>JALANDHAR</t>
  </si>
  <si>
    <t>KAPURTHALA</t>
  </si>
  <si>
    <t>LUDHIANA</t>
  </si>
  <si>
    <t>MALERKOTLA</t>
  </si>
  <si>
    <t>MANSA</t>
  </si>
  <si>
    <t>MOGA</t>
  </si>
  <si>
    <t>MUKTSAR</t>
  </si>
  <si>
    <t>PATHANKOT</t>
  </si>
  <si>
    <t>PATIALA</t>
  </si>
  <si>
    <t>RUPNAGAR</t>
  </si>
  <si>
    <t>SAHIBZADA AJIT SINGH NAGAR</t>
  </si>
  <si>
    <t>SANGRUR</t>
  </si>
  <si>
    <t>SHAHID BHAGAT SINGH NAGAR</t>
  </si>
  <si>
    <t>TARN TARAN</t>
  </si>
  <si>
    <t>AJMER</t>
  </si>
  <si>
    <t>ALWAR</t>
  </si>
  <si>
    <t>BANSWARA</t>
  </si>
  <si>
    <t>BARAN</t>
  </si>
  <si>
    <t>BARMER</t>
  </si>
  <si>
    <t>BHARATPUR</t>
  </si>
  <si>
    <t>BHILWARA</t>
  </si>
  <si>
    <t>BIKANER</t>
  </si>
  <si>
    <t>BUNDI</t>
  </si>
  <si>
    <t>CHITTAURGARH</t>
  </si>
  <si>
    <t>CHURU</t>
  </si>
  <si>
    <t>DAUSA</t>
  </si>
  <si>
    <t>DHOLPUR</t>
  </si>
  <si>
    <t>DUNGARPUR</t>
  </si>
  <si>
    <t>GANGANAGAR</t>
  </si>
  <si>
    <t>HANUMANGARH</t>
  </si>
  <si>
    <t>JAIPUR</t>
  </si>
  <si>
    <t>JAISALMER</t>
  </si>
  <si>
    <t>JALOR</t>
  </si>
  <si>
    <t>JHALAWAR</t>
  </si>
  <si>
    <t>JHUNJHUNU</t>
  </si>
  <si>
    <t>JODHPUR</t>
  </si>
  <si>
    <t>KARAULI</t>
  </si>
  <si>
    <t>KOTA</t>
  </si>
  <si>
    <t>NAGAUR</t>
  </si>
  <si>
    <t>PALI</t>
  </si>
  <si>
    <t>PRATAPGARH</t>
  </si>
  <si>
    <t>RAJSAMAND</t>
  </si>
  <si>
    <t>SAWAI MADHOPUR</t>
  </si>
  <si>
    <t>SIKAR</t>
  </si>
  <si>
    <t>SIROHI</t>
  </si>
  <si>
    <t>TONK</t>
  </si>
  <si>
    <t>UDAIPUR</t>
  </si>
  <si>
    <t>EAST SIKKIM</t>
  </si>
  <si>
    <t>NORTH SIKKIM</t>
  </si>
  <si>
    <t>SOUTH SIKKIM</t>
  </si>
  <si>
    <t>WEST SIKKIM</t>
  </si>
  <si>
    <t>ARIYALUR</t>
  </si>
  <si>
    <t>CHENGALPATTU</t>
  </si>
  <si>
    <t>CHENNAI</t>
  </si>
  <si>
    <t>COIMBATORE</t>
  </si>
  <si>
    <t>CUDDALORE</t>
  </si>
  <si>
    <t>DHARMAPURI</t>
  </si>
  <si>
    <t>DINDIGUL</t>
  </si>
  <si>
    <t>ERODE</t>
  </si>
  <si>
    <t>KALLAKURICHI</t>
  </si>
  <si>
    <t>KANCHEEPURAM</t>
  </si>
  <si>
    <t>KANYAKUMARI</t>
  </si>
  <si>
    <t>KARUR</t>
  </si>
  <si>
    <t>KRISHNAGIRI</t>
  </si>
  <si>
    <t>MADURAI</t>
  </si>
  <si>
    <t>MAYILADUTHURAI</t>
  </si>
  <si>
    <t>NAGAPATTINAM</t>
  </si>
  <si>
    <t>NAMAKKAL</t>
  </si>
  <si>
    <t>NILGIRIS</t>
  </si>
  <si>
    <t>PERAMBALUR</t>
  </si>
  <si>
    <t>PUDUKKOTTAI</t>
  </si>
  <si>
    <t>RAMANATHAPURAM</t>
  </si>
  <si>
    <t>RANIPET</t>
  </si>
  <si>
    <t>SALEM</t>
  </si>
  <si>
    <t>SIVAGANGA</t>
  </si>
  <si>
    <t>TENKASI</t>
  </si>
  <si>
    <t>THANJAVUR</t>
  </si>
  <si>
    <t>THENI</t>
  </si>
  <si>
    <t>THIRUVALLUR</t>
  </si>
  <si>
    <t>THIRUVARUR</t>
  </si>
  <si>
    <t>TIRUCHIRAPALLI</t>
  </si>
  <si>
    <t>TIRUNELVALI</t>
  </si>
  <si>
    <t>TIRUPATHUR</t>
  </si>
  <si>
    <t>TIRUPPUR</t>
  </si>
  <si>
    <t>TIRUVANNAMALAI</t>
  </si>
  <si>
    <t>TOOTHUKUDI</t>
  </si>
  <si>
    <t>VELLORE</t>
  </si>
  <si>
    <t>VILLUPURAM</t>
  </si>
  <si>
    <t>VIRUDHUNAGAR</t>
  </si>
  <si>
    <t>ADILABAD</t>
  </si>
  <si>
    <t>BHADRADRI (KOTHAGUDEM)</t>
  </si>
  <si>
    <t>HANUMAKONDA</t>
  </si>
  <si>
    <t>HYDERABAD</t>
  </si>
  <si>
    <t>JAGITIAL</t>
  </si>
  <si>
    <t>JANGAON</t>
  </si>
  <si>
    <t>JAYASHANKAR (BHUPALPALLI)</t>
  </si>
  <si>
    <t>JOGULAMBA (GADWAL)</t>
  </si>
  <si>
    <t>KAMAREDDY</t>
  </si>
  <si>
    <t>KARIMNAGAR</t>
  </si>
  <si>
    <t>KHAMMAM</t>
  </si>
  <si>
    <t>KOMRAM BHEEM (ASIFABAD)</t>
  </si>
  <si>
    <t>MAHABUBABAD</t>
  </si>
  <si>
    <t>MAHBUBNAGAR</t>
  </si>
  <si>
    <t>MANCHERIAL</t>
  </si>
  <si>
    <t>MEDAK</t>
  </si>
  <si>
    <t>MEDCHAL-MALKAJGIRI</t>
  </si>
  <si>
    <t>MULUGU</t>
  </si>
  <si>
    <t>NAGARKURNOOL</t>
  </si>
  <si>
    <t>NALGONDA</t>
  </si>
  <si>
    <t>NARAYANPET</t>
  </si>
  <si>
    <t>NIRMAL</t>
  </si>
  <si>
    <t>NIZAMABAD</t>
  </si>
  <si>
    <t>PEDDAPALLI</t>
  </si>
  <si>
    <t>RAJANNA(SIRCILLA)</t>
  </si>
  <si>
    <t>RANGAREDDI</t>
  </si>
  <si>
    <t>SANGAREDDY</t>
  </si>
  <si>
    <t>SIDDIPET</t>
  </si>
  <si>
    <t>SURYAPET</t>
  </si>
  <si>
    <t>VIKARABAD</t>
  </si>
  <si>
    <t>WANAPARTHY</t>
  </si>
  <si>
    <t>WARANGAL</t>
  </si>
  <si>
    <t>YADADRI BHUVANAGIRI</t>
  </si>
  <si>
    <t>DHALAI</t>
  </si>
  <si>
    <t>GOMATI</t>
  </si>
  <si>
    <t>KHOWAI</t>
  </si>
  <si>
    <t>NORTH TRIPURA</t>
  </si>
  <si>
    <t>SEPAHIJALA</t>
  </si>
  <si>
    <t>SOUTH TRIPURA</t>
  </si>
  <si>
    <t>UNAKOTI</t>
  </si>
  <si>
    <t>WEST TRIPURA</t>
  </si>
  <si>
    <t>AGRA</t>
  </si>
  <si>
    <t>ALIGARH</t>
  </si>
  <si>
    <t>AMBEDKAR NAGAR</t>
  </si>
  <si>
    <t>AMETHI</t>
  </si>
  <si>
    <t>AMROHA</t>
  </si>
  <si>
    <t>AURAIYA</t>
  </si>
  <si>
    <t>AYODHYA</t>
  </si>
  <si>
    <t>AZAMGARH</t>
  </si>
  <si>
    <t>BAGHPAT</t>
  </si>
  <si>
    <t>BAHRAICH</t>
  </si>
  <si>
    <t>BALLIA</t>
  </si>
  <si>
    <t>BANDA</t>
  </si>
  <si>
    <t>BARA BANKI</t>
  </si>
  <si>
    <t>BAREILLY</t>
  </si>
  <si>
    <t>BASTI</t>
  </si>
  <si>
    <t>BIJNOR</t>
  </si>
  <si>
    <t>BUDAUN</t>
  </si>
  <si>
    <t>BULANDSHAHR</t>
  </si>
  <si>
    <t>CHANDAULI</t>
  </si>
  <si>
    <t>CHITRAKOOT</t>
  </si>
  <si>
    <t>DEORIA</t>
  </si>
  <si>
    <t>ETAH</t>
  </si>
  <si>
    <t>ETAWAH</t>
  </si>
  <si>
    <t>FARRUKHABAD</t>
  </si>
  <si>
    <t>FATEHPUR</t>
  </si>
  <si>
    <t>FIROZABAD</t>
  </si>
  <si>
    <t>GAUTAM BUDDHA NAGAR</t>
  </si>
  <si>
    <t>GHAZIABAD</t>
  </si>
  <si>
    <t>GHAZIPUR</t>
  </si>
  <si>
    <t>GONDA</t>
  </si>
  <si>
    <t>GORAKHPUR</t>
  </si>
  <si>
    <t>HAPUR</t>
  </si>
  <si>
    <t>HARDOI</t>
  </si>
  <si>
    <t>HATHRAS</t>
  </si>
  <si>
    <t>JALAUN</t>
  </si>
  <si>
    <t>JAUNPUR</t>
  </si>
  <si>
    <t>JHANSI</t>
  </si>
  <si>
    <t>KANAUJ</t>
  </si>
  <si>
    <t>KANPUR DEHAT</t>
  </si>
  <si>
    <t>KANPUR NAGAR</t>
  </si>
  <si>
    <t>KASGANJ</t>
  </si>
  <si>
    <t>KAUSHAMBI</t>
  </si>
  <si>
    <t>KHERI</t>
  </si>
  <si>
    <t>KUSHI NAGAR</t>
  </si>
  <si>
    <t>LALITPUR</t>
  </si>
  <si>
    <t>LUCKNOW</t>
  </si>
  <si>
    <t>MAHARAJGANJ</t>
  </si>
  <si>
    <t>MAHOBA</t>
  </si>
  <si>
    <t>MAINPURI</t>
  </si>
  <si>
    <t>MATHURA</t>
  </si>
  <si>
    <t>MAU</t>
  </si>
  <si>
    <t>MEERUT</t>
  </si>
  <si>
    <t>MIRZAPUR</t>
  </si>
  <si>
    <t>MORADABAD</t>
  </si>
  <si>
    <t>MUZAFFARNAGAR</t>
  </si>
  <si>
    <t>PILIBHIT</t>
  </si>
  <si>
    <t>PRAYAGRAJ</t>
  </si>
  <si>
    <t>RAI BARELI</t>
  </si>
  <si>
    <t>RAMPUR</t>
  </si>
  <si>
    <t>SAHARANPUR</t>
  </si>
  <si>
    <t>SAMBHAL</t>
  </si>
  <si>
    <t>SANT KABIR NAGAR</t>
  </si>
  <si>
    <t>SANT RAVIDAS NAGAR</t>
  </si>
  <si>
    <t>SHAHJAHANPUR</t>
  </si>
  <si>
    <t>SHAMLI</t>
  </si>
  <si>
    <t>SHRAVASTI</t>
  </si>
  <si>
    <t>SIDHARTHANAGAR</t>
  </si>
  <si>
    <t>SITAPUR</t>
  </si>
  <si>
    <t>SONBHADRA</t>
  </si>
  <si>
    <t>SULTANPUR</t>
  </si>
  <si>
    <t>UNNAO</t>
  </si>
  <si>
    <t>VARANASI</t>
  </si>
  <si>
    <t>ALMORA</t>
  </si>
  <si>
    <t>BAGESHWAR</t>
  </si>
  <si>
    <t>CHAMOLI</t>
  </si>
  <si>
    <t>CHAMPAWAT</t>
  </si>
  <si>
    <t>DEHRA DUN</t>
  </si>
  <si>
    <t>GARHWAL</t>
  </si>
  <si>
    <t>HARIDWAR</t>
  </si>
  <si>
    <t>NAINITAL</t>
  </si>
  <si>
    <t>PITHORAGARH</t>
  </si>
  <si>
    <t>RUDRAPRAYAG</t>
  </si>
  <si>
    <t>TEHRI GARHWAL</t>
  </si>
  <si>
    <t>UDHAM SINGH NAGAR</t>
  </si>
  <si>
    <t>UTTAR KASHI</t>
  </si>
  <si>
    <t>ALIPURDUAR</t>
  </si>
  <si>
    <t>BANKURA</t>
  </si>
  <si>
    <t>BIRBHUM</t>
  </si>
  <si>
    <t>DAKSHIN DINAJPUR</t>
  </si>
  <si>
    <t>DARJILING</t>
  </si>
  <si>
    <t>HAORA</t>
  </si>
  <si>
    <t>HUGLI</t>
  </si>
  <si>
    <t>JALPAIGURI</t>
  </si>
  <si>
    <t>JHARGRAM</t>
  </si>
  <si>
    <t>KALIMPONG</t>
  </si>
  <si>
    <t>KOCH BIHAR</t>
  </si>
  <si>
    <t>KOLKATA</t>
  </si>
  <si>
    <t>MALDAH</t>
  </si>
  <si>
    <t>MURSHIDABAD</t>
  </si>
  <si>
    <t>NADIA</t>
  </si>
  <si>
    <t>NORTH 24 PARGANAS</t>
  </si>
  <si>
    <t>PASCHIM BARDHAMAN</t>
  </si>
  <si>
    <t>PASCHIM MEDINIPUR</t>
  </si>
  <si>
    <t>PURBA BARDHAMAN</t>
  </si>
  <si>
    <t>PURBA MEDINIPUR</t>
  </si>
  <si>
    <t>PURULIYA</t>
  </si>
  <si>
    <t>SOUTH 24 PARGANAS</t>
  </si>
  <si>
    <t>UTTAR DINAJPUR</t>
  </si>
  <si>
    <t>ANNEXURE II</t>
  </si>
  <si>
    <t>BANK-WISE AND STATE-WISE DEPLOYMENT OF ATMs CRMs &amp; WLAs AS ON JUNE 30, 2022</t>
  </si>
  <si>
    <t>NAME OF BANK/ENTITY</t>
  </si>
  <si>
    <t>ANNEXURE-I</t>
  </si>
  <si>
    <t>BANK-WISE AND REGION-WISE DEPLOYMENT OF ATMs CRMs &amp; WLAs AS ON JUNE 30, 2022</t>
  </si>
  <si>
    <t>ANNEXURE-III</t>
  </si>
  <si>
    <t>STATE-WISE, DISTRICT-WISE AND REGION-WISE DEPLOYMENT OF ATMs CRMs &amp; WLAs AS ON JUNE 30, 2022</t>
  </si>
  <si>
    <t>NAME OF STATE</t>
  </si>
  <si>
    <t>NAME OF DISTRICT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</si>
</sst>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 vertical="center" textRotation="90"/>
    </xf>
    <xf numFmtId="0" fontId="1" fillId="2" borderId="1" xfId="0" applyFont="1" applyFill="1" applyBorder="1" applyAlignment="1">
      <alignment horizontal="center" vertical="center" textRotation="90" wrapText="1"/>
    </xf>
    <xf numFmtId="0" fontId="1" fillId="2" borderId="2" xfId="0" applyFont="1" applyFill="1" applyBorder="1" applyAlignment="1"/>
    <xf numFmtId="0" fontId="1" fillId="2" borderId="3" xfId="0" applyFont="1" applyFill="1" applyBorder="1" applyAlignment="1"/>
    <xf numFmtId="0" fontId="1" fillId="2" borderId="4" xfId="0" applyFont="1" applyFill="1" applyBorder="1" applyAlignment="1"/>
    <xf numFmtId="0" fontId="1" fillId="2" borderId="0" xfId="0" applyFont="1" applyFill="1"/>
    <xf numFmtId="0" fontId="1" fillId="2" borderId="1" xfId="0" applyFont="1" applyFill="1" applyBorder="1" applyAlignment="1">
      <alignment horizontal="center" vertical="center"/>
    </xf>
    <xf numFmtId="0" fontId="0" fillId="2" borderId="1" xfId="0" applyFont="1" applyFill="1" applyBorder="1"/>
    <xf numFmtId="0" fontId="0" fillId="2" borderId="0" xfId="0" applyFont="1" applyFill="1"/>
    <xf numFmtId="0" fontId="0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2" borderId="0" xfId="0" applyFill="1"/>
    <xf numFmtId="0" fontId="0" fillId="2" borderId="1" xfId="0" applyFill="1" applyBorder="1"/>
    <xf numFmtId="0" fontId="1" fillId="2" borderId="2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left"/>
    </xf>
    <xf numFmtId="0" fontId="3" fillId="2" borderId="1" xfId="0" applyFont="1" applyFill="1" applyBorder="1" applyAlignment="1"/>
    <xf numFmtId="0" fontId="4" fillId="2" borderId="1" xfId="0" applyFont="1" applyFill="1" applyBorder="1" applyAlignment="1"/>
    <xf numFmtId="0" fontId="3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 applyAlignment="1">
      <alignment horizontal="left"/>
    </xf>
    <xf numFmtId="0" fontId="3" fillId="2" borderId="4" xfId="0" applyFont="1" applyFill="1" applyBorder="1" applyAlignment="1">
      <alignment horizontal="left"/>
    </xf>
    <xf numFmtId="0" fontId="1" fillId="2" borderId="8" xfId="0" applyFont="1" applyFill="1" applyBorder="1" applyAlignment="1">
      <alignment horizontal="center" wrapText="1"/>
    </xf>
    <xf numFmtId="0" fontId="1" fillId="2" borderId="9" xfId="0" applyFont="1" applyFill="1" applyBorder="1" applyAlignment="1">
      <alignment horizontal="center" wrapText="1"/>
    </xf>
    <xf numFmtId="0" fontId="1" fillId="2" borderId="10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195"/>
  <sheetViews>
    <sheetView tabSelected="1" workbookViewId="0">
      <selection activeCell="A2" sqref="A2"/>
    </sheetView>
  </sheetViews>
  <sheetFormatPr defaultColWidth="8.85546875" defaultRowHeight="15" x14ac:dyDescent="0.25"/>
  <cols>
    <col min="1" max="1" width="3" style="11" customWidth="1"/>
    <col min="2" max="2" width="76.28515625" style="11" bestFit="1" customWidth="1"/>
    <col min="3" max="3" width="15.28515625" style="11" customWidth="1"/>
    <col min="4" max="4" width="11" style="11" customWidth="1"/>
    <col min="5" max="5" width="13.28515625" style="11" customWidth="1"/>
    <col min="6" max="6" width="9.7109375" style="11" customWidth="1"/>
    <col min="7" max="7" width="12.42578125" style="8" customWidth="1"/>
    <col min="8" max="16384" width="8.85546875" style="11"/>
  </cols>
  <sheetData>
    <row r="2" spans="2:7" x14ac:dyDescent="0.25">
      <c r="B2" s="20" t="s">
        <v>957</v>
      </c>
      <c r="C2" s="21"/>
      <c r="D2" s="21"/>
      <c r="E2" s="21"/>
      <c r="F2" s="21"/>
      <c r="G2" s="21"/>
    </row>
    <row r="3" spans="2:7" x14ac:dyDescent="0.25">
      <c r="B3" s="22" t="s">
        <v>958</v>
      </c>
      <c r="C3" s="23"/>
      <c r="D3" s="23"/>
      <c r="E3" s="23"/>
      <c r="F3" s="23"/>
      <c r="G3" s="23"/>
    </row>
    <row r="4" spans="2:7" x14ac:dyDescent="0.25">
      <c r="B4" s="1" t="s">
        <v>956</v>
      </c>
      <c r="C4" s="1" t="s">
        <v>0</v>
      </c>
      <c r="D4" s="1" t="s">
        <v>1</v>
      </c>
      <c r="E4" s="1" t="s">
        <v>2</v>
      </c>
      <c r="F4" s="1" t="s">
        <v>3</v>
      </c>
      <c r="G4" s="1" t="s">
        <v>4</v>
      </c>
    </row>
    <row r="5" spans="2:7" x14ac:dyDescent="0.25">
      <c r="B5" s="17" t="s">
        <v>5</v>
      </c>
      <c r="C5" s="18"/>
      <c r="D5" s="18"/>
      <c r="E5" s="18"/>
      <c r="F5" s="18"/>
      <c r="G5" s="19"/>
    </row>
    <row r="6" spans="2:7" x14ac:dyDescent="0.25">
      <c r="B6" s="10" t="s">
        <v>6</v>
      </c>
      <c r="C6" s="10">
        <v>3687</v>
      </c>
      <c r="D6" s="10">
        <v>2628</v>
      </c>
      <c r="E6" s="10">
        <v>2648</v>
      </c>
      <c r="F6" s="10">
        <v>2512</v>
      </c>
      <c r="G6" s="2">
        <v>11475</v>
      </c>
    </row>
    <row r="7" spans="2:7" x14ac:dyDescent="0.25">
      <c r="B7" s="10" t="s">
        <v>7</v>
      </c>
      <c r="C7" s="10">
        <v>2138</v>
      </c>
      <c r="D7" s="10">
        <v>1809</v>
      </c>
      <c r="E7" s="10">
        <v>2265</v>
      </c>
      <c r="F7" s="10">
        <v>1761</v>
      </c>
      <c r="G7" s="2">
        <v>7973</v>
      </c>
    </row>
    <row r="8" spans="2:7" x14ac:dyDescent="0.25">
      <c r="B8" s="10" t="s">
        <v>8</v>
      </c>
      <c r="C8" s="10">
        <v>623</v>
      </c>
      <c r="D8" s="10">
        <v>448</v>
      </c>
      <c r="E8" s="10">
        <v>544</v>
      </c>
      <c r="F8" s="10">
        <v>550</v>
      </c>
      <c r="G8" s="2">
        <v>2165</v>
      </c>
    </row>
    <row r="9" spans="2:7" x14ac:dyDescent="0.25">
      <c r="B9" s="10" t="s">
        <v>9</v>
      </c>
      <c r="C9" s="10">
        <v>3755</v>
      </c>
      <c r="D9" s="10">
        <v>3017</v>
      </c>
      <c r="E9" s="10">
        <v>3029</v>
      </c>
      <c r="F9" s="10">
        <v>2400</v>
      </c>
      <c r="G9" s="2">
        <v>12201</v>
      </c>
    </row>
    <row r="10" spans="2:7" x14ac:dyDescent="0.25">
      <c r="B10" s="10" t="s">
        <v>10</v>
      </c>
      <c r="C10" s="10">
        <v>593</v>
      </c>
      <c r="D10" s="10">
        <v>555</v>
      </c>
      <c r="E10" s="10">
        <v>848</v>
      </c>
      <c r="F10" s="10">
        <v>1003</v>
      </c>
      <c r="G10" s="2">
        <v>2999</v>
      </c>
    </row>
    <row r="11" spans="2:7" x14ac:dyDescent="0.25">
      <c r="B11" s="10" t="s">
        <v>11</v>
      </c>
      <c r="C11" s="10">
        <v>1208</v>
      </c>
      <c r="D11" s="10">
        <v>1092</v>
      </c>
      <c r="E11" s="10">
        <v>1420</v>
      </c>
      <c r="F11" s="10">
        <v>1104</v>
      </c>
      <c r="G11" s="2">
        <v>4824</v>
      </c>
    </row>
    <row r="12" spans="2:7" x14ac:dyDescent="0.25">
      <c r="B12" s="10" t="s">
        <v>12</v>
      </c>
      <c r="C12" s="10">
        <v>731</v>
      </c>
      <c r="D12" s="10">
        <v>759</v>
      </c>
      <c r="E12" s="10">
        <v>1098</v>
      </c>
      <c r="F12" s="10">
        <v>793</v>
      </c>
      <c r="G12" s="2">
        <v>3381</v>
      </c>
    </row>
    <row r="13" spans="2:7" x14ac:dyDescent="0.25">
      <c r="B13" s="10" t="s">
        <v>13</v>
      </c>
      <c r="C13" s="10">
        <v>196</v>
      </c>
      <c r="D13" s="10">
        <v>209</v>
      </c>
      <c r="E13" s="10">
        <v>167</v>
      </c>
      <c r="F13" s="10">
        <v>230</v>
      </c>
      <c r="G13" s="2">
        <v>802</v>
      </c>
    </row>
    <row r="14" spans="2:7" x14ac:dyDescent="0.25">
      <c r="B14" s="10" t="s">
        <v>14</v>
      </c>
      <c r="C14" s="10">
        <v>3211</v>
      </c>
      <c r="D14" s="10">
        <v>3613</v>
      </c>
      <c r="E14" s="10">
        <v>3259</v>
      </c>
      <c r="F14" s="10">
        <v>3136</v>
      </c>
      <c r="G14" s="2">
        <v>13219</v>
      </c>
    </row>
    <row r="15" spans="2:7" x14ac:dyDescent="0.25">
      <c r="B15" s="10" t="s">
        <v>15</v>
      </c>
      <c r="C15" s="10">
        <v>14196</v>
      </c>
      <c r="D15" s="10">
        <v>17836</v>
      </c>
      <c r="E15" s="10">
        <v>20835</v>
      </c>
      <c r="F15" s="10">
        <v>12703</v>
      </c>
      <c r="G15" s="2">
        <v>65570</v>
      </c>
    </row>
    <row r="16" spans="2:7" x14ac:dyDescent="0.25">
      <c r="B16" s="10" t="s">
        <v>16</v>
      </c>
      <c r="C16" s="10">
        <v>470</v>
      </c>
      <c r="D16" s="10">
        <v>556</v>
      </c>
      <c r="E16" s="10">
        <v>659</v>
      </c>
      <c r="F16" s="10">
        <v>681</v>
      </c>
      <c r="G16" s="2">
        <v>2366</v>
      </c>
    </row>
    <row r="17" spans="2:7" x14ac:dyDescent="0.25">
      <c r="B17" s="10" t="s">
        <v>17</v>
      </c>
      <c r="C17" s="10">
        <v>2975</v>
      </c>
      <c r="D17" s="10">
        <v>2564</v>
      </c>
      <c r="E17" s="10">
        <v>3194</v>
      </c>
      <c r="F17" s="10">
        <v>2499</v>
      </c>
      <c r="G17" s="2">
        <v>11232</v>
      </c>
    </row>
    <row r="18" spans="2:7" x14ac:dyDescent="0.25">
      <c r="B18" s="2" t="s">
        <v>18</v>
      </c>
      <c r="C18" s="2">
        <f>SUM(C6:C17)</f>
        <v>33783</v>
      </c>
      <c r="D18" s="2">
        <f t="shared" ref="D18:G18" si="0">SUM(D6:D17)</f>
        <v>35086</v>
      </c>
      <c r="E18" s="2">
        <f t="shared" si="0"/>
        <v>39966</v>
      </c>
      <c r="F18" s="2">
        <f t="shared" si="0"/>
        <v>29372</v>
      </c>
      <c r="G18" s="2">
        <f t="shared" si="0"/>
        <v>138207</v>
      </c>
    </row>
    <row r="19" spans="2:7" x14ac:dyDescent="0.25">
      <c r="B19" s="17" t="s">
        <v>19</v>
      </c>
      <c r="C19" s="18"/>
      <c r="D19" s="18"/>
      <c r="E19" s="18"/>
      <c r="F19" s="18"/>
      <c r="G19" s="19"/>
    </row>
    <row r="20" spans="2:7" x14ac:dyDescent="0.25">
      <c r="B20" s="10" t="s">
        <v>20</v>
      </c>
      <c r="C20" s="10">
        <v>6287</v>
      </c>
      <c r="D20" s="10">
        <v>4018</v>
      </c>
      <c r="E20" s="10">
        <v>4014</v>
      </c>
      <c r="F20" s="10">
        <v>1865</v>
      </c>
      <c r="G20" s="2">
        <v>16184</v>
      </c>
    </row>
    <row r="21" spans="2:7" x14ac:dyDescent="0.25">
      <c r="B21" s="10" t="s">
        <v>21</v>
      </c>
      <c r="C21" s="10">
        <v>138</v>
      </c>
      <c r="D21" s="10">
        <v>221</v>
      </c>
      <c r="E21" s="10">
        <v>68</v>
      </c>
      <c r="F21" s="10">
        <v>2</v>
      </c>
      <c r="G21" s="2">
        <v>429</v>
      </c>
    </row>
    <row r="22" spans="2:7" x14ac:dyDescent="0.25">
      <c r="B22" s="10" t="s">
        <v>22</v>
      </c>
      <c r="C22" s="10">
        <v>373</v>
      </c>
      <c r="D22" s="10">
        <v>409</v>
      </c>
      <c r="E22" s="10">
        <v>681</v>
      </c>
      <c r="F22" s="10">
        <v>228</v>
      </c>
      <c r="G22" s="2">
        <v>1691</v>
      </c>
    </row>
    <row r="23" spans="2:7" x14ac:dyDescent="0.25">
      <c r="B23" s="10" t="s">
        <v>23</v>
      </c>
      <c r="C23" s="10">
        <v>106</v>
      </c>
      <c r="D23" s="10">
        <v>114</v>
      </c>
      <c r="E23" s="10">
        <v>237</v>
      </c>
      <c r="F23" s="10">
        <v>30</v>
      </c>
      <c r="G23" s="2">
        <v>487</v>
      </c>
    </row>
    <row r="24" spans="2:7" x14ac:dyDescent="0.25">
      <c r="B24" s="10" t="s">
        <v>24</v>
      </c>
      <c r="C24" s="10">
        <v>115</v>
      </c>
      <c r="D24" s="10">
        <v>96</v>
      </c>
      <c r="E24" s="10">
        <v>95</v>
      </c>
      <c r="F24" s="10">
        <v>67</v>
      </c>
      <c r="G24" s="2">
        <v>373</v>
      </c>
    </row>
    <row r="25" spans="2:7" x14ac:dyDescent="0.25">
      <c r="B25" s="10" t="s">
        <v>25</v>
      </c>
      <c r="C25" s="10">
        <v>61</v>
      </c>
      <c r="D25" s="10">
        <v>73</v>
      </c>
      <c r="E25" s="10">
        <v>105</v>
      </c>
      <c r="F25" s="10">
        <v>19</v>
      </c>
      <c r="G25" s="2">
        <v>258</v>
      </c>
    </row>
    <row r="26" spans="2:7" x14ac:dyDescent="0.25">
      <c r="B26" s="10" t="s">
        <v>26</v>
      </c>
      <c r="C26" s="10">
        <v>282</v>
      </c>
      <c r="D26" s="10">
        <v>379</v>
      </c>
      <c r="E26" s="10">
        <v>1078</v>
      </c>
      <c r="F26" s="10">
        <v>121</v>
      </c>
      <c r="G26" s="2">
        <v>1860</v>
      </c>
    </row>
    <row r="27" spans="2:7" x14ac:dyDescent="0.25">
      <c r="B27" s="10" t="s">
        <v>27</v>
      </c>
      <c r="C27" s="10">
        <v>7613</v>
      </c>
      <c r="D27" s="10">
        <v>4939</v>
      </c>
      <c r="E27" s="10">
        <v>4709</v>
      </c>
      <c r="F27" s="10">
        <v>1359</v>
      </c>
      <c r="G27" s="2">
        <v>18620</v>
      </c>
    </row>
    <row r="28" spans="2:7" x14ac:dyDescent="0.25">
      <c r="B28" s="10" t="s">
        <v>28</v>
      </c>
      <c r="C28" s="10">
        <v>8298</v>
      </c>
      <c r="D28" s="10">
        <v>3954</v>
      </c>
      <c r="E28" s="10">
        <v>3430</v>
      </c>
      <c r="F28" s="10">
        <v>827</v>
      </c>
      <c r="G28" s="2">
        <v>16509</v>
      </c>
    </row>
    <row r="29" spans="2:7" x14ac:dyDescent="0.25">
      <c r="B29" s="10" t="s">
        <v>29</v>
      </c>
      <c r="C29" s="10">
        <v>1059</v>
      </c>
      <c r="D29" s="10">
        <v>1077</v>
      </c>
      <c r="E29" s="10">
        <v>862</v>
      </c>
      <c r="F29" s="10">
        <v>388</v>
      </c>
      <c r="G29" s="2">
        <v>3386</v>
      </c>
    </row>
    <row r="30" spans="2:7" x14ac:dyDescent="0.25">
      <c r="B30" s="10" t="s">
        <v>30</v>
      </c>
      <c r="C30" s="10">
        <v>410</v>
      </c>
      <c r="D30" s="10">
        <v>207</v>
      </c>
      <c r="E30" s="10">
        <v>169</v>
      </c>
      <c r="F30" s="10">
        <v>21</v>
      </c>
      <c r="G30" s="2">
        <v>807</v>
      </c>
    </row>
    <row r="31" spans="2:7" x14ac:dyDescent="0.25">
      <c r="B31" s="10" t="s">
        <v>31</v>
      </c>
      <c r="C31" s="10">
        <v>1519</v>
      </c>
      <c r="D31" s="10">
        <v>764</v>
      </c>
      <c r="E31" s="10">
        <v>383</v>
      </c>
      <c r="F31" s="10">
        <v>117</v>
      </c>
      <c r="G31" s="2">
        <v>2783</v>
      </c>
    </row>
    <row r="32" spans="2:7" x14ac:dyDescent="0.25">
      <c r="B32" s="10" t="s">
        <v>32</v>
      </c>
      <c r="C32" s="10">
        <v>337</v>
      </c>
      <c r="D32" s="10">
        <v>262</v>
      </c>
      <c r="E32" s="10">
        <v>355</v>
      </c>
      <c r="F32" s="10">
        <v>503</v>
      </c>
      <c r="G32" s="2">
        <v>1457</v>
      </c>
    </row>
    <row r="33" spans="2:7" x14ac:dyDescent="0.25">
      <c r="B33" s="10" t="s">
        <v>33</v>
      </c>
      <c r="C33" s="10">
        <v>421</v>
      </c>
      <c r="D33" s="10">
        <v>457</v>
      </c>
      <c r="E33" s="10">
        <v>429</v>
      </c>
      <c r="F33" s="10">
        <v>144</v>
      </c>
      <c r="G33" s="2">
        <v>1451</v>
      </c>
    </row>
    <row r="34" spans="2:7" x14ac:dyDescent="0.25">
      <c r="B34" s="10" t="s">
        <v>34</v>
      </c>
      <c r="C34" s="10">
        <v>561</v>
      </c>
      <c r="D34" s="10">
        <v>485</v>
      </c>
      <c r="E34" s="10">
        <v>927</v>
      </c>
      <c r="F34" s="10">
        <v>264</v>
      </c>
      <c r="G34" s="2">
        <v>2237</v>
      </c>
    </row>
    <row r="35" spans="2:7" x14ac:dyDescent="0.25">
      <c r="B35" s="10" t="s">
        <v>35</v>
      </c>
      <c r="C35" s="10">
        <v>1825</v>
      </c>
      <c r="D35" s="10">
        <v>499</v>
      </c>
      <c r="E35" s="10">
        <v>307</v>
      </c>
      <c r="F35" s="10">
        <v>124</v>
      </c>
      <c r="G35" s="2">
        <v>2755</v>
      </c>
    </row>
    <row r="36" spans="2:7" x14ac:dyDescent="0.25">
      <c r="B36" s="10" t="s">
        <v>36</v>
      </c>
      <c r="C36" s="10">
        <v>258</v>
      </c>
      <c r="D36" s="10">
        <v>70</v>
      </c>
      <c r="E36" s="10">
        <v>72</v>
      </c>
      <c r="F36" s="10">
        <v>17</v>
      </c>
      <c r="G36" s="2">
        <v>417</v>
      </c>
    </row>
    <row r="37" spans="2:7" x14ac:dyDescent="0.25">
      <c r="B37" s="10" t="s">
        <v>37</v>
      </c>
      <c r="C37" s="10">
        <v>216</v>
      </c>
      <c r="D37" s="10">
        <v>266</v>
      </c>
      <c r="E37" s="10">
        <v>675</v>
      </c>
      <c r="F37" s="10">
        <v>115</v>
      </c>
      <c r="G37" s="2">
        <v>1272</v>
      </c>
    </row>
    <row r="38" spans="2:7" x14ac:dyDescent="0.25">
      <c r="B38" s="10" t="s">
        <v>38</v>
      </c>
      <c r="C38" s="10">
        <v>193</v>
      </c>
      <c r="D38" s="10">
        <v>205</v>
      </c>
      <c r="E38" s="10">
        <v>536</v>
      </c>
      <c r="F38" s="10">
        <v>210</v>
      </c>
      <c r="G38" s="2">
        <v>1144</v>
      </c>
    </row>
    <row r="39" spans="2:7" x14ac:dyDescent="0.25">
      <c r="B39" s="10" t="s">
        <v>39</v>
      </c>
      <c r="C39" s="10">
        <v>572</v>
      </c>
      <c r="D39" s="10">
        <v>315</v>
      </c>
      <c r="E39" s="10">
        <v>313</v>
      </c>
      <c r="F39" s="10">
        <v>52</v>
      </c>
      <c r="G39" s="2">
        <v>1252</v>
      </c>
    </row>
    <row r="40" spans="2:7" s="8" customFormat="1" x14ac:dyDescent="0.25">
      <c r="B40" s="2" t="s">
        <v>18</v>
      </c>
      <c r="C40" s="2">
        <f>SUM(C20:C39)</f>
        <v>30644</v>
      </c>
      <c r="D40" s="2">
        <f t="shared" ref="D40:G40" si="1">SUM(D20:D39)</f>
        <v>18810</v>
      </c>
      <c r="E40" s="2">
        <f t="shared" si="1"/>
        <v>19445</v>
      </c>
      <c r="F40" s="2">
        <f t="shared" si="1"/>
        <v>6473</v>
      </c>
      <c r="G40" s="2">
        <f t="shared" si="1"/>
        <v>75372</v>
      </c>
    </row>
    <row r="41" spans="2:7" x14ac:dyDescent="0.25">
      <c r="B41" s="17" t="s">
        <v>40</v>
      </c>
      <c r="C41" s="18"/>
      <c r="D41" s="18"/>
      <c r="E41" s="18"/>
      <c r="F41" s="18"/>
      <c r="G41" s="19"/>
    </row>
    <row r="42" spans="2:7" x14ac:dyDescent="0.25">
      <c r="B42" s="10" t="s">
        <v>41</v>
      </c>
      <c r="C42" s="10">
        <v>2</v>
      </c>
      <c r="D42" s="10">
        <v>0</v>
      </c>
      <c r="E42" s="10">
        <v>0</v>
      </c>
      <c r="F42" s="10">
        <v>0</v>
      </c>
      <c r="G42" s="2">
        <v>2</v>
      </c>
    </row>
    <row r="43" spans="2:7" x14ac:dyDescent="0.25">
      <c r="B43" s="10" t="s">
        <v>42</v>
      </c>
      <c r="C43" s="10">
        <v>364</v>
      </c>
      <c r="D43" s="10">
        <v>85</v>
      </c>
      <c r="E43" s="10">
        <v>18</v>
      </c>
      <c r="F43" s="10">
        <v>23</v>
      </c>
      <c r="G43" s="2">
        <v>490</v>
      </c>
    </row>
    <row r="44" spans="2:7" x14ac:dyDescent="0.25">
      <c r="B44" s="10" t="s">
        <v>43</v>
      </c>
      <c r="C44" s="10">
        <v>236</v>
      </c>
      <c r="D44" s="10">
        <v>303</v>
      </c>
      <c r="E44" s="10">
        <v>334</v>
      </c>
      <c r="F44" s="10">
        <v>109</v>
      </c>
      <c r="G44" s="2">
        <v>982</v>
      </c>
    </row>
    <row r="45" spans="2:7" x14ac:dyDescent="0.25">
      <c r="B45" s="10" t="s">
        <v>44</v>
      </c>
      <c r="C45" s="10">
        <v>23</v>
      </c>
      <c r="D45" s="10">
        <v>7</v>
      </c>
      <c r="E45" s="10">
        <v>1</v>
      </c>
      <c r="F45" s="10">
        <v>0</v>
      </c>
      <c r="G45" s="2">
        <v>31</v>
      </c>
    </row>
    <row r="46" spans="2:7" x14ac:dyDescent="0.25">
      <c r="B46" s="10" t="s">
        <v>45</v>
      </c>
      <c r="C46" s="10">
        <v>2</v>
      </c>
      <c r="D46" s="10">
        <v>1</v>
      </c>
      <c r="E46" s="10">
        <v>0</v>
      </c>
      <c r="F46" s="10">
        <v>0</v>
      </c>
      <c r="G46" s="2">
        <v>3</v>
      </c>
    </row>
    <row r="47" spans="2:7" x14ac:dyDescent="0.25">
      <c r="B47" s="10" t="s">
        <v>46</v>
      </c>
      <c r="C47" s="10">
        <v>60</v>
      </c>
      <c r="D47" s="10">
        <v>14</v>
      </c>
      <c r="E47" s="10">
        <v>0</v>
      </c>
      <c r="F47" s="10">
        <v>0</v>
      </c>
      <c r="G47" s="2">
        <v>74</v>
      </c>
    </row>
    <row r="48" spans="2:7" x14ac:dyDescent="0.25">
      <c r="B48" s="10" t="s">
        <v>47</v>
      </c>
      <c r="C48" s="10">
        <v>1</v>
      </c>
      <c r="D48" s="10">
        <v>0</v>
      </c>
      <c r="E48" s="10">
        <v>0</v>
      </c>
      <c r="F48" s="10">
        <v>0</v>
      </c>
      <c r="G48" s="2">
        <v>1</v>
      </c>
    </row>
    <row r="49" spans="2:7" x14ac:dyDescent="0.25">
      <c r="B49" s="10" t="s">
        <v>48</v>
      </c>
      <c r="C49" s="10">
        <v>0</v>
      </c>
      <c r="D49" s="10">
        <v>1</v>
      </c>
      <c r="E49" s="10">
        <v>0</v>
      </c>
      <c r="F49" s="10">
        <v>0</v>
      </c>
      <c r="G49" s="2">
        <v>1</v>
      </c>
    </row>
    <row r="50" spans="2:7" x14ac:dyDescent="0.25">
      <c r="B50" s="10" t="s">
        <v>49</v>
      </c>
      <c r="C50" s="10">
        <v>6</v>
      </c>
      <c r="D50" s="10">
        <v>1</v>
      </c>
      <c r="E50" s="10">
        <v>0</v>
      </c>
      <c r="F50" s="10">
        <v>1</v>
      </c>
      <c r="G50" s="2">
        <v>8</v>
      </c>
    </row>
    <row r="51" spans="2:7" x14ac:dyDescent="0.25">
      <c r="B51" s="10" t="s">
        <v>50</v>
      </c>
      <c r="C51" s="10">
        <v>127</v>
      </c>
      <c r="D51" s="10">
        <v>35</v>
      </c>
      <c r="E51" s="10">
        <v>5</v>
      </c>
      <c r="F51" s="10">
        <v>1</v>
      </c>
      <c r="G51" s="2">
        <v>168</v>
      </c>
    </row>
    <row r="52" spans="2:7" s="8" customFormat="1" x14ac:dyDescent="0.25">
      <c r="B52" s="2" t="s">
        <v>18</v>
      </c>
      <c r="C52" s="2">
        <f>SUM(C42:C51)</f>
        <v>821</v>
      </c>
      <c r="D52" s="2">
        <f t="shared" ref="D52:G52" si="2">SUM(D42:D51)</f>
        <v>447</v>
      </c>
      <c r="E52" s="2">
        <f t="shared" si="2"/>
        <v>358</v>
      </c>
      <c r="F52" s="2">
        <f t="shared" si="2"/>
        <v>134</v>
      </c>
      <c r="G52" s="2">
        <f t="shared" si="2"/>
        <v>1760</v>
      </c>
    </row>
    <row r="53" spans="2:7" x14ac:dyDescent="0.25">
      <c r="B53" s="17" t="s">
        <v>51</v>
      </c>
      <c r="C53" s="18"/>
      <c r="D53" s="18"/>
      <c r="E53" s="18"/>
      <c r="F53" s="18"/>
      <c r="G53" s="19"/>
    </row>
    <row r="54" spans="2:7" x14ac:dyDescent="0.25">
      <c r="B54" s="10" t="s">
        <v>52</v>
      </c>
      <c r="C54" s="10">
        <v>18</v>
      </c>
      <c r="D54" s="10">
        <v>27</v>
      </c>
      <c r="E54" s="10">
        <v>12</v>
      </c>
      <c r="F54" s="10">
        <v>9</v>
      </c>
      <c r="G54" s="2">
        <v>66</v>
      </c>
    </row>
    <row r="55" spans="2:7" x14ac:dyDescent="0.25">
      <c r="B55" s="2" t="s">
        <v>18</v>
      </c>
      <c r="C55" s="2">
        <f>SUM(C54)</f>
        <v>18</v>
      </c>
      <c r="D55" s="2">
        <f t="shared" ref="D55:G55" si="3">SUM(D54)</f>
        <v>27</v>
      </c>
      <c r="E55" s="2">
        <f t="shared" si="3"/>
        <v>12</v>
      </c>
      <c r="F55" s="2">
        <f t="shared" si="3"/>
        <v>9</v>
      </c>
      <c r="G55" s="2">
        <f t="shared" si="3"/>
        <v>66</v>
      </c>
    </row>
    <row r="56" spans="2:7" x14ac:dyDescent="0.25">
      <c r="B56" s="17" t="s">
        <v>53</v>
      </c>
      <c r="C56" s="18"/>
      <c r="D56" s="18"/>
      <c r="E56" s="18"/>
      <c r="F56" s="18"/>
      <c r="G56" s="19"/>
    </row>
    <row r="57" spans="2:7" x14ac:dyDescent="0.25">
      <c r="B57" s="10" t="s">
        <v>54</v>
      </c>
      <c r="C57" s="10">
        <v>143</v>
      </c>
      <c r="D57" s="10">
        <v>144</v>
      </c>
      <c r="E57" s="10">
        <v>141</v>
      </c>
      <c r="F57" s="10">
        <v>9</v>
      </c>
      <c r="G57" s="2">
        <v>437</v>
      </c>
    </row>
    <row r="58" spans="2:7" x14ac:dyDescent="0.25">
      <c r="B58" s="10" t="s">
        <v>55</v>
      </c>
      <c r="C58" s="10">
        <v>8</v>
      </c>
      <c r="D58" s="10">
        <v>32</v>
      </c>
      <c r="E58" s="10">
        <v>53</v>
      </c>
      <c r="F58" s="10">
        <v>74</v>
      </c>
      <c r="G58" s="2">
        <v>167</v>
      </c>
    </row>
    <row r="59" spans="2:7" x14ac:dyDescent="0.25">
      <c r="B59" s="10" t="s">
        <v>56</v>
      </c>
      <c r="C59" s="10">
        <v>99</v>
      </c>
      <c r="D59" s="10">
        <v>117</v>
      </c>
      <c r="E59" s="10">
        <v>99</v>
      </c>
      <c r="F59" s="10">
        <v>27</v>
      </c>
      <c r="G59" s="2">
        <v>342</v>
      </c>
    </row>
    <row r="60" spans="2:7" x14ac:dyDescent="0.25">
      <c r="B60" s="10" t="s">
        <v>57</v>
      </c>
      <c r="C60" s="10">
        <v>66</v>
      </c>
      <c r="D60" s="10">
        <v>74</v>
      </c>
      <c r="E60" s="10">
        <v>224</v>
      </c>
      <c r="F60" s="10">
        <v>49</v>
      </c>
      <c r="G60" s="2">
        <v>413</v>
      </c>
    </row>
    <row r="61" spans="2:7" x14ac:dyDescent="0.25">
      <c r="B61" s="10" t="s">
        <v>58</v>
      </c>
      <c r="C61" s="10">
        <v>46</v>
      </c>
      <c r="D61" s="10">
        <v>49</v>
      </c>
      <c r="E61" s="10">
        <v>31</v>
      </c>
      <c r="F61" s="10">
        <v>0</v>
      </c>
      <c r="G61" s="2">
        <v>126</v>
      </c>
    </row>
    <row r="62" spans="2:7" x14ac:dyDescent="0.25">
      <c r="B62" s="10" t="s">
        <v>59</v>
      </c>
      <c r="C62" s="10">
        <v>32</v>
      </c>
      <c r="D62" s="10">
        <v>30</v>
      </c>
      <c r="E62" s="10">
        <v>5</v>
      </c>
      <c r="F62" s="10">
        <v>0</v>
      </c>
      <c r="G62" s="2">
        <v>67</v>
      </c>
    </row>
    <row r="63" spans="2:7" x14ac:dyDescent="0.25">
      <c r="B63" s="10" t="s">
        <v>60</v>
      </c>
      <c r="C63" s="10">
        <v>0</v>
      </c>
      <c r="D63" s="10">
        <v>1</v>
      </c>
      <c r="E63" s="10">
        <v>5</v>
      </c>
      <c r="F63" s="10">
        <v>3</v>
      </c>
      <c r="G63" s="2">
        <v>9</v>
      </c>
    </row>
    <row r="64" spans="2:7" x14ac:dyDescent="0.25">
      <c r="B64" s="10" t="s">
        <v>61</v>
      </c>
      <c r="C64" s="10">
        <v>6</v>
      </c>
      <c r="D64" s="10">
        <v>16</v>
      </c>
      <c r="E64" s="10">
        <v>8</v>
      </c>
      <c r="F64" s="10">
        <v>1</v>
      </c>
      <c r="G64" s="2">
        <v>31</v>
      </c>
    </row>
    <row r="65" spans="2:7" x14ac:dyDescent="0.25">
      <c r="B65" s="10" t="s">
        <v>62</v>
      </c>
      <c r="C65" s="10">
        <v>115</v>
      </c>
      <c r="D65" s="10">
        <v>177</v>
      </c>
      <c r="E65" s="10">
        <v>157</v>
      </c>
      <c r="F65" s="10">
        <v>43</v>
      </c>
      <c r="G65" s="2">
        <v>492</v>
      </c>
    </row>
    <row r="66" spans="2:7" x14ac:dyDescent="0.25">
      <c r="B66" s="10" t="s">
        <v>63</v>
      </c>
      <c r="C66" s="10">
        <v>103</v>
      </c>
      <c r="D66" s="10">
        <v>94</v>
      </c>
      <c r="E66" s="10">
        <v>29</v>
      </c>
      <c r="F66" s="10">
        <v>11</v>
      </c>
      <c r="G66" s="2">
        <v>237</v>
      </c>
    </row>
    <row r="67" spans="2:7" x14ac:dyDescent="0.25">
      <c r="B67" s="2" t="s">
        <v>18</v>
      </c>
      <c r="C67" s="2">
        <f>SUM(C57:C66)</f>
        <v>618</v>
      </c>
      <c r="D67" s="2">
        <f t="shared" ref="D67:G67" si="4">SUM(D57:D66)</f>
        <v>734</v>
      </c>
      <c r="E67" s="2">
        <f t="shared" si="4"/>
        <v>752</v>
      </c>
      <c r="F67" s="2">
        <f t="shared" si="4"/>
        <v>217</v>
      </c>
      <c r="G67" s="2">
        <f t="shared" si="4"/>
        <v>2321</v>
      </c>
    </row>
    <row r="68" spans="2:7" x14ac:dyDescent="0.25">
      <c r="B68" s="17" t="s">
        <v>64</v>
      </c>
      <c r="C68" s="18"/>
      <c r="D68" s="18"/>
      <c r="E68" s="18"/>
      <c r="F68" s="18"/>
      <c r="G68" s="19"/>
    </row>
    <row r="69" spans="2:7" x14ac:dyDescent="0.25">
      <c r="B69" s="10" t="s">
        <v>65</v>
      </c>
      <c r="C69" s="10">
        <v>0</v>
      </c>
      <c r="D69" s="10">
        <v>0</v>
      </c>
      <c r="E69" s="10">
        <v>2</v>
      </c>
      <c r="F69" s="10">
        <v>4</v>
      </c>
      <c r="G69" s="2">
        <v>6</v>
      </c>
    </row>
    <row r="70" spans="2:7" x14ac:dyDescent="0.25">
      <c r="B70" s="10" t="s">
        <v>66</v>
      </c>
      <c r="C70" s="10">
        <v>0</v>
      </c>
      <c r="D70" s="10">
        <v>1</v>
      </c>
      <c r="E70" s="10">
        <v>0</v>
      </c>
      <c r="F70" s="10">
        <v>0</v>
      </c>
      <c r="G70" s="2">
        <v>1</v>
      </c>
    </row>
    <row r="71" spans="2:7" x14ac:dyDescent="0.25">
      <c r="B71" s="10" t="s">
        <v>67</v>
      </c>
      <c r="C71" s="10">
        <v>0</v>
      </c>
      <c r="D71" s="10">
        <v>0</v>
      </c>
      <c r="E71" s="10">
        <v>1</v>
      </c>
      <c r="F71" s="10">
        <v>0</v>
      </c>
      <c r="G71" s="2">
        <v>1</v>
      </c>
    </row>
    <row r="72" spans="2:7" x14ac:dyDescent="0.25">
      <c r="B72" s="10" t="s">
        <v>68</v>
      </c>
      <c r="C72" s="10">
        <v>0</v>
      </c>
      <c r="D72" s="10">
        <v>4</v>
      </c>
      <c r="E72" s="10">
        <v>3</v>
      </c>
      <c r="F72" s="10">
        <v>5</v>
      </c>
      <c r="G72" s="2">
        <v>12</v>
      </c>
    </row>
    <row r="73" spans="2:7" x14ac:dyDescent="0.25">
      <c r="B73" s="10" t="s">
        <v>69</v>
      </c>
      <c r="C73" s="10">
        <v>0</v>
      </c>
      <c r="D73" s="10">
        <v>0</v>
      </c>
      <c r="E73" s="10">
        <v>2</v>
      </c>
      <c r="F73" s="10">
        <v>2</v>
      </c>
      <c r="G73" s="2">
        <v>4</v>
      </c>
    </row>
    <row r="74" spans="2:7" x14ac:dyDescent="0.25">
      <c r="B74" s="10" t="s">
        <v>70</v>
      </c>
      <c r="C74" s="10">
        <v>0</v>
      </c>
      <c r="D74" s="10">
        <v>0</v>
      </c>
      <c r="E74" s="10">
        <v>2</v>
      </c>
      <c r="F74" s="10">
        <v>8</v>
      </c>
      <c r="G74" s="2">
        <v>10</v>
      </c>
    </row>
    <row r="75" spans="2:7" x14ac:dyDescent="0.25">
      <c r="B75" s="10" t="s">
        <v>71</v>
      </c>
      <c r="C75" s="10">
        <v>0</v>
      </c>
      <c r="D75" s="10">
        <v>0</v>
      </c>
      <c r="E75" s="10">
        <v>1</v>
      </c>
      <c r="F75" s="10">
        <v>2</v>
      </c>
      <c r="G75" s="2">
        <v>3</v>
      </c>
    </row>
    <row r="76" spans="2:7" x14ac:dyDescent="0.25">
      <c r="B76" s="10" t="s">
        <v>72</v>
      </c>
      <c r="C76" s="10">
        <v>0</v>
      </c>
      <c r="D76" s="10">
        <v>0</v>
      </c>
      <c r="E76" s="10">
        <v>6</v>
      </c>
      <c r="F76" s="10">
        <v>98</v>
      </c>
      <c r="G76" s="2">
        <v>104</v>
      </c>
    </row>
    <row r="77" spans="2:7" x14ac:dyDescent="0.25">
      <c r="B77" s="10" t="s">
        <v>73</v>
      </c>
      <c r="C77" s="10">
        <v>0</v>
      </c>
      <c r="D77" s="10">
        <v>0</v>
      </c>
      <c r="E77" s="10">
        <v>1</v>
      </c>
      <c r="F77" s="10">
        <v>0</v>
      </c>
      <c r="G77" s="2">
        <v>1</v>
      </c>
    </row>
    <row r="78" spans="2:7" x14ac:dyDescent="0.25">
      <c r="B78" s="10" t="s">
        <v>74</v>
      </c>
      <c r="C78" s="10">
        <v>0</v>
      </c>
      <c r="D78" s="10">
        <v>0</v>
      </c>
      <c r="E78" s="10">
        <v>5</v>
      </c>
      <c r="F78" s="10">
        <v>0</v>
      </c>
      <c r="G78" s="2">
        <v>5</v>
      </c>
    </row>
    <row r="79" spans="2:7" x14ac:dyDescent="0.25">
      <c r="B79" s="10" t="s">
        <v>75</v>
      </c>
      <c r="C79" s="10">
        <v>0</v>
      </c>
      <c r="D79" s="10">
        <v>1</v>
      </c>
      <c r="E79" s="10">
        <v>1</v>
      </c>
      <c r="F79" s="10">
        <v>0</v>
      </c>
      <c r="G79" s="2">
        <v>2</v>
      </c>
    </row>
    <row r="80" spans="2:7" x14ac:dyDescent="0.25">
      <c r="B80" s="10" t="s">
        <v>76</v>
      </c>
      <c r="C80" s="10">
        <v>43</v>
      </c>
      <c r="D80" s="10">
        <v>1</v>
      </c>
      <c r="E80" s="10">
        <v>24</v>
      </c>
      <c r="F80" s="10">
        <v>22</v>
      </c>
      <c r="G80" s="2">
        <v>90</v>
      </c>
    </row>
    <row r="81" spans="2:7" x14ac:dyDescent="0.25">
      <c r="B81" s="10" t="s">
        <v>77</v>
      </c>
      <c r="C81" s="10">
        <v>0</v>
      </c>
      <c r="D81" s="10">
        <v>1</v>
      </c>
      <c r="E81" s="10">
        <v>7</v>
      </c>
      <c r="F81" s="10">
        <v>1</v>
      </c>
      <c r="G81" s="2">
        <v>9</v>
      </c>
    </row>
    <row r="82" spans="2:7" x14ac:dyDescent="0.25">
      <c r="B82" s="10" t="s">
        <v>78</v>
      </c>
      <c r="C82" s="10">
        <v>0</v>
      </c>
      <c r="D82" s="10">
        <v>3</v>
      </c>
      <c r="E82" s="10">
        <v>11</v>
      </c>
      <c r="F82" s="10">
        <v>26</v>
      </c>
      <c r="G82" s="2">
        <v>40</v>
      </c>
    </row>
    <row r="83" spans="2:7" x14ac:dyDescent="0.25">
      <c r="B83" s="10" t="s">
        <v>79</v>
      </c>
      <c r="C83" s="10">
        <v>4</v>
      </c>
      <c r="D83" s="10">
        <v>0</v>
      </c>
      <c r="E83" s="10">
        <v>5</v>
      </c>
      <c r="F83" s="10">
        <v>6</v>
      </c>
      <c r="G83" s="2">
        <v>15</v>
      </c>
    </row>
    <row r="84" spans="2:7" x14ac:dyDescent="0.25">
      <c r="B84" s="10" t="s">
        <v>80</v>
      </c>
      <c r="C84" s="10">
        <v>0</v>
      </c>
      <c r="D84" s="10">
        <v>3</v>
      </c>
      <c r="E84" s="10">
        <v>7</v>
      </c>
      <c r="F84" s="10">
        <v>13</v>
      </c>
      <c r="G84" s="2">
        <v>23</v>
      </c>
    </row>
    <row r="85" spans="2:7" x14ac:dyDescent="0.25">
      <c r="B85" s="10" t="s">
        <v>81</v>
      </c>
      <c r="C85" s="10">
        <v>0</v>
      </c>
      <c r="D85" s="10">
        <v>1</v>
      </c>
      <c r="E85" s="10">
        <v>2</v>
      </c>
      <c r="F85" s="10">
        <v>4</v>
      </c>
      <c r="G85" s="2">
        <v>7</v>
      </c>
    </row>
    <row r="86" spans="2:7" x14ac:dyDescent="0.25">
      <c r="B86" s="10" t="s">
        <v>82</v>
      </c>
      <c r="C86" s="10">
        <v>0</v>
      </c>
      <c r="D86" s="10">
        <v>2</v>
      </c>
      <c r="E86" s="10">
        <v>11</v>
      </c>
      <c r="F86" s="10">
        <v>0</v>
      </c>
      <c r="G86" s="2">
        <v>13</v>
      </c>
    </row>
    <row r="87" spans="2:7" x14ac:dyDescent="0.25">
      <c r="B87" s="10" t="s">
        <v>83</v>
      </c>
      <c r="C87" s="10">
        <v>0</v>
      </c>
      <c r="D87" s="10">
        <v>2</v>
      </c>
      <c r="E87" s="10">
        <v>2</v>
      </c>
      <c r="F87" s="10">
        <v>2</v>
      </c>
      <c r="G87" s="2">
        <v>6</v>
      </c>
    </row>
    <row r="88" spans="2:7" x14ac:dyDescent="0.25">
      <c r="B88" s="10" t="s">
        <v>84</v>
      </c>
      <c r="C88" s="10">
        <v>0</v>
      </c>
      <c r="D88" s="10">
        <v>0</v>
      </c>
      <c r="E88" s="10">
        <v>2</v>
      </c>
      <c r="F88" s="10">
        <v>7</v>
      </c>
      <c r="G88" s="2">
        <v>9</v>
      </c>
    </row>
    <row r="89" spans="2:7" x14ac:dyDescent="0.25">
      <c r="B89" s="10" t="s">
        <v>85</v>
      </c>
      <c r="C89" s="10">
        <v>0</v>
      </c>
      <c r="D89" s="10">
        <v>4</v>
      </c>
      <c r="E89" s="10">
        <v>4</v>
      </c>
      <c r="F89" s="10">
        <v>5</v>
      </c>
      <c r="G89" s="2">
        <v>13</v>
      </c>
    </row>
    <row r="90" spans="2:7" x14ac:dyDescent="0.25">
      <c r="B90" s="10" t="s">
        <v>86</v>
      </c>
      <c r="C90" s="10">
        <v>3</v>
      </c>
      <c r="D90" s="10">
        <v>4</v>
      </c>
      <c r="E90" s="10">
        <v>9</v>
      </c>
      <c r="F90" s="10">
        <v>3</v>
      </c>
      <c r="G90" s="2">
        <v>19</v>
      </c>
    </row>
    <row r="91" spans="2:7" x14ac:dyDescent="0.25">
      <c r="B91" s="10" t="s">
        <v>87</v>
      </c>
      <c r="C91" s="10">
        <v>0</v>
      </c>
      <c r="D91" s="10">
        <v>0</v>
      </c>
      <c r="E91" s="10">
        <v>13</v>
      </c>
      <c r="F91" s="10">
        <v>22</v>
      </c>
      <c r="G91" s="2">
        <v>35</v>
      </c>
    </row>
    <row r="92" spans="2:7" x14ac:dyDescent="0.25">
      <c r="B92" s="10" t="s">
        <v>88</v>
      </c>
      <c r="C92" s="10">
        <v>30</v>
      </c>
      <c r="D92" s="10">
        <v>0</v>
      </c>
      <c r="E92" s="10">
        <v>30</v>
      </c>
      <c r="F92" s="10">
        <v>58</v>
      </c>
      <c r="G92" s="2">
        <v>118</v>
      </c>
    </row>
    <row r="93" spans="2:7" x14ac:dyDescent="0.25">
      <c r="B93" s="10" t="s">
        <v>89</v>
      </c>
      <c r="C93" s="10">
        <v>0</v>
      </c>
      <c r="D93" s="10">
        <v>1</v>
      </c>
      <c r="E93" s="10">
        <v>0</v>
      </c>
      <c r="F93" s="10">
        <v>0</v>
      </c>
      <c r="G93" s="2">
        <v>1</v>
      </c>
    </row>
    <row r="94" spans="2:7" x14ac:dyDescent="0.25">
      <c r="B94" s="10" t="s">
        <v>90</v>
      </c>
      <c r="C94" s="10">
        <v>0</v>
      </c>
      <c r="D94" s="10">
        <v>3</v>
      </c>
      <c r="E94" s="10">
        <v>2</v>
      </c>
      <c r="F94" s="10">
        <v>0</v>
      </c>
      <c r="G94" s="2">
        <v>5</v>
      </c>
    </row>
    <row r="95" spans="2:7" x14ac:dyDescent="0.25">
      <c r="B95" s="2" t="s">
        <v>18</v>
      </c>
      <c r="C95" s="2">
        <f>SUM(C69:C94)</f>
        <v>80</v>
      </c>
      <c r="D95" s="2">
        <f t="shared" ref="D95:G95" si="5">SUM(D69:D94)</f>
        <v>31</v>
      </c>
      <c r="E95" s="2">
        <f t="shared" si="5"/>
        <v>153</v>
      </c>
      <c r="F95" s="2">
        <f t="shared" si="5"/>
        <v>288</v>
      </c>
      <c r="G95" s="2">
        <f t="shared" si="5"/>
        <v>552</v>
      </c>
    </row>
    <row r="96" spans="2:7" x14ac:dyDescent="0.25">
      <c r="B96" s="17" t="s">
        <v>91</v>
      </c>
      <c r="C96" s="18"/>
      <c r="D96" s="18"/>
      <c r="E96" s="18"/>
      <c r="F96" s="18"/>
      <c r="G96" s="19"/>
    </row>
    <row r="97" spans="2:7" x14ac:dyDescent="0.25">
      <c r="B97" s="10" t="s">
        <v>92</v>
      </c>
      <c r="C97" s="10">
        <v>12</v>
      </c>
      <c r="D97" s="10">
        <v>11</v>
      </c>
      <c r="E97" s="10">
        <v>18</v>
      </c>
      <c r="F97" s="10">
        <v>4</v>
      </c>
      <c r="G97" s="2">
        <v>45</v>
      </c>
    </row>
    <row r="98" spans="2:7" x14ac:dyDescent="0.25">
      <c r="B98" s="10" t="s">
        <v>93</v>
      </c>
      <c r="C98" s="10">
        <v>2</v>
      </c>
      <c r="D98" s="10">
        <v>3</v>
      </c>
      <c r="E98" s="10">
        <v>20</v>
      </c>
      <c r="F98" s="10">
        <v>2</v>
      </c>
      <c r="G98" s="2">
        <v>27</v>
      </c>
    </row>
    <row r="99" spans="2:7" x14ac:dyDescent="0.25">
      <c r="B99" s="2" t="s">
        <v>18</v>
      </c>
      <c r="C99" s="2">
        <f>SUM(C97:C98)</f>
        <v>14</v>
      </c>
      <c r="D99" s="2">
        <f t="shared" ref="D99:G99" si="6">SUM(D97:D98)</f>
        <v>14</v>
      </c>
      <c r="E99" s="2">
        <f t="shared" si="6"/>
        <v>38</v>
      </c>
      <c r="F99" s="2">
        <f t="shared" si="6"/>
        <v>6</v>
      </c>
      <c r="G99" s="2">
        <f t="shared" si="6"/>
        <v>72</v>
      </c>
    </row>
    <row r="100" spans="2:7" x14ac:dyDescent="0.25">
      <c r="B100" s="17" t="s">
        <v>94</v>
      </c>
      <c r="C100" s="18"/>
      <c r="D100" s="18"/>
      <c r="E100" s="18"/>
      <c r="F100" s="18"/>
      <c r="G100" s="19"/>
    </row>
    <row r="101" spans="2:7" x14ac:dyDescent="0.25">
      <c r="B101" s="10" t="s">
        <v>95</v>
      </c>
      <c r="C101" s="10">
        <v>2</v>
      </c>
      <c r="D101" s="10">
        <v>3</v>
      </c>
      <c r="E101" s="10">
        <v>1</v>
      </c>
      <c r="F101" s="10">
        <v>2</v>
      </c>
      <c r="G101" s="2">
        <v>8</v>
      </c>
    </row>
    <row r="102" spans="2:7" x14ac:dyDescent="0.25">
      <c r="B102" s="10" t="s">
        <v>96</v>
      </c>
      <c r="C102" s="10">
        <v>0</v>
      </c>
      <c r="D102" s="10">
        <v>30</v>
      </c>
      <c r="E102" s="10">
        <v>37</v>
      </c>
      <c r="F102" s="10">
        <v>31</v>
      </c>
      <c r="G102" s="2">
        <v>98</v>
      </c>
    </row>
    <row r="103" spans="2:7" x14ac:dyDescent="0.25">
      <c r="B103" s="10" t="s">
        <v>97</v>
      </c>
      <c r="C103" s="10">
        <v>0</v>
      </c>
      <c r="D103" s="10">
        <v>0</v>
      </c>
      <c r="E103" s="10">
        <v>0</v>
      </c>
      <c r="F103" s="10">
        <v>1</v>
      </c>
      <c r="G103" s="2">
        <v>1</v>
      </c>
    </row>
    <row r="104" spans="2:7" x14ac:dyDescent="0.25">
      <c r="B104" s="10" t="s">
        <v>98</v>
      </c>
      <c r="C104" s="10">
        <v>0</v>
      </c>
      <c r="D104" s="10">
        <v>2</v>
      </c>
      <c r="E104" s="10">
        <v>2</v>
      </c>
      <c r="F104" s="10">
        <v>0</v>
      </c>
      <c r="G104" s="2">
        <v>4</v>
      </c>
    </row>
    <row r="105" spans="2:7" x14ac:dyDescent="0.25">
      <c r="B105" s="10" t="s">
        <v>99</v>
      </c>
      <c r="C105" s="10">
        <v>2</v>
      </c>
      <c r="D105" s="10">
        <v>9</v>
      </c>
      <c r="E105" s="10">
        <v>24</v>
      </c>
      <c r="F105" s="10">
        <v>15</v>
      </c>
      <c r="G105" s="2">
        <v>50</v>
      </c>
    </row>
    <row r="106" spans="2:7" x14ac:dyDescent="0.25">
      <c r="B106" s="10" t="s">
        <v>100</v>
      </c>
      <c r="C106" s="10">
        <v>6</v>
      </c>
      <c r="D106" s="10">
        <v>9</v>
      </c>
      <c r="E106" s="10">
        <v>18</v>
      </c>
      <c r="F106" s="10">
        <v>26</v>
      </c>
      <c r="G106" s="2">
        <v>59</v>
      </c>
    </row>
    <row r="107" spans="2:7" x14ac:dyDescent="0.25">
      <c r="B107" s="10" t="s">
        <v>101</v>
      </c>
      <c r="C107" s="10">
        <v>0</v>
      </c>
      <c r="D107" s="10">
        <v>7</v>
      </c>
      <c r="E107" s="10">
        <v>22</v>
      </c>
      <c r="F107" s="10">
        <v>52</v>
      </c>
      <c r="G107" s="2">
        <v>81</v>
      </c>
    </row>
    <row r="108" spans="2:7" x14ac:dyDescent="0.25">
      <c r="B108" s="10" t="s">
        <v>102</v>
      </c>
      <c r="C108" s="10">
        <v>0</v>
      </c>
      <c r="D108" s="10">
        <v>0</v>
      </c>
      <c r="E108" s="10">
        <v>2</v>
      </c>
      <c r="F108" s="10">
        <v>1</v>
      </c>
      <c r="G108" s="2">
        <v>3</v>
      </c>
    </row>
    <row r="109" spans="2:7" x14ac:dyDescent="0.25">
      <c r="B109" s="10" t="s">
        <v>103</v>
      </c>
      <c r="C109" s="10">
        <v>3</v>
      </c>
      <c r="D109" s="10">
        <v>31</v>
      </c>
      <c r="E109" s="10">
        <v>62</v>
      </c>
      <c r="F109" s="10">
        <v>40</v>
      </c>
      <c r="G109" s="2">
        <v>136</v>
      </c>
    </row>
    <row r="110" spans="2:7" x14ac:dyDescent="0.25">
      <c r="B110" s="10" t="s">
        <v>104</v>
      </c>
      <c r="C110" s="10">
        <v>0</v>
      </c>
      <c r="D110" s="10">
        <v>30</v>
      </c>
      <c r="E110" s="10">
        <v>27</v>
      </c>
      <c r="F110" s="10">
        <v>19</v>
      </c>
      <c r="G110" s="2">
        <v>76</v>
      </c>
    </row>
    <row r="111" spans="2:7" x14ac:dyDescent="0.25">
      <c r="B111" s="10" t="s">
        <v>105</v>
      </c>
      <c r="C111" s="10">
        <v>0</v>
      </c>
      <c r="D111" s="10">
        <v>18</v>
      </c>
      <c r="E111" s="10">
        <v>248</v>
      </c>
      <c r="F111" s="10">
        <v>21</v>
      </c>
      <c r="G111" s="2">
        <v>287</v>
      </c>
    </row>
    <row r="112" spans="2:7" x14ac:dyDescent="0.25">
      <c r="B112" s="10" t="s">
        <v>106</v>
      </c>
      <c r="C112" s="10">
        <v>0</v>
      </c>
      <c r="D112" s="10">
        <v>13</v>
      </c>
      <c r="E112" s="10">
        <v>24</v>
      </c>
      <c r="F112" s="10">
        <v>103</v>
      </c>
      <c r="G112" s="2">
        <v>140</v>
      </c>
    </row>
    <row r="113" spans="2:7" x14ac:dyDescent="0.25">
      <c r="B113" s="10" t="s">
        <v>107</v>
      </c>
      <c r="C113" s="10">
        <v>1</v>
      </c>
      <c r="D113" s="10">
        <v>2</v>
      </c>
      <c r="E113" s="10">
        <v>0</v>
      </c>
      <c r="F113" s="10">
        <v>4</v>
      </c>
      <c r="G113" s="2">
        <v>7</v>
      </c>
    </row>
    <row r="114" spans="2:7" x14ac:dyDescent="0.25">
      <c r="B114" s="10" t="s">
        <v>108</v>
      </c>
      <c r="C114" s="10">
        <v>0</v>
      </c>
      <c r="D114" s="10">
        <v>1</v>
      </c>
      <c r="E114" s="10">
        <v>3</v>
      </c>
      <c r="F114" s="10">
        <v>1</v>
      </c>
      <c r="G114" s="2">
        <v>5</v>
      </c>
    </row>
    <row r="115" spans="2:7" x14ac:dyDescent="0.25">
      <c r="B115" s="10" t="s">
        <v>109</v>
      </c>
      <c r="C115" s="10">
        <v>0</v>
      </c>
      <c r="D115" s="10">
        <v>3</v>
      </c>
      <c r="E115" s="10">
        <v>11</v>
      </c>
      <c r="F115" s="10">
        <v>18</v>
      </c>
      <c r="G115" s="2">
        <v>32</v>
      </c>
    </row>
    <row r="116" spans="2:7" x14ac:dyDescent="0.25">
      <c r="B116" s="2" t="s">
        <v>18</v>
      </c>
      <c r="C116" s="2">
        <f>SUM(C101:C115)</f>
        <v>14</v>
      </c>
      <c r="D116" s="2">
        <f t="shared" ref="D116:G116" si="7">SUM(D101:D115)</f>
        <v>158</v>
      </c>
      <c r="E116" s="2">
        <f t="shared" si="7"/>
        <v>481</v>
      </c>
      <c r="F116" s="2">
        <f t="shared" si="7"/>
        <v>334</v>
      </c>
      <c r="G116" s="2">
        <f t="shared" si="7"/>
        <v>987</v>
      </c>
    </row>
    <row r="117" spans="2:7" x14ac:dyDescent="0.25">
      <c r="B117" s="17" t="s">
        <v>110</v>
      </c>
      <c r="C117" s="18"/>
      <c r="D117" s="18"/>
      <c r="E117" s="18"/>
      <c r="F117" s="18"/>
      <c r="G117" s="19"/>
    </row>
    <row r="118" spans="2:7" x14ac:dyDescent="0.25">
      <c r="B118" s="10" t="s">
        <v>111</v>
      </c>
      <c r="C118" s="10">
        <v>24</v>
      </c>
      <c r="D118" s="10">
        <v>5</v>
      </c>
      <c r="E118" s="10">
        <v>2</v>
      </c>
      <c r="F118" s="10">
        <v>0</v>
      </c>
      <c r="G118" s="2">
        <v>31</v>
      </c>
    </row>
    <row r="119" spans="2:7" x14ac:dyDescent="0.25">
      <c r="B119" s="10" t="s">
        <v>112</v>
      </c>
      <c r="C119" s="10">
        <v>0</v>
      </c>
      <c r="D119" s="10">
        <v>3</v>
      </c>
      <c r="E119" s="10">
        <v>0</v>
      </c>
      <c r="F119" s="10">
        <v>15</v>
      </c>
      <c r="G119" s="2">
        <v>18</v>
      </c>
    </row>
    <row r="120" spans="2:7" x14ac:dyDescent="0.25">
      <c r="B120" s="10" t="s">
        <v>113</v>
      </c>
      <c r="C120" s="10">
        <v>2</v>
      </c>
      <c r="D120" s="10">
        <v>1</v>
      </c>
      <c r="E120" s="10">
        <v>1</v>
      </c>
      <c r="F120" s="10">
        <v>0</v>
      </c>
      <c r="G120" s="2">
        <v>4</v>
      </c>
    </row>
    <row r="121" spans="2:7" x14ac:dyDescent="0.25">
      <c r="B121" s="10" t="s">
        <v>114</v>
      </c>
      <c r="C121" s="10">
        <v>0</v>
      </c>
      <c r="D121" s="10">
        <v>7</v>
      </c>
      <c r="E121" s="10">
        <v>0</v>
      </c>
      <c r="F121" s="10">
        <v>0</v>
      </c>
      <c r="G121" s="2">
        <v>7</v>
      </c>
    </row>
    <row r="122" spans="2:7" x14ac:dyDescent="0.25">
      <c r="B122" s="10" t="s">
        <v>115</v>
      </c>
      <c r="C122" s="10">
        <v>0</v>
      </c>
      <c r="D122" s="10">
        <v>0</v>
      </c>
      <c r="E122" s="10">
        <v>2</v>
      </c>
      <c r="F122" s="10">
        <v>0</v>
      </c>
      <c r="G122" s="2">
        <v>2</v>
      </c>
    </row>
    <row r="123" spans="2:7" x14ac:dyDescent="0.25">
      <c r="B123" s="10" t="s">
        <v>116</v>
      </c>
      <c r="C123" s="10">
        <v>0</v>
      </c>
      <c r="D123" s="10">
        <v>8</v>
      </c>
      <c r="E123" s="10">
        <v>14</v>
      </c>
      <c r="F123" s="10">
        <v>76</v>
      </c>
      <c r="G123" s="2">
        <v>98</v>
      </c>
    </row>
    <row r="124" spans="2:7" x14ac:dyDescent="0.25">
      <c r="B124" s="10" t="s">
        <v>117</v>
      </c>
      <c r="C124" s="10">
        <v>0</v>
      </c>
      <c r="D124" s="10">
        <v>0</v>
      </c>
      <c r="E124" s="10">
        <v>1</v>
      </c>
      <c r="F124" s="10">
        <v>0</v>
      </c>
      <c r="G124" s="2">
        <v>1</v>
      </c>
    </row>
    <row r="125" spans="2:7" x14ac:dyDescent="0.25">
      <c r="B125" s="10" t="s">
        <v>118</v>
      </c>
      <c r="C125" s="10">
        <v>2</v>
      </c>
      <c r="D125" s="10">
        <v>0</v>
      </c>
      <c r="E125" s="10">
        <v>2</v>
      </c>
      <c r="F125" s="10">
        <v>0</v>
      </c>
      <c r="G125" s="2">
        <v>4</v>
      </c>
    </row>
    <row r="126" spans="2:7" x14ac:dyDescent="0.25">
      <c r="B126" s="2" t="s">
        <v>18</v>
      </c>
      <c r="C126" s="2">
        <f>SUM(C118:C125)</f>
        <v>28</v>
      </c>
      <c r="D126" s="2">
        <f t="shared" ref="D126:G126" si="8">SUM(D118:D125)</f>
        <v>24</v>
      </c>
      <c r="E126" s="2">
        <f t="shared" si="8"/>
        <v>22</v>
      </c>
      <c r="F126" s="2">
        <f t="shared" si="8"/>
        <v>91</v>
      </c>
      <c r="G126" s="2">
        <f t="shared" si="8"/>
        <v>165</v>
      </c>
    </row>
    <row r="127" spans="2:7" x14ac:dyDescent="0.25">
      <c r="B127" s="17" t="s">
        <v>119</v>
      </c>
      <c r="C127" s="18"/>
      <c r="D127" s="18"/>
      <c r="E127" s="18"/>
      <c r="F127" s="18"/>
      <c r="G127" s="19"/>
    </row>
    <row r="128" spans="2:7" x14ac:dyDescent="0.25">
      <c r="B128" s="10" t="s">
        <v>120</v>
      </c>
      <c r="C128" s="10">
        <v>8</v>
      </c>
      <c r="D128" s="10">
        <v>0</v>
      </c>
      <c r="E128" s="10">
        <v>19</v>
      </c>
      <c r="F128" s="10">
        <v>0</v>
      </c>
      <c r="G128" s="2">
        <v>27</v>
      </c>
    </row>
    <row r="129" spans="2:7" x14ac:dyDescent="0.25">
      <c r="B129" s="10" t="s">
        <v>121</v>
      </c>
      <c r="C129" s="10">
        <v>0</v>
      </c>
      <c r="D129" s="10">
        <v>14</v>
      </c>
      <c r="E129" s="10">
        <v>12</v>
      </c>
      <c r="F129" s="10">
        <v>7</v>
      </c>
      <c r="G129" s="2">
        <v>33</v>
      </c>
    </row>
    <row r="130" spans="2:7" x14ac:dyDescent="0.25">
      <c r="B130" s="10" t="s">
        <v>122</v>
      </c>
      <c r="C130" s="10">
        <v>15</v>
      </c>
      <c r="D130" s="10">
        <v>4</v>
      </c>
      <c r="E130" s="10">
        <v>1</v>
      </c>
      <c r="F130" s="10">
        <v>0</v>
      </c>
      <c r="G130" s="2">
        <v>20</v>
      </c>
    </row>
    <row r="131" spans="2:7" x14ac:dyDescent="0.25">
      <c r="B131" s="10" t="s">
        <v>123</v>
      </c>
      <c r="C131" s="10">
        <v>0</v>
      </c>
      <c r="D131" s="10">
        <v>0</v>
      </c>
      <c r="E131" s="10">
        <v>1</v>
      </c>
      <c r="F131" s="10">
        <v>0</v>
      </c>
      <c r="G131" s="2">
        <v>1</v>
      </c>
    </row>
    <row r="132" spans="2:7" x14ac:dyDescent="0.25">
      <c r="B132" s="10" t="s">
        <v>124</v>
      </c>
      <c r="C132" s="10">
        <v>0</v>
      </c>
      <c r="D132" s="10">
        <v>4</v>
      </c>
      <c r="E132" s="10">
        <v>5</v>
      </c>
      <c r="F132" s="10">
        <v>0</v>
      </c>
      <c r="G132" s="2">
        <v>9</v>
      </c>
    </row>
    <row r="133" spans="2:7" x14ac:dyDescent="0.25">
      <c r="B133" s="10" t="s">
        <v>125</v>
      </c>
      <c r="C133" s="10">
        <v>0</v>
      </c>
      <c r="D133" s="10">
        <v>0</v>
      </c>
      <c r="E133" s="10">
        <v>9</v>
      </c>
      <c r="F133" s="10">
        <v>0</v>
      </c>
      <c r="G133" s="2">
        <v>9</v>
      </c>
    </row>
    <row r="134" spans="2:7" x14ac:dyDescent="0.25">
      <c r="B134" s="10" t="s">
        <v>126</v>
      </c>
      <c r="C134" s="10">
        <v>0</v>
      </c>
      <c r="D134" s="10">
        <v>0</v>
      </c>
      <c r="E134" s="10">
        <v>1</v>
      </c>
      <c r="F134" s="10">
        <v>0</v>
      </c>
      <c r="G134" s="2">
        <v>1</v>
      </c>
    </row>
    <row r="135" spans="2:7" x14ac:dyDescent="0.25">
      <c r="B135" s="10" t="s">
        <v>127</v>
      </c>
      <c r="C135" s="10">
        <v>15</v>
      </c>
      <c r="D135" s="10">
        <v>5</v>
      </c>
      <c r="E135" s="10">
        <v>3</v>
      </c>
      <c r="F135" s="10">
        <v>0</v>
      </c>
      <c r="G135" s="2">
        <v>23</v>
      </c>
    </row>
    <row r="136" spans="2:7" x14ac:dyDescent="0.25">
      <c r="B136" s="10" t="s">
        <v>128</v>
      </c>
      <c r="C136" s="10">
        <v>9</v>
      </c>
      <c r="D136" s="10">
        <v>0</v>
      </c>
      <c r="E136" s="10">
        <v>0</v>
      </c>
      <c r="F136" s="10">
        <v>0</v>
      </c>
      <c r="G136" s="2">
        <v>9</v>
      </c>
    </row>
    <row r="137" spans="2:7" x14ac:dyDescent="0.25">
      <c r="B137" s="10" t="s">
        <v>129</v>
      </c>
      <c r="C137" s="10">
        <v>0</v>
      </c>
      <c r="D137" s="10">
        <v>9</v>
      </c>
      <c r="E137" s="10">
        <v>0</v>
      </c>
      <c r="F137" s="10">
        <v>0</v>
      </c>
      <c r="G137" s="2">
        <v>9</v>
      </c>
    </row>
    <row r="138" spans="2:7" x14ac:dyDescent="0.25">
      <c r="B138" s="10" t="s">
        <v>130</v>
      </c>
      <c r="C138" s="10">
        <v>0</v>
      </c>
      <c r="D138" s="10">
        <v>0</v>
      </c>
      <c r="E138" s="10">
        <v>0</v>
      </c>
      <c r="F138" s="10">
        <v>1</v>
      </c>
      <c r="G138" s="2">
        <v>1</v>
      </c>
    </row>
    <row r="139" spans="2:7" x14ac:dyDescent="0.25">
      <c r="B139" s="10" t="s">
        <v>131</v>
      </c>
      <c r="C139" s="10">
        <v>0</v>
      </c>
      <c r="D139" s="10">
        <v>0</v>
      </c>
      <c r="E139" s="10">
        <v>6</v>
      </c>
      <c r="F139" s="10">
        <v>1</v>
      </c>
      <c r="G139" s="2">
        <v>7</v>
      </c>
    </row>
    <row r="140" spans="2:7" x14ac:dyDescent="0.25">
      <c r="B140" s="10" t="s">
        <v>132</v>
      </c>
      <c r="C140" s="10">
        <v>0</v>
      </c>
      <c r="D140" s="10">
        <v>1</v>
      </c>
      <c r="E140" s="10">
        <v>0</v>
      </c>
      <c r="F140" s="10">
        <v>0</v>
      </c>
      <c r="G140" s="2">
        <v>1</v>
      </c>
    </row>
    <row r="141" spans="2:7" x14ac:dyDescent="0.25">
      <c r="B141" s="10" t="s">
        <v>133</v>
      </c>
      <c r="C141" s="10">
        <v>3</v>
      </c>
      <c r="D141" s="10">
        <v>0</v>
      </c>
      <c r="E141" s="10">
        <v>0</v>
      </c>
      <c r="F141" s="10">
        <v>0</v>
      </c>
      <c r="G141" s="2">
        <v>3</v>
      </c>
    </row>
    <row r="142" spans="2:7" x14ac:dyDescent="0.25">
      <c r="B142" s="10" t="s">
        <v>134</v>
      </c>
      <c r="C142" s="10">
        <v>9</v>
      </c>
      <c r="D142" s="10">
        <v>6</v>
      </c>
      <c r="E142" s="10">
        <v>8</v>
      </c>
      <c r="F142" s="10">
        <v>1</v>
      </c>
      <c r="G142" s="2">
        <v>24</v>
      </c>
    </row>
    <row r="143" spans="2:7" x14ac:dyDescent="0.25">
      <c r="B143" s="10" t="s">
        <v>135</v>
      </c>
      <c r="C143" s="10">
        <v>8</v>
      </c>
      <c r="D143" s="10">
        <v>0</v>
      </c>
      <c r="E143" s="10">
        <v>0</v>
      </c>
      <c r="F143" s="10">
        <v>0</v>
      </c>
      <c r="G143" s="2">
        <v>8</v>
      </c>
    </row>
    <row r="144" spans="2:7" x14ac:dyDescent="0.25">
      <c r="B144" s="10" t="s">
        <v>136</v>
      </c>
      <c r="C144" s="10">
        <v>0</v>
      </c>
      <c r="D144" s="10">
        <v>1</v>
      </c>
      <c r="E144" s="10">
        <v>0</v>
      </c>
      <c r="F144" s="10">
        <v>0</v>
      </c>
      <c r="G144" s="2">
        <v>1</v>
      </c>
    </row>
    <row r="145" spans="2:7" x14ac:dyDescent="0.25">
      <c r="B145" s="10" t="s">
        <v>137</v>
      </c>
      <c r="C145" s="10">
        <v>0</v>
      </c>
      <c r="D145" s="10">
        <v>2</v>
      </c>
      <c r="E145" s="10">
        <v>1</v>
      </c>
      <c r="F145" s="10">
        <v>0</v>
      </c>
      <c r="G145" s="2">
        <v>3</v>
      </c>
    </row>
    <row r="146" spans="2:7" x14ac:dyDescent="0.25">
      <c r="B146" s="10" t="s">
        <v>138</v>
      </c>
      <c r="C146" s="10">
        <v>0</v>
      </c>
      <c r="D146" s="10">
        <v>2</v>
      </c>
      <c r="E146" s="10">
        <v>0</v>
      </c>
      <c r="F146" s="10">
        <v>0</v>
      </c>
      <c r="G146" s="2">
        <v>2</v>
      </c>
    </row>
    <row r="147" spans="2:7" x14ac:dyDescent="0.25">
      <c r="B147" s="10" t="s">
        <v>139</v>
      </c>
      <c r="C147" s="10">
        <v>2</v>
      </c>
      <c r="D147" s="10">
        <v>0</v>
      </c>
      <c r="E147" s="10">
        <v>0</v>
      </c>
      <c r="F147" s="10">
        <v>1</v>
      </c>
      <c r="G147" s="2">
        <v>3</v>
      </c>
    </row>
    <row r="148" spans="2:7" x14ac:dyDescent="0.25">
      <c r="B148" s="10" t="s">
        <v>140</v>
      </c>
      <c r="C148" s="10">
        <v>1</v>
      </c>
      <c r="D148" s="10">
        <v>0</v>
      </c>
      <c r="E148" s="10">
        <v>0</v>
      </c>
      <c r="F148" s="10">
        <v>0</v>
      </c>
      <c r="G148" s="2">
        <v>1</v>
      </c>
    </row>
    <row r="149" spans="2:7" x14ac:dyDescent="0.25">
      <c r="B149" s="10" t="s">
        <v>141</v>
      </c>
      <c r="C149" s="10">
        <v>1</v>
      </c>
      <c r="D149" s="10">
        <v>0</v>
      </c>
      <c r="E149" s="10">
        <v>0</v>
      </c>
      <c r="F149" s="10">
        <v>0</v>
      </c>
      <c r="G149" s="2">
        <v>1</v>
      </c>
    </row>
    <row r="150" spans="2:7" x14ac:dyDescent="0.25">
      <c r="B150" s="10" t="s">
        <v>142</v>
      </c>
      <c r="C150" s="10">
        <v>3</v>
      </c>
      <c r="D150" s="10">
        <v>1</v>
      </c>
      <c r="E150" s="10">
        <v>0</v>
      </c>
      <c r="F150" s="10">
        <v>0</v>
      </c>
      <c r="G150" s="2">
        <v>4</v>
      </c>
    </row>
    <row r="151" spans="2:7" x14ac:dyDescent="0.25">
      <c r="B151" s="10" t="s">
        <v>143</v>
      </c>
      <c r="C151" s="10">
        <v>0</v>
      </c>
      <c r="D151" s="10">
        <v>0</v>
      </c>
      <c r="E151" s="10">
        <v>1</v>
      </c>
      <c r="F151" s="10">
        <v>0</v>
      </c>
      <c r="G151" s="2">
        <v>1</v>
      </c>
    </row>
    <row r="152" spans="2:7" x14ac:dyDescent="0.25">
      <c r="B152" s="10" t="s">
        <v>144</v>
      </c>
      <c r="C152" s="10">
        <v>1</v>
      </c>
      <c r="D152" s="10">
        <v>0</v>
      </c>
      <c r="E152" s="10">
        <v>0</v>
      </c>
      <c r="F152" s="10">
        <v>0</v>
      </c>
      <c r="G152" s="2">
        <v>1</v>
      </c>
    </row>
    <row r="153" spans="2:7" x14ac:dyDescent="0.25">
      <c r="B153" s="10" t="s">
        <v>145</v>
      </c>
      <c r="C153" s="10">
        <v>4</v>
      </c>
      <c r="D153" s="10">
        <v>0</v>
      </c>
      <c r="E153" s="10">
        <v>0</v>
      </c>
      <c r="F153" s="10">
        <v>0</v>
      </c>
      <c r="G153" s="2">
        <v>4</v>
      </c>
    </row>
    <row r="154" spans="2:7" x14ac:dyDescent="0.25">
      <c r="B154" s="10" t="s">
        <v>146</v>
      </c>
      <c r="C154" s="10">
        <v>1</v>
      </c>
      <c r="D154" s="10">
        <v>0</v>
      </c>
      <c r="E154" s="10">
        <v>0</v>
      </c>
      <c r="F154" s="10">
        <v>0</v>
      </c>
      <c r="G154" s="2">
        <v>1</v>
      </c>
    </row>
    <row r="155" spans="2:7" x14ac:dyDescent="0.25">
      <c r="B155" s="10" t="s">
        <v>147</v>
      </c>
      <c r="C155" s="10">
        <v>5</v>
      </c>
      <c r="D155" s="10">
        <v>3</v>
      </c>
      <c r="E155" s="10">
        <v>1</v>
      </c>
      <c r="F155" s="10">
        <v>0</v>
      </c>
      <c r="G155" s="2">
        <v>9</v>
      </c>
    </row>
    <row r="156" spans="2:7" x14ac:dyDescent="0.25">
      <c r="B156" s="10" t="s">
        <v>148</v>
      </c>
      <c r="C156" s="10">
        <v>0</v>
      </c>
      <c r="D156" s="10">
        <v>1</v>
      </c>
      <c r="E156" s="10">
        <v>5</v>
      </c>
      <c r="F156" s="10">
        <v>0</v>
      </c>
      <c r="G156" s="2">
        <v>6</v>
      </c>
    </row>
    <row r="157" spans="2:7" x14ac:dyDescent="0.25">
      <c r="B157" s="10" t="s">
        <v>149</v>
      </c>
      <c r="C157" s="10">
        <v>168</v>
      </c>
      <c r="D157" s="10">
        <v>35</v>
      </c>
      <c r="E157" s="10">
        <v>22</v>
      </c>
      <c r="F157" s="10">
        <v>3</v>
      </c>
      <c r="G157" s="2">
        <v>228</v>
      </c>
    </row>
    <row r="158" spans="2:7" x14ac:dyDescent="0.25">
      <c r="B158" s="10" t="s">
        <v>150</v>
      </c>
      <c r="C158" s="10">
        <v>3</v>
      </c>
      <c r="D158" s="10">
        <v>0</v>
      </c>
      <c r="E158" s="10">
        <v>0</v>
      </c>
      <c r="F158" s="10">
        <v>0</v>
      </c>
      <c r="G158" s="2">
        <v>3</v>
      </c>
    </row>
    <row r="159" spans="2:7" x14ac:dyDescent="0.25">
      <c r="B159" s="10" t="s">
        <v>151</v>
      </c>
      <c r="C159" s="10">
        <v>0</v>
      </c>
      <c r="D159" s="10">
        <v>0</v>
      </c>
      <c r="E159" s="10">
        <v>2</v>
      </c>
      <c r="F159" s="10">
        <v>0</v>
      </c>
      <c r="G159" s="2">
        <v>2</v>
      </c>
    </row>
    <row r="160" spans="2:7" x14ac:dyDescent="0.25">
      <c r="B160" s="10" t="s">
        <v>152</v>
      </c>
      <c r="C160" s="10">
        <v>0</v>
      </c>
      <c r="D160" s="10">
        <v>1</v>
      </c>
      <c r="E160" s="10">
        <v>0</v>
      </c>
      <c r="F160" s="10">
        <v>0</v>
      </c>
      <c r="G160" s="2">
        <v>1</v>
      </c>
    </row>
    <row r="161" spans="2:7" x14ac:dyDescent="0.25">
      <c r="B161" s="10" t="s">
        <v>153</v>
      </c>
      <c r="C161" s="10">
        <v>0</v>
      </c>
      <c r="D161" s="10">
        <v>3</v>
      </c>
      <c r="E161" s="10">
        <v>3</v>
      </c>
      <c r="F161" s="10">
        <v>1</v>
      </c>
      <c r="G161" s="2">
        <v>7</v>
      </c>
    </row>
    <row r="162" spans="2:7" x14ac:dyDescent="0.25">
      <c r="B162" s="10" t="s">
        <v>154</v>
      </c>
      <c r="C162" s="10">
        <v>0</v>
      </c>
      <c r="D162" s="10">
        <v>0</v>
      </c>
      <c r="E162" s="10">
        <v>1</v>
      </c>
      <c r="F162" s="10">
        <v>0</v>
      </c>
      <c r="G162" s="2">
        <v>1</v>
      </c>
    </row>
    <row r="163" spans="2:7" x14ac:dyDescent="0.25">
      <c r="B163" s="10" t="s">
        <v>155</v>
      </c>
      <c r="C163" s="10">
        <v>3</v>
      </c>
      <c r="D163" s="10">
        <v>0</v>
      </c>
      <c r="E163" s="10">
        <v>0</v>
      </c>
      <c r="F163" s="10">
        <v>0</v>
      </c>
      <c r="G163" s="2">
        <v>3</v>
      </c>
    </row>
    <row r="164" spans="2:7" x14ac:dyDescent="0.25">
      <c r="B164" s="10" t="s">
        <v>156</v>
      </c>
      <c r="C164" s="10">
        <v>0</v>
      </c>
      <c r="D164" s="10">
        <v>0</v>
      </c>
      <c r="E164" s="10">
        <v>1</v>
      </c>
      <c r="F164" s="10">
        <v>0</v>
      </c>
      <c r="G164" s="2">
        <v>1</v>
      </c>
    </row>
    <row r="165" spans="2:7" x14ac:dyDescent="0.25">
      <c r="B165" s="10" t="s">
        <v>157</v>
      </c>
      <c r="C165" s="10">
        <v>1</v>
      </c>
      <c r="D165" s="10">
        <v>1</v>
      </c>
      <c r="E165" s="10">
        <v>8</v>
      </c>
      <c r="F165" s="10">
        <v>0</v>
      </c>
      <c r="G165" s="2">
        <v>10</v>
      </c>
    </row>
    <row r="166" spans="2:7" x14ac:dyDescent="0.25">
      <c r="B166" s="10" t="s">
        <v>158</v>
      </c>
      <c r="C166" s="10">
        <v>1</v>
      </c>
      <c r="D166" s="10">
        <v>0</v>
      </c>
      <c r="E166" s="10">
        <v>0</v>
      </c>
      <c r="F166" s="10">
        <v>0</v>
      </c>
      <c r="G166" s="2">
        <v>1</v>
      </c>
    </row>
    <row r="167" spans="2:7" x14ac:dyDescent="0.25">
      <c r="B167" s="10" t="s">
        <v>159</v>
      </c>
      <c r="C167" s="10">
        <v>0</v>
      </c>
      <c r="D167" s="10">
        <v>1</v>
      </c>
      <c r="E167" s="10">
        <v>0</v>
      </c>
      <c r="F167" s="10">
        <v>0</v>
      </c>
      <c r="G167" s="2">
        <v>1</v>
      </c>
    </row>
    <row r="168" spans="2:7" x14ac:dyDescent="0.25">
      <c r="B168" s="10" t="s">
        <v>160</v>
      </c>
      <c r="C168" s="10">
        <v>0</v>
      </c>
      <c r="D168" s="10">
        <v>4</v>
      </c>
      <c r="E168" s="10">
        <v>2</v>
      </c>
      <c r="F168" s="10">
        <v>0</v>
      </c>
      <c r="G168" s="2">
        <v>6</v>
      </c>
    </row>
    <row r="169" spans="2:7" x14ac:dyDescent="0.25">
      <c r="B169" s="10" t="s">
        <v>161</v>
      </c>
      <c r="C169" s="10">
        <v>1</v>
      </c>
      <c r="D169" s="10">
        <v>0</v>
      </c>
      <c r="E169" s="10">
        <v>0</v>
      </c>
      <c r="F169" s="10">
        <v>0</v>
      </c>
      <c r="G169" s="2">
        <v>1</v>
      </c>
    </row>
    <row r="170" spans="2:7" x14ac:dyDescent="0.25">
      <c r="B170" s="10" t="s">
        <v>162</v>
      </c>
      <c r="C170" s="10">
        <v>0</v>
      </c>
      <c r="D170" s="10">
        <v>1</v>
      </c>
      <c r="E170" s="10">
        <v>7</v>
      </c>
      <c r="F170" s="10">
        <v>3</v>
      </c>
      <c r="G170" s="2">
        <v>11</v>
      </c>
    </row>
    <row r="171" spans="2:7" x14ac:dyDescent="0.25">
      <c r="B171" s="10" t="s">
        <v>163</v>
      </c>
      <c r="C171" s="10">
        <v>0</v>
      </c>
      <c r="D171" s="10">
        <v>1</v>
      </c>
      <c r="E171" s="10">
        <v>0</v>
      </c>
      <c r="F171" s="10">
        <v>0</v>
      </c>
      <c r="G171" s="2">
        <v>1</v>
      </c>
    </row>
    <row r="172" spans="2:7" x14ac:dyDescent="0.25">
      <c r="B172" s="10" t="s">
        <v>164</v>
      </c>
      <c r="C172" s="10">
        <v>50</v>
      </c>
      <c r="D172" s="10">
        <v>5</v>
      </c>
      <c r="E172" s="10">
        <v>12</v>
      </c>
      <c r="F172" s="10">
        <v>0</v>
      </c>
      <c r="G172" s="2">
        <v>67</v>
      </c>
    </row>
    <row r="173" spans="2:7" x14ac:dyDescent="0.25">
      <c r="B173" s="10" t="s">
        <v>165</v>
      </c>
      <c r="C173" s="10">
        <v>1</v>
      </c>
      <c r="D173" s="10">
        <v>0</v>
      </c>
      <c r="E173" s="10">
        <v>0</v>
      </c>
      <c r="F173" s="10">
        <v>0</v>
      </c>
      <c r="G173" s="2">
        <v>1</v>
      </c>
    </row>
    <row r="174" spans="2:7" x14ac:dyDescent="0.25">
      <c r="B174" s="10" t="s">
        <v>166</v>
      </c>
      <c r="C174" s="10">
        <v>0</v>
      </c>
      <c r="D174" s="10">
        <v>0</v>
      </c>
      <c r="E174" s="10">
        <v>15</v>
      </c>
      <c r="F174" s="10">
        <v>0</v>
      </c>
      <c r="G174" s="2">
        <v>15</v>
      </c>
    </row>
    <row r="175" spans="2:7" x14ac:dyDescent="0.25">
      <c r="B175" s="10" t="s">
        <v>167</v>
      </c>
      <c r="C175" s="10">
        <v>0</v>
      </c>
      <c r="D175" s="10">
        <v>14</v>
      </c>
      <c r="E175" s="10">
        <v>1</v>
      </c>
      <c r="F175" s="10">
        <v>3</v>
      </c>
      <c r="G175" s="2">
        <v>18</v>
      </c>
    </row>
    <row r="176" spans="2:7" x14ac:dyDescent="0.25">
      <c r="B176" s="10" t="s">
        <v>168</v>
      </c>
      <c r="C176" s="10">
        <v>0</v>
      </c>
      <c r="D176" s="10">
        <v>0</v>
      </c>
      <c r="E176" s="10">
        <v>4</v>
      </c>
      <c r="F176" s="10">
        <v>0</v>
      </c>
      <c r="G176" s="2">
        <v>4</v>
      </c>
    </row>
    <row r="177" spans="2:7" x14ac:dyDescent="0.25">
      <c r="B177" s="10" t="s">
        <v>169</v>
      </c>
      <c r="C177" s="10">
        <v>2</v>
      </c>
      <c r="D177" s="10">
        <v>0</v>
      </c>
      <c r="E177" s="10">
        <v>0</v>
      </c>
      <c r="F177" s="10">
        <v>0</v>
      </c>
      <c r="G177" s="2">
        <v>2</v>
      </c>
    </row>
    <row r="178" spans="2:7" x14ac:dyDescent="0.25">
      <c r="B178" s="10" t="s">
        <v>170</v>
      </c>
      <c r="C178" s="10">
        <v>0</v>
      </c>
      <c r="D178" s="10">
        <v>0</v>
      </c>
      <c r="E178" s="10">
        <v>1</v>
      </c>
      <c r="F178" s="10">
        <v>0</v>
      </c>
      <c r="G178" s="2">
        <v>1</v>
      </c>
    </row>
    <row r="179" spans="2:7" x14ac:dyDescent="0.25">
      <c r="B179" s="10" t="s">
        <v>171</v>
      </c>
      <c r="C179" s="10">
        <v>0</v>
      </c>
      <c r="D179" s="10">
        <v>0</v>
      </c>
      <c r="E179" s="10">
        <v>2</v>
      </c>
      <c r="F179" s="10">
        <v>1</v>
      </c>
      <c r="G179" s="2">
        <v>3</v>
      </c>
    </row>
    <row r="180" spans="2:7" x14ac:dyDescent="0.25">
      <c r="B180" s="10" t="s">
        <v>172</v>
      </c>
      <c r="C180" s="10">
        <v>0</v>
      </c>
      <c r="D180" s="10">
        <v>1</v>
      </c>
      <c r="E180" s="10">
        <v>0</v>
      </c>
      <c r="F180" s="10">
        <v>0</v>
      </c>
      <c r="G180" s="2">
        <v>1</v>
      </c>
    </row>
    <row r="181" spans="2:7" x14ac:dyDescent="0.25">
      <c r="B181" s="10" t="s">
        <v>173</v>
      </c>
      <c r="C181" s="10">
        <v>0</v>
      </c>
      <c r="D181" s="10">
        <v>0</v>
      </c>
      <c r="E181" s="10">
        <v>7</v>
      </c>
      <c r="F181" s="10">
        <v>0</v>
      </c>
      <c r="G181" s="2">
        <v>7</v>
      </c>
    </row>
    <row r="182" spans="2:7" x14ac:dyDescent="0.25">
      <c r="B182" s="10" t="s">
        <v>174</v>
      </c>
      <c r="C182" s="10">
        <v>48</v>
      </c>
      <c r="D182" s="10">
        <v>21</v>
      </c>
      <c r="E182" s="10">
        <v>12</v>
      </c>
      <c r="F182" s="10">
        <v>1</v>
      </c>
      <c r="G182" s="2">
        <v>82</v>
      </c>
    </row>
    <row r="183" spans="2:7" x14ac:dyDescent="0.25">
      <c r="B183" s="10" t="s">
        <v>175</v>
      </c>
      <c r="C183" s="10">
        <v>0</v>
      </c>
      <c r="D183" s="10">
        <v>2</v>
      </c>
      <c r="E183" s="10">
        <v>0</v>
      </c>
      <c r="F183" s="10">
        <v>0</v>
      </c>
      <c r="G183" s="2">
        <v>2</v>
      </c>
    </row>
    <row r="184" spans="2:7" x14ac:dyDescent="0.25">
      <c r="B184" s="10" t="s">
        <v>176</v>
      </c>
      <c r="C184" s="10">
        <v>0</v>
      </c>
      <c r="D184" s="10">
        <v>2</v>
      </c>
      <c r="E184" s="10">
        <v>0</v>
      </c>
      <c r="F184" s="10">
        <v>0</v>
      </c>
      <c r="G184" s="2">
        <v>2</v>
      </c>
    </row>
    <row r="185" spans="2:7" x14ac:dyDescent="0.25">
      <c r="B185" s="10" t="s">
        <v>177</v>
      </c>
      <c r="C185" s="10">
        <v>19</v>
      </c>
      <c r="D185" s="10">
        <v>6</v>
      </c>
      <c r="E185" s="10">
        <v>6</v>
      </c>
      <c r="F185" s="10">
        <v>2</v>
      </c>
      <c r="G185" s="2">
        <v>33</v>
      </c>
    </row>
    <row r="186" spans="2:7" x14ac:dyDescent="0.25">
      <c r="B186" s="10" t="s">
        <v>178</v>
      </c>
      <c r="C186" s="10">
        <v>0</v>
      </c>
      <c r="D186" s="10">
        <v>4</v>
      </c>
      <c r="E186" s="10">
        <v>0</v>
      </c>
      <c r="F186" s="10">
        <v>0</v>
      </c>
      <c r="G186" s="2">
        <v>4</v>
      </c>
    </row>
    <row r="187" spans="2:7" s="8" customFormat="1" x14ac:dyDescent="0.25">
      <c r="B187" s="2" t="s">
        <v>18</v>
      </c>
      <c r="C187" s="2">
        <f>SUM(C128:C186)</f>
        <v>382</v>
      </c>
      <c r="D187" s="2">
        <f t="shared" ref="D187:G187" si="9">SUM(D128:D186)</f>
        <v>155</v>
      </c>
      <c r="E187" s="2">
        <f t="shared" si="9"/>
        <v>179</v>
      </c>
      <c r="F187" s="2">
        <f t="shared" si="9"/>
        <v>25</v>
      </c>
      <c r="G187" s="2">
        <f t="shared" si="9"/>
        <v>741</v>
      </c>
    </row>
    <row r="188" spans="2:7" x14ac:dyDescent="0.25">
      <c r="B188" s="2" t="s">
        <v>179</v>
      </c>
      <c r="C188" s="2">
        <f>C187+C126+C116+C99+C95+C67+C55+C52+C40+C18</f>
        <v>66402</v>
      </c>
      <c r="D188" s="2">
        <f t="shared" ref="D188:G188" si="10">D187+D126+D116+D99+D95+D67+D55+D52+D40+D18</f>
        <v>55486</v>
      </c>
      <c r="E188" s="2">
        <f t="shared" si="10"/>
        <v>61406</v>
      </c>
      <c r="F188" s="2">
        <f t="shared" si="10"/>
        <v>36949</v>
      </c>
      <c r="G188" s="2">
        <f t="shared" si="10"/>
        <v>220243</v>
      </c>
    </row>
    <row r="189" spans="2:7" x14ac:dyDescent="0.25">
      <c r="B189" s="17" t="s">
        <v>180</v>
      </c>
      <c r="C189" s="18"/>
      <c r="D189" s="18"/>
      <c r="E189" s="18"/>
      <c r="F189" s="18"/>
      <c r="G189" s="19"/>
    </row>
    <row r="190" spans="2:7" x14ac:dyDescent="0.25">
      <c r="B190" s="10" t="s">
        <v>181</v>
      </c>
      <c r="C190" s="10">
        <v>450</v>
      </c>
      <c r="D190" s="10">
        <v>861</v>
      </c>
      <c r="E190" s="10">
        <v>2713</v>
      </c>
      <c r="F190" s="10">
        <v>3453</v>
      </c>
      <c r="G190" s="2">
        <v>7477</v>
      </c>
    </row>
    <row r="191" spans="2:7" x14ac:dyDescent="0.25">
      <c r="B191" s="10" t="s">
        <v>182</v>
      </c>
      <c r="C191" s="10">
        <v>270</v>
      </c>
      <c r="D191" s="10">
        <v>1100</v>
      </c>
      <c r="E191" s="10">
        <v>4463</v>
      </c>
      <c r="F191" s="10">
        <v>5629</v>
      </c>
      <c r="G191" s="2">
        <v>11462</v>
      </c>
    </row>
    <row r="192" spans="2:7" x14ac:dyDescent="0.25">
      <c r="B192" s="10" t="s">
        <v>183</v>
      </c>
      <c r="C192" s="10">
        <v>946</v>
      </c>
      <c r="D192" s="10">
        <v>985</v>
      </c>
      <c r="E192" s="10">
        <v>2167</v>
      </c>
      <c r="F192" s="10">
        <v>4049</v>
      </c>
      <c r="G192" s="2">
        <v>8147</v>
      </c>
    </row>
    <row r="193" spans="2:7" x14ac:dyDescent="0.25">
      <c r="B193" s="10" t="s">
        <v>184</v>
      </c>
      <c r="C193" s="10">
        <v>147</v>
      </c>
      <c r="D193" s="10">
        <v>427</v>
      </c>
      <c r="E193" s="10">
        <v>1387</v>
      </c>
      <c r="F193" s="10">
        <v>3941</v>
      </c>
      <c r="G193" s="2">
        <v>5902</v>
      </c>
    </row>
    <row r="194" spans="2:7" x14ac:dyDescent="0.25">
      <c r="B194" s="2" t="s">
        <v>185</v>
      </c>
      <c r="C194" s="2">
        <f>SUM(C190:C193)</f>
        <v>1813</v>
      </c>
      <c r="D194" s="2">
        <f t="shared" ref="D194:G194" si="11">SUM(D190:D193)</f>
        <v>3373</v>
      </c>
      <c r="E194" s="2">
        <f t="shared" si="11"/>
        <v>10730</v>
      </c>
      <c r="F194" s="2">
        <f t="shared" si="11"/>
        <v>17072</v>
      </c>
      <c r="G194" s="2">
        <f t="shared" si="11"/>
        <v>32988</v>
      </c>
    </row>
    <row r="195" spans="2:7" x14ac:dyDescent="0.25">
      <c r="B195" s="2" t="s">
        <v>186</v>
      </c>
      <c r="C195" s="2">
        <f>C188+C194</f>
        <v>68215</v>
      </c>
      <c r="D195" s="2">
        <f t="shared" ref="D195:G195" si="12">D188+D194</f>
        <v>58859</v>
      </c>
      <c r="E195" s="2">
        <f t="shared" si="12"/>
        <v>72136</v>
      </c>
      <c r="F195" s="2">
        <f t="shared" si="12"/>
        <v>54021</v>
      </c>
      <c r="G195" s="2">
        <f t="shared" si="12"/>
        <v>253231</v>
      </c>
    </row>
  </sheetData>
  <mergeCells count="13">
    <mergeCell ref="B53:G53"/>
    <mergeCell ref="B56:G56"/>
    <mergeCell ref="B68:G68"/>
    <mergeCell ref="B2:G2"/>
    <mergeCell ref="B3:G3"/>
    <mergeCell ref="B5:G5"/>
    <mergeCell ref="B19:G19"/>
    <mergeCell ref="B41:G41"/>
    <mergeCell ref="B96:G96"/>
    <mergeCell ref="B100:G100"/>
    <mergeCell ref="B117:G117"/>
    <mergeCell ref="B127:G127"/>
    <mergeCell ref="B189:G18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M195"/>
  <sheetViews>
    <sheetView workbookViewId="0">
      <selection activeCell="A2" sqref="A2"/>
    </sheetView>
  </sheetViews>
  <sheetFormatPr defaultColWidth="8.85546875" defaultRowHeight="15" x14ac:dyDescent="0.25"/>
  <cols>
    <col min="1" max="1" width="3.42578125" style="11" customWidth="1"/>
    <col min="2" max="2" width="59.85546875" style="11" customWidth="1"/>
    <col min="3" max="38" width="6.28515625" style="11" customWidth="1"/>
    <col min="39" max="39" width="7" style="8" bestFit="1" customWidth="1"/>
    <col min="40" max="16384" width="8.85546875" style="11"/>
  </cols>
  <sheetData>
    <row r="2" spans="2:39" x14ac:dyDescent="0.25">
      <c r="B2" s="24" t="s">
        <v>954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24"/>
      <c r="AM2" s="24"/>
    </row>
    <row r="3" spans="2:39" s="12" customFormat="1" x14ac:dyDescent="0.2">
      <c r="B3" s="25" t="s">
        <v>955</v>
      </c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/>
      <c r="AK3" s="25"/>
      <c r="AL3" s="25"/>
      <c r="AM3" s="25"/>
    </row>
    <row r="4" spans="2:39" ht="153.75" customHeight="1" x14ac:dyDescent="0.25">
      <c r="B4" s="9" t="s">
        <v>956</v>
      </c>
      <c r="C4" s="3" t="s">
        <v>187</v>
      </c>
      <c r="D4" s="3" t="s">
        <v>188</v>
      </c>
      <c r="E4" s="3" t="s">
        <v>189</v>
      </c>
      <c r="F4" s="3" t="s">
        <v>190</v>
      </c>
      <c r="G4" s="3" t="s">
        <v>191</v>
      </c>
      <c r="H4" s="3" t="s">
        <v>192</v>
      </c>
      <c r="I4" s="3" t="s">
        <v>193</v>
      </c>
      <c r="J4" s="4" t="s">
        <v>194</v>
      </c>
      <c r="K4" s="3" t="s">
        <v>195</v>
      </c>
      <c r="L4" s="3" t="s">
        <v>196</v>
      </c>
      <c r="M4" s="3" t="s">
        <v>197</v>
      </c>
      <c r="N4" s="3" t="s">
        <v>198</v>
      </c>
      <c r="O4" s="3" t="s">
        <v>199</v>
      </c>
      <c r="P4" s="3" t="s">
        <v>200</v>
      </c>
      <c r="Q4" s="3" t="s">
        <v>201</v>
      </c>
      <c r="R4" s="3" t="s">
        <v>202</v>
      </c>
      <c r="S4" s="3" t="s">
        <v>203</v>
      </c>
      <c r="T4" s="3" t="s">
        <v>204</v>
      </c>
      <c r="U4" s="3" t="s">
        <v>205</v>
      </c>
      <c r="V4" s="3" t="s">
        <v>206</v>
      </c>
      <c r="W4" s="3" t="s">
        <v>207</v>
      </c>
      <c r="X4" s="3" t="s">
        <v>208</v>
      </c>
      <c r="Y4" s="3" t="s">
        <v>209</v>
      </c>
      <c r="Z4" s="3" t="s">
        <v>210</v>
      </c>
      <c r="AA4" s="3" t="s">
        <v>211</v>
      </c>
      <c r="AB4" s="3" t="s">
        <v>212</v>
      </c>
      <c r="AC4" s="3" t="s">
        <v>213</v>
      </c>
      <c r="AD4" s="3" t="s">
        <v>214</v>
      </c>
      <c r="AE4" s="3" t="s">
        <v>215</v>
      </c>
      <c r="AF4" s="3" t="s">
        <v>216</v>
      </c>
      <c r="AG4" s="3" t="s">
        <v>217</v>
      </c>
      <c r="AH4" s="3" t="s">
        <v>218</v>
      </c>
      <c r="AI4" s="3" t="s">
        <v>219</v>
      </c>
      <c r="AJ4" s="3" t="s">
        <v>220</v>
      </c>
      <c r="AK4" s="3" t="s">
        <v>221</v>
      </c>
      <c r="AL4" s="3" t="s">
        <v>222</v>
      </c>
      <c r="AM4" s="3" t="s">
        <v>4</v>
      </c>
    </row>
    <row r="5" spans="2:39" x14ac:dyDescent="0.25">
      <c r="B5" s="5" t="s">
        <v>5</v>
      </c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7"/>
    </row>
    <row r="6" spans="2:39" x14ac:dyDescent="0.25">
      <c r="B6" s="10" t="s">
        <v>6</v>
      </c>
      <c r="C6" s="10">
        <v>2</v>
      </c>
      <c r="D6" s="10">
        <v>313</v>
      </c>
      <c r="E6" s="10">
        <v>8</v>
      </c>
      <c r="F6" s="10">
        <v>85</v>
      </c>
      <c r="G6" s="10">
        <v>380</v>
      </c>
      <c r="H6" s="10">
        <v>25</v>
      </c>
      <c r="I6" s="10">
        <v>215</v>
      </c>
      <c r="J6" s="10">
        <v>27</v>
      </c>
      <c r="K6" s="10">
        <v>73</v>
      </c>
      <c r="L6" s="10">
        <v>2024</v>
      </c>
      <c r="M6" s="10">
        <v>205</v>
      </c>
      <c r="N6" s="10">
        <v>44</v>
      </c>
      <c r="O6" s="10">
        <v>11</v>
      </c>
      <c r="P6" s="10">
        <v>193</v>
      </c>
      <c r="Q6" s="10">
        <v>887</v>
      </c>
      <c r="R6" s="10">
        <v>248</v>
      </c>
      <c r="S6" s="10">
        <v>0</v>
      </c>
      <c r="T6" s="10">
        <v>0</v>
      </c>
      <c r="U6" s="10">
        <v>384</v>
      </c>
      <c r="V6" s="10">
        <v>1145</v>
      </c>
      <c r="W6" s="10">
        <v>17</v>
      </c>
      <c r="X6" s="10">
        <v>16</v>
      </c>
      <c r="Y6" s="10">
        <v>7</v>
      </c>
      <c r="Z6" s="10">
        <v>16</v>
      </c>
      <c r="AA6" s="10">
        <v>346</v>
      </c>
      <c r="AB6" s="10">
        <v>187</v>
      </c>
      <c r="AC6" s="10">
        <v>9</v>
      </c>
      <c r="AD6" s="10">
        <v>220</v>
      </c>
      <c r="AE6" s="10">
        <v>1094</v>
      </c>
      <c r="AF6" s="10">
        <v>6</v>
      </c>
      <c r="AG6" s="10">
        <v>566</v>
      </c>
      <c r="AH6" s="10">
        <v>225</v>
      </c>
      <c r="AI6" s="10">
        <v>12</v>
      </c>
      <c r="AJ6" s="10">
        <v>1804</v>
      </c>
      <c r="AK6" s="10">
        <v>195</v>
      </c>
      <c r="AL6" s="10">
        <v>486</v>
      </c>
      <c r="AM6" s="2">
        <v>11475</v>
      </c>
    </row>
    <row r="7" spans="2:39" x14ac:dyDescent="0.25">
      <c r="B7" s="10" t="s">
        <v>7</v>
      </c>
      <c r="C7" s="10">
        <v>1</v>
      </c>
      <c r="D7" s="10">
        <v>256</v>
      </c>
      <c r="E7" s="10">
        <v>2</v>
      </c>
      <c r="F7" s="10">
        <v>64</v>
      </c>
      <c r="G7" s="10">
        <v>341</v>
      </c>
      <c r="H7" s="10">
        <v>15</v>
      </c>
      <c r="I7" s="10">
        <v>117</v>
      </c>
      <c r="J7" s="10">
        <v>5</v>
      </c>
      <c r="K7" s="10">
        <v>90</v>
      </c>
      <c r="L7" s="10">
        <v>569</v>
      </c>
      <c r="M7" s="10">
        <v>78</v>
      </c>
      <c r="N7" s="10">
        <v>25</v>
      </c>
      <c r="O7" s="10">
        <v>10</v>
      </c>
      <c r="P7" s="10">
        <v>517</v>
      </c>
      <c r="Q7" s="10">
        <v>228</v>
      </c>
      <c r="R7" s="10">
        <v>174</v>
      </c>
      <c r="S7" s="10">
        <v>2</v>
      </c>
      <c r="T7" s="10">
        <v>0</v>
      </c>
      <c r="U7" s="10">
        <v>689</v>
      </c>
      <c r="V7" s="10">
        <v>1713</v>
      </c>
      <c r="W7" s="10">
        <v>8</v>
      </c>
      <c r="X7" s="10">
        <v>1</v>
      </c>
      <c r="Y7" s="10">
        <v>2</v>
      </c>
      <c r="Z7" s="10">
        <v>2</v>
      </c>
      <c r="AA7" s="10">
        <v>226</v>
      </c>
      <c r="AB7" s="10">
        <v>307</v>
      </c>
      <c r="AC7" s="10">
        <v>14</v>
      </c>
      <c r="AD7" s="10">
        <v>206</v>
      </c>
      <c r="AE7" s="10">
        <v>210</v>
      </c>
      <c r="AF7" s="10">
        <v>2</v>
      </c>
      <c r="AG7" s="10">
        <v>517</v>
      </c>
      <c r="AH7" s="10">
        <v>174</v>
      </c>
      <c r="AI7" s="10">
        <v>19</v>
      </c>
      <c r="AJ7" s="10">
        <v>759</v>
      </c>
      <c r="AK7" s="10">
        <v>49</v>
      </c>
      <c r="AL7" s="10">
        <v>581</v>
      </c>
      <c r="AM7" s="2">
        <v>7973</v>
      </c>
    </row>
    <row r="8" spans="2:39" x14ac:dyDescent="0.25">
      <c r="B8" s="10" t="s">
        <v>8</v>
      </c>
      <c r="C8" s="10">
        <v>1</v>
      </c>
      <c r="D8" s="10">
        <v>18</v>
      </c>
      <c r="E8" s="10">
        <v>1</v>
      </c>
      <c r="F8" s="10">
        <v>4</v>
      </c>
      <c r="G8" s="10">
        <v>20</v>
      </c>
      <c r="H8" s="10">
        <v>5</v>
      </c>
      <c r="I8" s="10">
        <v>30</v>
      </c>
      <c r="J8" s="10">
        <v>2</v>
      </c>
      <c r="K8" s="10">
        <v>13</v>
      </c>
      <c r="L8" s="10">
        <v>67</v>
      </c>
      <c r="M8" s="10">
        <v>31</v>
      </c>
      <c r="N8" s="10">
        <v>6</v>
      </c>
      <c r="O8" s="10">
        <v>1</v>
      </c>
      <c r="P8" s="10">
        <v>12</v>
      </c>
      <c r="Q8" s="10">
        <v>58</v>
      </c>
      <c r="R8" s="10">
        <v>21</v>
      </c>
      <c r="S8" s="10">
        <v>0</v>
      </c>
      <c r="T8" s="10">
        <v>0</v>
      </c>
      <c r="U8" s="10">
        <v>150</v>
      </c>
      <c r="V8" s="10">
        <v>1397</v>
      </c>
      <c r="W8" s="10">
        <v>0</v>
      </c>
      <c r="X8" s="10">
        <v>0</v>
      </c>
      <c r="Y8" s="10">
        <v>0</v>
      </c>
      <c r="Z8" s="10">
        <v>1</v>
      </c>
      <c r="AA8" s="10">
        <v>36</v>
      </c>
      <c r="AB8" s="10">
        <v>22</v>
      </c>
      <c r="AC8" s="10">
        <v>1</v>
      </c>
      <c r="AD8" s="10">
        <v>30</v>
      </c>
      <c r="AE8" s="10">
        <v>35</v>
      </c>
      <c r="AF8" s="10">
        <v>1</v>
      </c>
      <c r="AG8" s="10">
        <v>40</v>
      </c>
      <c r="AH8" s="10">
        <v>34</v>
      </c>
      <c r="AI8" s="10">
        <v>0</v>
      </c>
      <c r="AJ8" s="10">
        <v>95</v>
      </c>
      <c r="AK8" s="10">
        <v>6</v>
      </c>
      <c r="AL8" s="10">
        <v>27</v>
      </c>
      <c r="AM8" s="2">
        <v>2165</v>
      </c>
    </row>
    <row r="9" spans="2:39" x14ac:dyDescent="0.25">
      <c r="B9" s="10" t="s">
        <v>9</v>
      </c>
      <c r="C9" s="10">
        <v>15</v>
      </c>
      <c r="D9" s="10">
        <v>611</v>
      </c>
      <c r="E9" s="10">
        <v>8</v>
      </c>
      <c r="F9" s="10">
        <v>93</v>
      </c>
      <c r="G9" s="10">
        <v>391</v>
      </c>
      <c r="H9" s="10">
        <v>37</v>
      </c>
      <c r="I9" s="10">
        <v>63</v>
      </c>
      <c r="J9" s="10">
        <v>4</v>
      </c>
      <c r="K9" s="10">
        <v>99</v>
      </c>
      <c r="L9" s="10">
        <v>190</v>
      </c>
      <c r="M9" s="10">
        <v>232</v>
      </c>
      <c r="N9" s="10">
        <v>46</v>
      </c>
      <c r="O9" s="10">
        <v>24</v>
      </c>
      <c r="P9" s="10">
        <v>164</v>
      </c>
      <c r="Q9" s="10">
        <v>2918</v>
      </c>
      <c r="R9" s="10">
        <v>860</v>
      </c>
      <c r="S9" s="10">
        <v>1</v>
      </c>
      <c r="T9" s="10">
        <v>16</v>
      </c>
      <c r="U9" s="10">
        <v>275</v>
      </c>
      <c r="V9" s="10">
        <v>748</v>
      </c>
      <c r="W9" s="10">
        <v>7</v>
      </c>
      <c r="X9" s="10">
        <v>12</v>
      </c>
      <c r="Y9" s="10">
        <v>5</v>
      </c>
      <c r="Z9" s="10">
        <v>3</v>
      </c>
      <c r="AA9" s="10">
        <v>428</v>
      </c>
      <c r="AB9" s="10">
        <v>282</v>
      </c>
      <c r="AC9" s="10">
        <v>25</v>
      </c>
      <c r="AD9" s="10">
        <v>221</v>
      </c>
      <c r="AE9" s="10">
        <v>202</v>
      </c>
      <c r="AF9" s="10">
        <v>11</v>
      </c>
      <c r="AG9" s="10">
        <v>2097</v>
      </c>
      <c r="AH9" s="10">
        <v>418</v>
      </c>
      <c r="AI9" s="10">
        <v>13</v>
      </c>
      <c r="AJ9" s="10">
        <v>1156</v>
      </c>
      <c r="AK9" s="10">
        <v>124</v>
      </c>
      <c r="AL9" s="10">
        <v>402</v>
      </c>
      <c r="AM9" s="2">
        <v>12201</v>
      </c>
    </row>
    <row r="10" spans="2:39" x14ac:dyDescent="0.25">
      <c r="B10" s="10" t="s">
        <v>10</v>
      </c>
      <c r="C10" s="10">
        <v>0</v>
      </c>
      <c r="D10" s="10">
        <v>76</v>
      </c>
      <c r="E10" s="10">
        <v>6</v>
      </c>
      <c r="F10" s="10">
        <v>81</v>
      </c>
      <c r="G10" s="10">
        <v>261</v>
      </c>
      <c r="H10" s="10">
        <v>11</v>
      </c>
      <c r="I10" s="10">
        <v>85</v>
      </c>
      <c r="J10" s="10">
        <v>2</v>
      </c>
      <c r="K10" s="10">
        <v>19</v>
      </c>
      <c r="L10" s="10">
        <v>251</v>
      </c>
      <c r="M10" s="10">
        <v>44</v>
      </c>
      <c r="N10" s="10">
        <v>41</v>
      </c>
      <c r="O10" s="10">
        <v>7</v>
      </c>
      <c r="P10" s="10">
        <v>45</v>
      </c>
      <c r="Q10" s="10">
        <v>87</v>
      </c>
      <c r="R10" s="10">
        <v>61</v>
      </c>
      <c r="S10" s="10">
        <v>0</v>
      </c>
      <c r="T10" s="10">
        <v>0</v>
      </c>
      <c r="U10" s="10">
        <v>381</v>
      </c>
      <c r="V10" s="10">
        <v>358</v>
      </c>
      <c r="W10" s="10">
        <v>5</v>
      </c>
      <c r="X10" s="10">
        <v>4</v>
      </c>
      <c r="Y10" s="10">
        <v>1</v>
      </c>
      <c r="Z10" s="10">
        <v>5</v>
      </c>
      <c r="AA10" s="10">
        <v>71</v>
      </c>
      <c r="AB10" s="10">
        <v>65</v>
      </c>
      <c r="AC10" s="10">
        <v>3</v>
      </c>
      <c r="AD10" s="10">
        <v>86</v>
      </c>
      <c r="AE10" s="10">
        <v>145</v>
      </c>
      <c r="AF10" s="10">
        <v>6</v>
      </c>
      <c r="AG10" s="10">
        <v>112</v>
      </c>
      <c r="AH10" s="10">
        <v>55</v>
      </c>
      <c r="AI10" s="10">
        <v>1</v>
      </c>
      <c r="AJ10" s="10">
        <v>399</v>
      </c>
      <c r="AK10" s="10">
        <v>21</v>
      </c>
      <c r="AL10" s="10">
        <v>204</v>
      </c>
      <c r="AM10" s="2">
        <v>2999</v>
      </c>
    </row>
    <row r="11" spans="2:39" x14ac:dyDescent="0.25">
      <c r="B11" s="10" t="s">
        <v>11</v>
      </c>
      <c r="C11" s="10">
        <v>1</v>
      </c>
      <c r="D11" s="10">
        <v>394</v>
      </c>
      <c r="E11" s="10">
        <v>2</v>
      </c>
      <c r="F11" s="10">
        <v>49</v>
      </c>
      <c r="G11" s="10">
        <v>138</v>
      </c>
      <c r="H11" s="10">
        <v>9</v>
      </c>
      <c r="I11" s="10">
        <v>31</v>
      </c>
      <c r="J11" s="10">
        <v>2</v>
      </c>
      <c r="K11" s="10">
        <v>4</v>
      </c>
      <c r="L11" s="10">
        <v>121</v>
      </c>
      <c r="M11" s="10">
        <v>122</v>
      </c>
      <c r="N11" s="10">
        <v>22</v>
      </c>
      <c r="O11" s="10">
        <v>8</v>
      </c>
      <c r="P11" s="10">
        <v>75</v>
      </c>
      <c r="Q11" s="10">
        <v>161</v>
      </c>
      <c r="R11" s="10">
        <v>206</v>
      </c>
      <c r="S11" s="10">
        <v>0</v>
      </c>
      <c r="T11" s="10">
        <v>0</v>
      </c>
      <c r="U11" s="10">
        <v>117</v>
      </c>
      <c r="V11" s="10">
        <v>231</v>
      </c>
      <c r="W11" s="10">
        <v>3</v>
      </c>
      <c r="X11" s="10">
        <v>1</v>
      </c>
      <c r="Y11" s="10">
        <v>1</v>
      </c>
      <c r="Z11" s="10">
        <v>1</v>
      </c>
      <c r="AA11" s="10">
        <v>167</v>
      </c>
      <c r="AB11" s="10">
        <v>107</v>
      </c>
      <c r="AC11" s="10">
        <v>80</v>
      </c>
      <c r="AD11" s="10">
        <v>171</v>
      </c>
      <c r="AE11" s="10">
        <v>72</v>
      </c>
      <c r="AF11" s="10">
        <v>2</v>
      </c>
      <c r="AG11" s="10">
        <v>1836</v>
      </c>
      <c r="AH11" s="10">
        <v>149</v>
      </c>
      <c r="AI11" s="10">
        <v>4</v>
      </c>
      <c r="AJ11" s="10">
        <v>308</v>
      </c>
      <c r="AK11" s="10">
        <v>21</v>
      </c>
      <c r="AL11" s="10">
        <v>208</v>
      </c>
      <c r="AM11" s="2">
        <v>4824</v>
      </c>
    </row>
    <row r="12" spans="2:39" x14ac:dyDescent="0.25">
      <c r="B12" s="10" t="s">
        <v>12</v>
      </c>
      <c r="C12" s="10">
        <v>1</v>
      </c>
      <c r="D12" s="10">
        <v>127</v>
      </c>
      <c r="E12" s="10">
        <v>1</v>
      </c>
      <c r="F12" s="10">
        <v>26</v>
      </c>
      <c r="G12" s="10">
        <v>44</v>
      </c>
      <c r="H12" s="10">
        <v>4</v>
      </c>
      <c r="I12" s="10">
        <v>47</v>
      </c>
      <c r="J12" s="10">
        <v>1</v>
      </c>
      <c r="K12" s="10">
        <v>32</v>
      </c>
      <c r="L12" s="10">
        <v>95</v>
      </c>
      <c r="M12" s="10">
        <v>36</v>
      </c>
      <c r="N12" s="10">
        <v>8</v>
      </c>
      <c r="O12" s="10">
        <v>3</v>
      </c>
      <c r="P12" s="10">
        <v>39</v>
      </c>
      <c r="Q12" s="10">
        <v>192</v>
      </c>
      <c r="R12" s="10">
        <v>175</v>
      </c>
      <c r="S12" s="10">
        <v>0</v>
      </c>
      <c r="T12" s="10">
        <v>0</v>
      </c>
      <c r="U12" s="10">
        <v>46</v>
      </c>
      <c r="V12" s="10">
        <v>152</v>
      </c>
      <c r="W12" s="10">
        <v>3</v>
      </c>
      <c r="X12" s="10">
        <v>2</v>
      </c>
      <c r="Y12" s="10">
        <v>1</v>
      </c>
      <c r="Z12" s="10">
        <v>0</v>
      </c>
      <c r="AA12" s="10">
        <v>67</v>
      </c>
      <c r="AB12" s="10">
        <v>136</v>
      </c>
      <c r="AC12" s="10">
        <v>32</v>
      </c>
      <c r="AD12" s="10">
        <v>77</v>
      </c>
      <c r="AE12" s="10">
        <v>56</v>
      </c>
      <c r="AF12" s="10">
        <v>3</v>
      </c>
      <c r="AG12" s="10">
        <v>1566</v>
      </c>
      <c r="AH12" s="10">
        <v>81</v>
      </c>
      <c r="AI12" s="10">
        <v>5</v>
      </c>
      <c r="AJ12" s="10">
        <v>194</v>
      </c>
      <c r="AK12" s="10">
        <v>34</v>
      </c>
      <c r="AL12" s="10">
        <v>95</v>
      </c>
      <c r="AM12" s="2">
        <v>3381</v>
      </c>
    </row>
    <row r="13" spans="2:39" x14ac:dyDescent="0.25">
      <c r="B13" s="10" t="s">
        <v>13</v>
      </c>
      <c r="C13" s="10">
        <v>0</v>
      </c>
      <c r="D13" s="10">
        <v>6</v>
      </c>
      <c r="E13" s="10">
        <v>0</v>
      </c>
      <c r="F13" s="10">
        <v>10</v>
      </c>
      <c r="G13" s="10">
        <v>6</v>
      </c>
      <c r="H13" s="10">
        <v>18</v>
      </c>
      <c r="I13" s="10">
        <v>6</v>
      </c>
      <c r="J13" s="10">
        <v>0</v>
      </c>
      <c r="K13" s="10">
        <v>1</v>
      </c>
      <c r="L13" s="10">
        <v>17</v>
      </c>
      <c r="M13" s="10">
        <v>54</v>
      </c>
      <c r="N13" s="10">
        <v>18</v>
      </c>
      <c r="O13" s="10">
        <v>1</v>
      </c>
      <c r="P13" s="10">
        <v>7</v>
      </c>
      <c r="Q13" s="10">
        <v>10</v>
      </c>
      <c r="R13" s="10">
        <v>2</v>
      </c>
      <c r="S13" s="10">
        <v>0</v>
      </c>
      <c r="T13" s="10">
        <v>0</v>
      </c>
      <c r="U13" s="10">
        <v>23</v>
      </c>
      <c r="V13" s="10">
        <v>24</v>
      </c>
      <c r="W13" s="10">
        <v>4</v>
      </c>
      <c r="X13" s="10">
        <v>1</v>
      </c>
      <c r="Y13" s="10">
        <v>1</v>
      </c>
      <c r="Z13" s="10">
        <v>2</v>
      </c>
      <c r="AA13" s="10">
        <v>70</v>
      </c>
      <c r="AB13" s="10">
        <v>13</v>
      </c>
      <c r="AC13" s="10">
        <v>1</v>
      </c>
      <c r="AD13" s="10">
        <v>284</v>
      </c>
      <c r="AE13" s="10">
        <v>24</v>
      </c>
      <c r="AF13" s="10">
        <v>1</v>
      </c>
      <c r="AG13" s="10">
        <v>12</v>
      </c>
      <c r="AH13" s="10">
        <v>6</v>
      </c>
      <c r="AI13" s="10">
        <v>1</v>
      </c>
      <c r="AJ13" s="10">
        <v>127</v>
      </c>
      <c r="AK13" s="10">
        <v>25</v>
      </c>
      <c r="AL13" s="10">
        <v>27</v>
      </c>
      <c r="AM13" s="2">
        <v>802</v>
      </c>
    </row>
    <row r="14" spans="2:39" x14ac:dyDescent="0.25">
      <c r="B14" s="10" t="s">
        <v>14</v>
      </c>
      <c r="C14" s="10">
        <v>3</v>
      </c>
      <c r="D14" s="10">
        <v>169</v>
      </c>
      <c r="E14" s="10">
        <v>6</v>
      </c>
      <c r="F14" s="10">
        <v>363</v>
      </c>
      <c r="G14" s="10">
        <v>791</v>
      </c>
      <c r="H14" s="10">
        <v>82</v>
      </c>
      <c r="I14" s="10">
        <v>316</v>
      </c>
      <c r="J14" s="10">
        <v>4</v>
      </c>
      <c r="K14" s="10">
        <v>15</v>
      </c>
      <c r="L14" s="10">
        <v>250</v>
      </c>
      <c r="M14" s="10">
        <v>814</v>
      </c>
      <c r="N14" s="10">
        <v>487</v>
      </c>
      <c r="O14" s="10">
        <v>163</v>
      </c>
      <c r="P14" s="10">
        <v>279</v>
      </c>
      <c r="Q14" s="10">
        <v>165</v>
      </c>
      <c r="R14" s="10">
        <v>239</v>
      </c>
      <c r="S14" s="10">
        <v>9</v>
      </c>
      <c r="T14" s="10">
        <v>0</v>
      </c>
      <c r="U14" s="10">
        <v>561</v>
      </c>
      <c r="V14" s="10">
        <v>501</v>
      </c>
      <c r="W14" s="10">
        <v>29</v>
      </c>
      <c r="X14" s="10">
        <v>17</v>
      </c>
      <c r="Y14" s="10">
        <v>9</v>
      </c>
      <c r="Z14" s="10">
        <v>4</v>
      </c>
      <c r="AA14" s="10">
        <v>849</v>
      </c>
      <c r="AB14" s="10">
        <v>463</v>
      </c>
      <c r="AC14" s="10">
        <v>9</v>
      </c>
      <c r="AD14" s="10">
        <v>1041</v>
      </c>
      <c r="AE14" s="10">
        <v>953</v>
      </c>
      <c r="AF14" s="10">
        <v>8</v>
      </c>
      <c r="AG14" s="10">
        <v>323</v>
      </c>
      <c r="AH14" s="10">
        <v>174</v>
      </c>
      <c r="AI14" s="10">
        <v>90</v>
      </c>
      <c r="AJ14" s="10">
        <v>2124</v>
      </c>
      <c r="AK14" s="10">
        <v>475</v>
      </c>
      <c r="AL14" s="10">
        <v>1434</v>
      </c>
      <c r="AM14" s="2">
        <v>13219</v>
      </c>
    </row>
    <row r="15" spans="2:39" x14ac:dyDescent="0.25">
      <c r="B15" s="10" t="s">
        <v>15</v>
      </c>
      <c r="C15" s="10">
        <v>78</v>
      </c>
      <c r="D15" s="10">
        <v>4222</v>
      </c>
      <c r="E15" s="10">
        <v>206</v>
      </c>
      <c r="F15" s="10">
        <v>2404</v>
      </c>
      <c r="G15" s="10">
        <v>2662</v>
      </c>
      <c r="H15" s="10">
        <v>172</v>
      </c>
      <c r="I15" s="10">
        <v>1405</v>
      </c>
      <c r="J15" s="10">
        <v>35</v>
      </c>
      <c r="K15" s="10">
        <v>173</v>
      </c>
      <c r="L15" s="10">
        <v>3037</v>
      </c>
      <c r="M15" s="10">
        <v>1292</v>
      </c>
      <c r="N15" s="10">
        <v>629</v>
      </c>
      <c r="O15" s="10">
        <v>722</v>
      </c>
      <c r="P15" s="10">
        <v>1286</v>
      </c>
      <c r="Q15" s="10">
        <v>4568</v>
      </c>
      <c r="R15" s="10">
        <v>3558</v>
      </c>
      <c r="S15" s="10">
        <v>63</v>
      </c>
      <c r="T15" s="10">
        <v>4</v>
      </c>
      <c r="U15" s="10">
        <v>4211</v>
      </c>
      <c r="V15" s="10">
        <v>5042</v>
      </c>
      <c r="W15" s="10">
        <v>242</v>
      </c>
      <c r="X15" s="10">
        <v>304</v>
      </c>
      <c r="Y15" s="10">
        <v>106</v>
      </c>
      <c r="Z15" s="10">
        <v>227</v>
      </c>
      <c r="AA15" s="10">
        <v>1453</v>
      </c>
      <c r="AB15" s="10">
        <v>3405</v>
      </c>
      <c r="AC15" s="10">
        <v>131</v>
      </c>
      <c r="AD15" s="10">
        <v>1877</v>
      </c>
      <c r="AE15" s="10">
        <v>3379</v>
      </c>
      <c r="AF15" s="10">
        <v>67</v>
      </c>
      <c r="AG15" s="10">
        <v>5414</v>
      </c>
      <c r="AH15" s="10">
        <v>3111</v>
      </c>
      <c r="AI15" s="10">
        <v>259</v>
      </c>
      <c r="AJ15" s="10">
        <v>4732</v>
      </c>
      <c r="AK15" s="10">
        <v>812</v>
      </c>
      <c r="AL15" s="10">
        <v>4282</v>
      </c>
      <c r="AM15" s="2">
        <v>65570</v>
      </c>
    </row>
    <row r="16" spans="2:39" x14ac:dyDescent="0.25">
      <c r="B16" s="10" t="s">
        <v>16</v>
      </c>
      <c r="C16" s="10">
        <v>1</v>
      </c>
      <c r="D16" s="10">
        <v>23</v>
      </c>
      <c r="E16" s="10">
        <v>3</v>
      </c>
      <c r="F16" s="10">
        <v>99</v>
      </c>
      <c r="G16" s="10">
        <v>162</v>
      </c>
      <c r="H16" s="10">
        <v>10</v>
      </c>
      <c r="I16" s="10">
        <v>50</v>
      </c>
      <c r="J16" s="10">
        <v>3</v>
      </c>
      <c r="K16" s="10">
        <v>9</v>
      </c>
      <c r="L16" s="10">
        <v>93</v>
      </c>
      <c r="M16" s="10">
        <v>55</v>
      </c>
      <c r="N16" s="10">
        <v>121</v>
      </c>
      <c r="O16" s="10">
        <v>12</v>
      </c>
      <c r="P16" s="10">
        <v>56</v>
      </c>
      <c r="Q16" s="10">
        <v>51</v>
      </c>
      <c r="R16" s="10">
        <v>45</v>
      </c>
      <c r="S16" s="10">
        <v>0</v>
      </c>
      <c r="T16" s="10">
        <v>1</v>
      </c>
      <c r="U16" s="10">
        <v>129</v>
      </c>
      <c r="V16" s="10">
        <v>149</v>
      </c>
      <c r="W16" s="10">
        <v>12</v>
      </c>
      <c r="X16" s="10">
        <v>3</v>
      </c>
      <c r="Y16" s="10">
        <v>2</v>
      </c>
      <c r="Z16" s="10">
        <v>6</v>
      </c>
      <c r="AA16" s="10">
        <v>48</v>
      </c>
      <c r="AB16" s="10">
        <v>260</v>
      </c>
      <c r="AC16" s="10">
        <v>9</v>
      </c>
      <c r="AD16" s="10">
        <v>127</v>
      </c>
      <c r="AE16" s="10">
        <v>191</v>
      </c>
      <c r="AF16" s="10">
        <v>5</v>
      </c>
      <c r="AG16" s="10">
        <v>89</v>
      </c>
      <c r="AH16" s="10">
        <v>20</v>
      </c>
      <c r="AI16" s="10">
        <v>26</v>
      </c>
      <c r="AJ16" s="10">
        <v>225</v>
      </c>
      <c r="AK16" s="10">
        <v>44</v>
      </c>
      <c r="AL16" s="10">
        <v>227</v>
      </c>
      <c r="AM16" s="2">
        <v>2366</v>
      </c>
    </row>
    <row r="17" spans="2:39" x14ac:dyDescent="0.25">
      <c r="B17" s="10" t="s">
        <v>17</v>
      </c>
      <c r="C17" s="10">
        <v>1</v>
      </c>
      <c r="D17" s="10">
        <v>1257</v>
      </c>
      <c r="E17" s="10">
        <v>0</v>
      </c>
      <c r="F17" s="10">
        <v>97</v>
      </c>
      <c r="G17" s="10">
        <v>234</v>
      </c>
      <c r="H17" s="10">
        <v>19</v>
      </c>
      <c r="I17" s="10">
        <v>149</v>
      </c>
      <c r="J17" s="10">
        <v>5</v>
      </c>
      <c r="K17" s="10">
        <v>49</v>
      </c>
      <c r="L17" s="10">
        <v>579</v>
      </c>
      <c r="M17" s="10">
        <v>281</v>
      </c>
      <c r="N17" s="10">
        <v>48</v>
      </c>
      <c r="O17" s="10">
        <v>28</v>
      </c>
      <c r="P17" s="10">
        <v>121</v>
      </c>
      <c r="Q17" s="10">
        <v>822</v>
      </c>
      <c r="R17" s="10">
        <v>478</v>
      </c>
      <c r="S17" s="10">
        <v>0</v>
      </c>
      <c r="T17" s="10">
        <v>0</v>
      </c>
      <c r="U17" s="10">
        <v>545</v>
      </c>
      <c r="V17" s="10">
        <v>1385</v>
      </c>
      <c r="W17" s="10">
        <v>1</v>
      </c>
      <c r="X17" s="10">
        <v>7</v>
      </c>
      <c r="Y17" s="10">
        <v>2</v>
      </c>
      <c r="Z17" s="10">
        <v>3</v>
      </c>
      <c r="AA17" s="10">
        <v>375</v>
      </c>
      <c r="AB17" s="10">
        <v>342</v>
      </c>
      <c r="AC17" s="10">
        <v>13</v>
      </c>
      <c r="AD17" s="10">
        <v>307</v>
      </c>
      <c r="AE17" s="10">
        <v>267</v>
      </c>
      <c r="AF17" s="10">
        <v>6</v>
      </c>
      <c r="AG17" s="10">
        <v>767</v>
      </c>
      <c r="AH17" s="10">
        <v>903</v>
      </c>
      <c r="AI17" s="10">
        <v>11</v>
      </c>
      <c r="AJ17" s="10">
        <v>1519</v>
      </c>
      <c r="AK17" s="10">
        <v>159</v>
      </c>
      <c r="AL17" s="10">
        <v>452</v>
      </c>
      <c r="AM17" s="2">
        <v>11232</v>
      </c>
    </row>
    <row r="18" spans="2:39" x14ac:dyDescent="0.25">
      <c r="B18" s="2" t="s">
        <v>18</v>
      </c>
      <c r="C18" s="2">
        <f>SUM(C6:C17)</f>
        <v>104</v>
      </c>
      <c r="D18" s="2">
        <f t="shared" ref="D18:AM18" si="0">SUM(D6:D17)</f>
        <v>7472</v>
      </c>
      <c r="E18" s="2">
        <f t="shared" si="0"/>
        <v>243</v>
      </c>
      <c r="F18" s="2">
        <f t="shared" si="0"/>
        <v>3375</v>
      </c>
      <c r="G18" s="2">
        <f t="shared" si="0"/>
        <v>5430</v>
      </c>
      <c r="H18" s="2">
        <f t="shared" si="0"/>
        <v>407</v>
      </c>
      <c r="I18" s="2">
        <f t="shared" si="0"/>
        <v>2514</v>
      </c>
      <c r="J18" s="2">
        <f t="shared" si="0"/>
        <v>90</v>
      </c>
      <c r="K18" s="2">
        <f t="shared" si="0"/>
        <v>577</v>
      </c>
      <c r="L18" s="2">
        <f t="shared" si="0"/>
        <v>7293</v>
      </c>
      <c r="M18" s="2">
        <f t="shared" si="0"/>
        <v>3244</v>
      </c>
      <c r="N18" s="2">
        <f t="shared" si="0"/>
        <v>1495</v>
      </c>
      <c r="O18" s="2">
        <f t="shared" si="0"/>
        <v>990</v>
      </c>
      <c r="P18" s="2">
        <f t="shared" si="0"/>
        <v>2794</v>
      </c>
      <c r="Q18" s="2">
        <f t="shared" si="0"/>
        <v>10147</v>
      </c>
      <c r="R18" s="2">
        <f t="shared" si="0"/>
        <v>6067</v>
      </c>
      <c r="S18" s="2">
        <f t="shared" si="0"/>
        <v>75</v>
      </c>
      <c r="T18" s="2">
        <f t="shared" si="0"/>
        <v>21</v>
      </c>
      <c r="U18" s="2">
        <f t="shared" si="0"/>
        <v>7511</v>
      </c>
      <c r="V18" s="2">
        <f t="shared" si="0"/>
        <v>12845</v>
      </c>
      <c r="W18" s="2">
        <f t="shared" si="0"/>
        <v>331</v>
      </c>
      <c r="X18" s="2">
        <f t="shared" si="0"/>
        <v>368</v>
      </c>
      <c r="Y18" s="2">
        <f t="shared" si="0"/>
        <v>137</v>
      </c>
      <c r="Z18" s="2">
        <f t="shared" si="0"/>
        <v>270</v>
      </c>
      <c r="AA18" s="2">
        <f t="shared" si="0"/>
        <v>4136</v>
      </c>
      <c r="AB18" s="2">
        <f t="shared" si="0"/>
        <v>5589</v>
      </c>
      <c r="AC18" s="2">
        <f t="shared" si="0"/>
        <v>327</v>
      </c>
      <c r="AD18" s="2">
        <f t="shared" si="0"/>
        <v>4647</v>
      </c>
      <c r="AE18" s="2">
        <f t="shared" si="0"/>
        <v>6628</v>
      </c>
      <c r="AF18" s="2">
        <f t="shared" si="0"/>
        <v>118</v>
      </c>
      <c r="AG18" s="2">
        <f t="shared" si="0"/>
        <v>13339</v>
      </c>
      <c r="AH18" s="2">
        <f t="shared" si="0"/>
        <v>5350</v>
      </c>
      <c r="AI18" s="2">
        <f t="shared" si="0"/>
        <v>441</v>
      </c>
      <c r="AJ18" s="2">
        <f t="shared" si="0"/>
        <v>13442</v>
      </c>
      <c r="AK18" s="2">
        <f t="shared" si="0"/>
        <v>1965</v>
      </c>
      <c r="AL18" s="2">
        <f t="shared" si="0"/>
        <v>8425</v>
      </c>
      <c r="AM18" s="2">
        <f t="shared" si="0"/>
        <v>138207</v>
      </c>
    </row>
    <row r="19" spans="2:39" x14ac:dyDescent="0.25">
      <c r="B19" s="5" t="s">
        <v>19</v>
      </c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7"/>
    </row>
    <row r="20" spans="2:39" x14ac:dyDescent="0.25">
      <c r="B20" s="10" t="s">
        <v>20</v>
      </c>
      <c r="C20" s="10">
        <v>9</v>
      </c>
      <c r="D20" s="10">
        <v>531</v>
      </c>
      <c r="E20" s="10">
        <v>8</v>
      </c>
      <c r="F20" s="10">
        <v>178</v>
      </c>
      <c r="G20" s="10">
        <v>357</v>
      </c>
      <c r="H20" s="10">
        <v>46</v>
      </c>
      <c r="I20" s="10">
        <v>168</v>
      </c>
      <c r="J20" s="10">
        <v>36</v>
      </c>
      <c r="K20" s="10">
        <v>34</v>
      </c>
      <c r="L20" s="10">
        <v>1074</v>
      </c>
      <c r="M20" s="10">
        <v>646</v>
      </c>
      <c r="N20" s="10">
        <v>62</v>
      </c>
      <c r="O20" s="10">
        <v>29</v>
      </c>
      <c r="P20" s="10">
        <v>192</v>
      </c>
      <c r="Q20" s="10">
        <v>1453</v>
      </c>
      <c r="R20" s="10">
        <v>290</v>
      </c>
      <c r="S20" s="10">
        <v>4</v>
      </c>
      <c r="T20" s="10">
        <v>0</v>
      </c>
      <c r="U20" s="10">
        <v>422</v>
      </c>
      <c r="V20" s="10">
        <v>2726</v>
      </c>
      <c r="W20" s="10">
        <v>18</v>
      </c>
      <c r="X20" s="10">
        <v>17</v>
      </c>
      <c r="Y20" s="10">
        <v>11</v>
      </c>
      <c r="Z20" s="10">
        <v>23</v>
      </c>
      <c r="AA20" s="10">
        <v>781</v>
      </c>
      <c r="AB20" s="10">
        <v>600</v>
      </c>
      <c r="AC20" s="10">
        <v>29</v>
      </c>
      <c r="AD20" s="10">
        <v>466</v>
      </c>
      <c r="AE20" s="10">
        <v>380</v>
      </c>
      <c r="AF20" s="10">
        <v>29</v>
      </c>
      <c r="AG20" s="10">
        <v>1706</v>
      </c>
      <c r="AH20" s="10">
        <v>965</v>
      </c>
      <c r="AI20" s="10">
        <v>20</v>
      </c>
      <c r="AJ20" s="10">
        <v>1339</v>
      </c>
      <c r="AK20" s="10">
        <v>141</v>
      </c>
      <c r="AL20" s="10">
        <v>1394</v>
      </c>
      <c r="AM20" s="2">
        <v>16184</v>
      </c>
    </row>
    <row r="21" spans="2:39" x14ac:dyDescent="0.25">
      <c r="B21" s="10" t="s">
        <v>21</v>
      </c>
      <c r="C21" s="10">
        <v>1</v>
      </c>
      <c r="D21" s="10">
        <v>1</v>
      </c>
      <c r="E21" s="10">
        <v>1</v>
      </c>
      <c r="F21" s="10">
        <v>16</v>
      </c>
      <c r="G21" s="10">
        <v>34</v>
      </c>
      <c r="H21" s="10">
        <v>1</v>
      </c>
      <c r="I21" s="10">
        <v>9</v>
      </c>
      <c r="J21" s="10">
        <v>1</v>
      </c>
      <c r="K21" s="10">
        <v>1</v>
      </c>
      <c r="L21" s="10">
        <v>22</v>
      </c>
      <c r="M21" s="10">
        <v>13</v>
      </c>
      <c r="N21" s="10">
        <v>2</v>
      </c>
      <c r="O21" s="10">
        <v>0</v>
      </c>
      <c r="P21" s="10">
        <v>10</v>
      </c>
      <c r="Q21" s="10">
        <v>9</v>
      </c>
      <c r="R21" s="10">
        <v>9</v>
      </c>
      <c r="S21" s="10">
        <v>0</v>
      </c>
      <c r="T21" s="10">
        <v>0</v>
      </c>
      <c r="U21" s="10">
        <v>21</v>
      </c>
      <c r="V21" s="10">
        <v>25</v>
      </c>
      <c r="W21" s="10">
        <v>1</v>
      </c>
      <c r="X21" s="10">
        <v>1</v>
      </c>
      <c r="Y21" s="10">
        <v>2</v>
      </c>
      <c r="Z21" s="10">
        <v>2</v>
      </c>
      <c r="AA21" s="10">
        <v>15</v>
      </c>
      <c r="AB21" s="10">
        <v>18</v>
      </c>
      <c r="AC21" s="10">
        <v>1</v>
      </c>
      <c r="AD21" s="10">
        <v>10</v>
      </c>
      <c r="AE21" s="10">
        <v>11</v>
      </c>
      <c r="AF21" s="10">
        <v>1</v>
      </c>
      <c r="AG21" s="10">
        <v>17</v>
      </c>
      <c r="AH21" s="10">
        <v>8</v>
      </c>
      <c r="AI21" s="10">
        <v>6</v>
      </c>
      <c r="AJ21" s="10">
        <v>38</v>
      </c>
      <c r="AK21" s="10">
        <v>5</v>
      </c>
      <c r="AL21" s="10">
        <v>117</v>
      </c>
      <c r="AM21" s="2">
        <v>429</v>
      </c>
    </row>
    <row r="22" spans="2:39" x14ac:dyDescent="0.25">
      <c r="B22" s="10" t="s">
        <v>22</v>
      </c>
      <c r="C22" s="10">
        <v>0</v>
      </c>
      <c r="D22" s="10">
        <v>89</v>
      </c>
      <c r="E22" s="10">
        <v>0</v>
      </c>
      <c r="F22" s="10">
        <v>0</v>
      </c>
      <c r="G22" s="10">
        <v>0</v>
      </c>
      <c r="H22" s="10">
        <v>2</v>
      </c>
      <c r="I22" s="10">
        <v>3</v>
      </c>
      <c r="J22" s="10">
        <v>0</v>
      </c>
      <c r="K22" s="10">
        <v>0</v>
      </c>
      <c r="L22" s="10">
        <v>27</v>
      </c>
      <c r="M22" s="10">
        <v>4</v>
      </c>
      <c r="N22" s="10">
        <v>0</v>
      </c>
      <c r="O22" s="10">
        <v>0</v>
      </c>
      <c r="P22" s="10">
        <v>1</v>
      </c>
      <c r="Q22" s="10">
        <v>74</v>
      </c>
      <c r="R22" s="10">
        <v>36</v>
      </c>
      <c r="S22" s="10">
        <v>0</v>
      </c>
      <c r="T22" s="10">
        <v>0</v>
      </c>
      <c r="U22" s="10">
        <v>4</v>
      </c>
      <c r="V22" s="10">
        <v>28</v>
      </c>
      <c r="W22" s="10">
        <v>0</v>
      </c>
      <c r="X22" s="10">
        <v>0</v>
      </c>
      <c r="Y22" s="10">
        <v>0</v>
      </c>
      <c r="Z22" s="10">
        <v>0</v>
      </c>
      <c r="AA22" s="10">
        <v>15</v>
      </c>
      <c r="AB22" s="10">
        <v>2</v>
      </c>
      <c r="AC22" s="10">
        <v>25</v>
      </c>
      <c r="AD22" s="10">
        <v>6</v>
      </c>
      <c r="AE22" s="10">
        <v>20</v>
      </c>
      <c r="AF22" s="10">
        <v>0</v>
      </c>
      <c r="AG22" s="10">
        <v>1281</v>
      </c>
      <c r="AH22" s="10">
        <v>56</v>
      </c>
      <c r="AI22" s="10">
        <v>0</v>
      </c>
      <c r="AJ22" s="10">
        <v>16</v>
      </c>
      <c r="AK22" s="10">
        <v>0</v>
      </c>
      <c r="AL22" s="10">
        <v>2</v>
      </c>
      <c r="AM22" s="2">
        <v>1691</v>
      </c>
    </row>
    <row r="23" spans="2:39" x14ac:dyDescent="0.25">
      <c r="B23" s="10" t="s">
        <v>23</v>
      </c>
      <c r="C23" s="10">
        <v>0</v>
      </c>
      <c r="D23" s="10">
        <v>20</v>
      </c>
      <c r="E23" s="10">
        <v>0</v>
      </c>
      <c r="F23" s="10">
        <v>0</v>
      </c>
      <c r="G23" s="10">
        <v>0</v>
      </c>
      <c r="H23" s="10">
        <v>1</v>
      </c>
      <c r="I23" s="10">
        <v>0</v>
      </c>
      <c r="J23" s="10">
        <v>1</v>
      </c>
      <c r="K23" s="10">
        <v>3</v>
      </c>
      <c r="L23" s="10">
        <v>7</v>
      </c>
      <c r="M23" s="10">
        <v>2</v>
      </c>
      <c r="N23" s="10">
        <v>1</v>
      </c>
      <c r="O23" s="10">
        <v>0</v>
      </c>
      <c r="P23" s="10">
        <v>0</v>
      </c>
      <c r="Q23" s="10">
        <v>34</v>
      </c>
      <c r="R23" s="10">
        <v>212</v>
      </c>
      <c r="S23" s="10">
        <v>0</v>
      </c>
      <c r="T23" s="10">
        <v>0</v>
      </c>
      <c r="U23" s="10">
        <v>4</v>
      </c>
      <c r="V23" s="10">
        <v>46</v>
      </c>
      <c r="W23" s="10">
        <v>0</v>
      </c>
      <c r="X23" s="10">
        <v>0</v>
      </c>
      <c r="Y23" s="10">
        <v>0</v>
      </c>
      <c r="Z23" s="10">
        <v>0</v>
      </c>
      <c r="AA23" s="10">
        <v>21</v>
      </c>
      <c r="AB23" s="10">
        <v>1</v>
      </c>
      <c r="AC23" s="10">
        <v>2</v>
      </c>
      <c r="AD23" s="10">
        <v>3</v>
      </c>
      <c r="AE23" s="10">
        <v>4</v>
      </c>
      <c r="AF23" s="10">
        <v>0</v>
      </c>
      <c r="AG23" s="10">
        <v>113</v>
      </c>
      <c r="AH23" s="10">
        <v>7</v>
      </c>
      <c r="AI23" s="10">
        <v>0</v>
      </c>
      <c r="AJ23" s="10">
        <v>4</v>
      </c>
      <c r="AK23" s="10">
        <v>0</v>
      </c>
      <c r="AL23" s="10">
        <v>1</v>
      </c>
      <c r="AM23" s="2">
        <v>487</v>
      </c>
    </row>
    <row r="24" spans="2:39" x14ac:dyDescent="0.25">
      <c r="B24" s="10" t="s">
        <v>24</v>
      </c>
      <c r="C24" s="10">
        <v>0</v>
      </c>
      <c r="D24" s="10">
        <v>18</v>
      </c>
      <c r="E24" s="10">
        <v>0</v>
      </c>
      <c r="F24" s="10">
        <v>0</v>
      </c>
      <c r="G24" s="10">
        <v>9</v>
      </c>
      <c r="H24" s="10">
        <v>0</v>
      </c>
      <c r="I24" s="10">
        <v>11</v>
      </c>
      <c r="J24" s="10">
        <v>2</v>
      </c>
      <c r="K24" s="10">
        <v>3</v>
      </c>
      <c r="L24" s="10">
        <v>27</v>
      </c>
      <c r="M24" s="10">
        <v>17</v>
      </c>
      <c r="N24" s="10">
        <v>0</v>
      </c>
      <c r="O24" s="10">
        <v>0</v>
      </c>
      <c r="P24" s="10">
        <v>1</v>
      </c>
      <c r="Q24" s="10">
        <v>20</v>
      </c>
      <c r="R24" s="10">
        <v>1</v>
      </c>
      <c r="S24" s="10">
        <v>0</v>
      </c>
      <c r="T24" s="10">
        <v>0</v>
      </c>
      <c r="U24" s="10">
        <v>30</v>
      </c>
      <c r="V24" s="10">
        <v>72</v>
      </c>
      <c r="W24" s="10">
        <v>0</v>
      </c>
      <c r="X24" s="10">
        <v>0</v>
      </c>
      <c r="Y24" s="10">
        <v>0</v>
      </c>
      <c r="Z24" s="10">
        <v>0</v>
      </c>
      <c r="AA24" s="10">
        <v>16</v>
      </c>
      <c r="AB24" s="10">
        <v>47</v>
      </c>
      <c r="AC24" s="10">
        <v>0</v>
      </c>
      <c r="AD24" s="10">
        <v>18</v>
      </c>
      <c r="AE24" s="10">
        <v>13</v>
      </c>
      <c r="AF24" s="10">
        <v>0</v>
      </c>
      <c r="AG24" s="10">
        <v>13</v>
      </c>
      <c r="AH24" s="10">
        <v>35</v>
      </c>
      <c r="AI24" s="10">
        <v>0</v>
      </c>
      <c r="AJ24" s="10">
        <v>15</v>
      </c>
      <c r="AK24" s="10">
        <v>0</v>
      </c>
      <c r="AL24" s="10">
        <v>5</v>
      </c>
      <c r="AM24" s="2">
        <v>373</v>
      </c>
    </row>
    <row r="25" spans="2:39" x14ac:dyDescent="0.25">
      <c r="B25" s="10" t="s">
        <v>25</v>
      </c>
      <c r="C25" s="10">
        <v>0</v>
      </c>
      <c r="D25" s="10">
        <v>12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  <c r="J25" s="10">
        <v>0</v>
      </c>
      <c r="K25" s="10">
        <v>0</v>
      </c>
      <c r="L25" s="10">
        <v>5</v>
      </c>
      <c r="M25" s="10">
        <v>2</v>
      </c>
      <c r="N25" s="10">
        <v>0</v>
      </c>
      <c r="O25" s="10">
        <v>0</v>
      </c>
      <c r="P25" s="10">
        <v>0</v>
      </c>
      <c r="Q25" s="10">
        <v>13</v>
      </c>
      <c r="R25" s="10">
        <v>148</v>
      </c>
      <c r="S25" s="10">
        <v>0</v>
      </c>
      <c r="T25" s="10">
        <v>0</v>
      </c>
      <c r="U25" s="10">
        <v>1</v>
      </c>
      <c r="V25" s="10">
        <v>18</v>
      </c>
      <c r="W25" s="10">
        <v>0</v>
      </c>
      <c r="X25" s="10">
        <v>0</v>
      </c>
      <c r="Y25" s="10">
        <v>0</v>
      </c>
      <c r="Z25" s="10">
        <v>0</v>
      </c>
      <c r="AA25" s="10">
        <v>4</v>
      </c>
      <c r="AB25" s="10">
        <v>0</v>
      </c>
      <c r="AC25" s="10">
        <v>0</v>
      </c>
      <c r="AD25" s="10">
        <v>1</v>
      </c>
      <c r="AE25" s="10">
        <v>2</v>
      </c>
      <c r="AF25" s="10">
        <v>0</v>
      </c>
      <c r="AG25" s="10">
        <v>37</v>
      </c>
      <c r="AH25" s="10">
        <v>7</v>
      </c>
      <c r="AI25" s="10">
        <v>0</v>
      </c>
      <c r="AJ25" s="10">
        <v>5</v>
      </c>
      <c r="AK25" s="10">
        <v>0</v>
      </c>
      <c r="AL25" s="10">
        <v>3</v>
      </c>
      <c r="AM25" s="2">
        <v>258</v>
      </c>
    </row>
    <row r="26" spans="2:39" x14ac:dyDescent="0.25">
      <c r="B26" s="10" t="s">
        <v>26</v>
      </c>
      <c r="C26" s="10">
        <v>0</v>
      </c>
      <c r="D26" s="10">
        <v>31</v>
      </c>
      <c r="E26" s="10">
        <v>0</v>
      </c>
      <c r="F26" s="10">
        <v>12</v>
      </c>
      <c r="G26" s="10">
        <v>9</v>
      </c>
      <c r="H26" s="10">
        <v>4</v>
      </c>
      <c r="I26" s="10">
        <v>3</v>
      </c>
      <c r="J26" s="10">
        <v>2</v>
      </c>
      <c r="K26" s="10">
        <v>6</v>
      </c>
      <c r="L26" s="10">
        <v>51</v>
      </c>
      <c r="M26" s="10">
        <v>22</v>
      </c>
      <c r="N26" s="10">
        <v>0</v>
      </c>
      <c r="O26" s="10">
        <v>1</v>
      </c>
      <c r="P26" s="10">
        <v>12</v>
      </c>
      <c r="Q26" s="10">
        <v>149</v>
      </c>
      <c r="R26" s="10">
        <v>1060</v>
      </c>
      <c r="S26" s="10">
        <v>0</v>
      </c>
      <c r="T26" s="10">
        <v>0</v>
      </c>
      <c r="U26" s="10">
        <v>11</v>
      </c>
      <c r="V26" s="10">
        <v>114</v>
      </c>
      <c r="W26" s="10">
        <v>0</v>
      </c>
      <c r="X26" s="10">
        <v>1</v>
      </c>
      <c r="Y26" s="10">
        <v>1</v>
      </c>
      <c r="Z26" s="10">
        <v>2</v>
      </c>
      <c r="AA26" s="10">
        <v>25</v>
      </c>
      <c r="AB26" s="10">
        <v>24</v>
      </c>
      <c r="AC26" s="10">
        <v>4</v>
      </c>
      <c r="AD26" s="10">
        <v>32</v>
      </c>
      <c r="AE26" s="10">
        <v>10</v>
      </c>
      <c r="AF26" s="10">
        <v>0</v>
      </c>
      <c r="AG26" s="10">
        <v>188</v>
      </c>
      <c r="AH26" s="10">
        <v>30</v>
      </c>
      <c r="AI26" s="10">
        <v>1</v>
      </c>
      <c r="AJ26" s="10">
        <v>28</v>
      </c>
      <c r="AK26" s="10">
        <v>1</v>
      </c>
      <c r="AL26" s="10">
        <v>26</v>
      </c>
      <c r="AM26" s="2">
        <v>1860</v>
      </c>
    </row>
    <row r="27" spans="2:39" x14ac:dyDescent="0.25">
      <c r="B27" s="10" t="s">
        <v>27</v>
      </c>
      <c r="C27" s="10">
        <v>4</v>
      </c>
      <c r="D27" s="10">
        <v>590</v>
      </c>
      <c r="E27" s="10">
        <v>6</v>
      </c>
      <c r="F27" s="10">
        <v>174</v>
      </c>
      <c r="G27" s="10">
        <v>373</v>
      </c>
      <c r="H27" s="10">
        <v>75</v>
      </c>
      <c r="I27" s="10">
        <v>166</v>
      </c>
      <c r="J27" s="10">
        <v>118</v>
      </c>
      <c r="K27" s="10">
        <v>151</v>
      </c>
      <c r="L27" s="10">
        <v>1590</v>
      </c>
      <c r="M27" s="10">
        <v>964</v>
      </c>
      <c r="N27" s="10">
        <v>153</v>
      </c>
      <c r="O27" s="10">
        <v>268</v>
      </c>
      <c r="P27" s="10">
        <v>274</v>
      </c>
      <c r="Q27" s="10">
        <v>1322</v>
      </c>
      <c r="R27" s="10">
        <v>418</v>
      </c>
      <c r="S27" s="10">
        <v>8</v>
      </c>
      <c r="T27" s="10">
        <v>0</v>
      </c>
      <c r="U27" s="10">
        <v>445</v>
      </c>
      <c r="V27" s="10">
        <v>3144</v>
      </c>
      <c r="W27" s="10">
        <v>19</v>
      </c>
      <c r="X27" s="10">
        <v>31</v>
      </c>
      <c r="Y27" s="10">
        <v>13</v>
      </c>
      <c r="Z27" s="10">
        <v>5</v>
      </c>
      <c r="AA27" s="10">
        <v>715</v>
      </c>
      <c r="AB27" s="10">
        <v>416</v>
      </c>
      <c r="AC27" s="10">
        <v>53</v>
      </c>
      <c r="AD27" s="10">
        <v>937</v>
      </c>
      <c r="AE27" s="10">
        <v>655</v>
      </c>
      <c r="AF27" s="10">
        <v>27</v>
      </c>
      <c r="AG27" s="10">
        <v>1675</v>
      </c>
      <c r="AH27" s="10">
        <v>1412</v>
      </c>
      <c r="AI27" s="10">
        <v>17</v>
      </c>
      <c r="AJ27" s="10">
        <v>1538</v>
      </c>
      <c r="AK27" s="10">
        <v>194</v>
      </c>
      <c r="AL27" s="10">
        <v>670</v>
      </c>
      <c r="AM27" s="2">
        <v>18620</v>
      </c>
    </row>
    <row r="28" spans="2:39" x14ac:dyDescent="0.25">
      <c r="B28" s="10" t="s">
        <v>28</v>
      </c>
      <c r="C28" s="10">
        <v>4</v>
      </c>
      <c r="D28" s="10">
        <v>427</v>
      </c>
      <c r="E28" s="10">
        <v>8</v>
      </c>
      <c r="F28" s="10">
        <v>155</v>
      </c>
      <c r="G28" s="10">
        <v>328</v>
      </c>
      <c r="H28" s="10">
        <v>74</v>
      </c>
      <c r="I28" s="10">
        <v>133</v>
      </c>
      <c r="J28" s="10">
        <v>25</v>
      </c>
      <c r="K28" s="10">
        <v>77</v>
      </c>
      <c r="L28" s="10">
        <v>1080</v>
      </c>
      <c r="M28" s="10">
        <v>651</v>
      </c>
      <c r="N28" s="10">
        <v>107</v>
      </c>
      <c r="O28" s="10">
        <v>69</v>
      </c>
      <c r="P28" s="10">
        <v>191</v>
      </c>
      <c r="Q28" s="10">
        <v>1382</v>
      </c>
      <c r="R28" s="10">
        <v>357</v>
      </c>
      <c r="S28" s="10">
        <v>10</v>
      </c>
      <c r="T28" s="10">
        <v>0</v>
      </c>
      <c r="U28" s="10">
        <v>480</v>
      </c>
      <c r="V28" s="10">
        <v>3047</v>
      </c>
      <c r="W28" s="10">
        <v>13</v>
      </c>
      <c r="X28" s="10">
        <v>17</v>
      </c>
      <c r="Y28" s="10">
        <v>3</v>
      </c>
      <c r="Z28" s="10">
        <v>9</v>
      </c>
      <c r="AA28" s="10">
        <v>969</v>
      </c>
      <c r="AB28" s="10">
        <v>326</v>
      </c>
      <c r="AC28" s="10">
        <v>35</v>
      </c>
      <c r="AD28" s="10">
        <v>493</v>
      </c>
      <c r="AE28" s="10">
        <v>889</v>
      </c>
      <c r="AF28" s="10">
        <v>7</v>
      </c>
      <c r="AG28" s="10">
        <v>1881</v>
      </c>
      <c r="AH28" s="10">
        <v>1177</v>
      </c>
      <c r="AI28" s="10">
        <v>11</v>
      </c>
      <c r="AJ28" s="10">
        <v>1303</v>
      </c>
      <c r="AK28" s="10">
        <v>109</v>
      </c>
      <c r="AL28" s="10">
        <v>662</v>
      </c>
      <c r="AM28" s="2">
        <v>16509</v>
      </c>
    </row>
    <row r="29" spans="2:39" x14ac:dyDescent="0.25">
      <c r="B29" s="10" t="s">
        <v>29</v>
      </c>
      <c r="C29" s="10">
        <v>1</v>
      </c>
      <c r="D29" s="10">
        <v>99</v>
      </c>
      <c r="E29" s="10">
        <v>1</v>
      </c>
      <c r="F29" s="10">
        <v>35</v>
      </c>
      <c r="G29" s="10">
        <v>142</v>
      </c>
      <c r="H29" s="10">
        <v>13</v>
      </c>
      <c r="I29" s="10">
        <v>97</v>
      </c>
      <c r="J29" s="10">
        <v>9</v>
      </c>
      <c r="K29" s="10">
        <v>15</v>
      </c>
      <c r="L29" s="10">
        <v>235</v>
      </c>
      <c r="M29" s="10">
        <v>98</v>
      </c>
      <c r="N29" s="10">
        <v>28</v>
      </c>
      <c r="O29" s="10">
        <v>7</v>
      </c>
      <c r="P29" s="10">
        <v>84</v>
      </c>
      <c r="Q29" s="10">
        <v>166</v>
      </c>
      <c r="R29" s="10">
        <v>94</v>
      </c>
      <c r="S29" s="10">
        <v>3</v>
      </c>
      <c r="T29" s="10">
        <v>0</v>
      </c>
      <c r="U29" s="10">
        <v>192</v>
      </c>
      <c r="V29" s="10">
        <v>798</v>
      </c>
      <c r="W29" s="10">
        <v>3</v>
      </c>
      <c r="X29" s="10">
        <v>4</v>
      </c>
      <c r="Y29" s="10">
        <v>5</v>
      </c>
      <c r="Z29" s="10">
        <v>8</v>
      </c>
      <c r="AA29" s="10">
        <v>94</v>
      </c>
      <c r="AB29" s="10">
        <v>111</v>
      </c>
      <c r="AC29" s="10">
        <v>5</v>
      </c>
      <c r="AD29" s="10">
        <v>119</v>
      </c>
      <c r="AE29" s="10">
        <v>127</v>
      </c>
      <c r="AF29" s="10">
        <v>9</v>
      </c>
      <c r="AG29" s="10">
        <v>229</v>
      </c>
      <c r="AH29" s="10">
        <v>95</v>
      </c>
      <c r="AI29" s="10">
        <v>13</v>
      </c>
      <c r="AJ29" s="10">
        <v>219</v>
      </c>
      <c r="AK29" s="10">
        <v>56</v>
      </c>
      <c r="AL29" s="10">
        <v>172</v>
      </c>
      <c r="AM29" s="2">
        <v>3386</v>
      </c>
    </row>
    <row r="30" spans="2:39" x14ac:dyDescent="0.25">
      <c r="B30" s="10" t="s">
        <v>30</v>
      </c>
      <c r="C30" s="10">
        <v>0</v>
      </c>
      <c r="D30" s="10">
        <v>27</v>
      </c>
      <c r="E30" s="10">
        <v>0</v>
      </c>
      <c r="F30" s="10">
        <v>1</v>
      </c>
      <c r="G30" s="10">
        <v>5</v>
      </c>
      <c r="H30" s="10">
        <v>8</v>
      </c>
      <c r="I30" s="10">
        <v>32</v>
      </c>
      <c r="J30" s="10">
        <v>0</v>
      </c>
      <c r="K30" s="10">
        <v>4</v>
      </c>
      <c r="L30" s="10">
        <v>77</v>
      </c>
      <c r="M30" s="10">
        <v>69</v>
      </c>
      <c r="N30" s="10">
        <v>2</v>
      </c>
      <c r="O30" s="10">
        <v>2</v>
      </c>
      <c r="P30" s="10">
        <v>4</v>
      </c>
      <c r="Q30" s="10">
        <v>107</v>
      </c>
      <c r="R30" s="10">
        <v>9</v>
      </c>
      <c r="S30" s="10">
        <v>0</v>
      </c>
      <c r="T30" s="10">
        <v>0</v>
      </c>
      <c r="U30" s="10">
        <v>37</v>
      </c>
      <c r="V30" s="10">
        <v>107</v>
      </c>
      <c r="W30" s="10">
        <v>0</v>
      </c>
      <c r="X30" s="10">
        <v>1</v>
      </c>
      <c r="Y30" s="10">
        <v>0</v>
      </c>
      <c r="Z30" s="10">
        <v>1</v>
      </c>
      <c r="AA30" s="10">
        <v>45</v>
      </c>
      <c r="AB30" s="10">
        <v>24</v>
      </c>
      <c r="AC30" s="10">
        <v>1</v>
      </c>
      <c r="AD30" s="10">
        <v>18</v>
      </c>
      <c r="AE30" s="10">
        <v>44</v>
      </c>
      <c r="AF30" s="10">
        <v>0</v>
      </c>
      <c r="AG30" s="10">
        <v>51</v>
      </c>
      <c r="AH30" s="10">
        <v>43</v>
      </c>
      <c r="AI30" s="10">
        <v>0</v>
      </c>
      <c r="AJ30" s="10">
        <v>67</v>
      </c>
      <c r="AK30" s="10">
        <v>3</v>
      </c>
      <c r="AL30" s="10">
        <v>18</v>
      </c>
      <c r="AM30" s="2">
        <v>807</v>
      </c>
    </row>
    <row r="31" spans="2:39" x14ac:dyDescent="0.25">
      <c r="B31" s="10" t="s">
        <v>31</v>
      </c>
      <c r="C31" s="10">
        <v>0</v>
      </c>
      <c r="D31" s="10">
        <v>57</v>
      </c>
      <c r="E31" s="10">
        <v>1</v>
      </c>
      <c r="F31" s="10">
        <v>43</v>
      </c>
      <c r="G31" s="10">
        <v>62</v>
      </c>
      <c r="H31" s="10">
        <v>37</v>
      </c>
      <c r="I31" s="10">
        <v>35</v>
      </c>
      <c r="J31" s="10">
        <v>3</v>
      </c>
      <c r="K31" s="10">
        <v>16</v>
      </c>
      <c r="L31" s="10">
        <v>197</v>
      </c>
      <c r="M31" s="10">
        <v>201</v>
      </c>
      <c r="N31" s="10">
        <v>17</v>
      </c>
      <c r="O31" s="10">
        <v>12</v>
      </c>
      <c r="P31" s="10">
        <v>38</v>
      </c>
      <c r="Q31" s="10">
        <v>157</v>
      </c>
      <c r="R31" s="10">
        <v>80</v>
      </c>
      <c r="S31" s="10">
        <v>0</v>
      </c>
      <c r="T31" s="10">
        <v>0</v>
      </c>
      <c r="U31" s="10">
        <v>75</v>
      </c>
      <c r="V31" s="10">
        <v>416</v>
      </c>
      <c r="W31" s="10">
        <v>3</v>
      </c>
      <c r="X31" s="10">
        <v>2</v>
      </c>
      <c r="Y31" s="10">
        <v>1</v>
      </c>
      <c r="Z31" s="10">
        <v>3</v>
      </c>
      <c r="AA31" s="10">
        <v>186</v>
      </c>
      <c r="AB31" s="10">
        <v>50</v>
      </c>
      <c r="AC31" s="10">
        <v>3</v>
      </c>
      <c r="AD31" s="10">
        <v>141</v>
      </c>
      <c r="AE31" s="10">
        <v>159</v>
      </c>
      <c r="AF31" s="10">
        <v>2</v>
      </c>
      <c r="AG31" s="10">
        <v>231</v>
      </c>
      <c r="AH31" s="10">
        <v>96</v>
      </c>
      <c r="AI31" s="10">
        <v>3</v>
      </c>
      <c r="AJ31" s="10">
        <v>257</v>
      </c>
      <c r="AK31" s="10">
        <v>28</v>
      </c>
      <c r="AL31" s="10">
        <v>171</v>
      </c>
      <c r="AM31" s="2">
        <v>2783</v>
      </c>
    </row>
    <row r="32" spans="2:39" x14ac:dyDescent="0.25">
      <c r="B32" s="10" t="s">
        <v>32</v>
      </c>
      <c r="C32" s="10">
        <v>0</v>
      </c>
      <c r="D32" s="10">
        <v>0</v>
      </c>
      <c r="E32" s="10">
        <v>0</v>
      </c>
      <c r="F32" s="10">
        <v>0</v>
      </c>
      <c r="G32" s="10">
        <v>0</v>
      </c>
      <c r="H32" s="10">
        <v>2</v>
      </c>
      <c r="I32" s="10">
        <v>1</v>
      </c>
      <c r="J32" s="10">
        <v>0</v>
      </c>
      <c r="K32" s="10">
        <v>1</v>
      </c>
      <c r="L32" s="10">
        <v>1</v>
      </c>
      <c r="M32" s="10">
        <v>10</v>
      </c>
      <c r="N32" s="10">
        <v>3</v>
      </c>
      <c r="O32" s="10">
        <v>1304</v>
      </c>
      <c r="P32" s="10">
        <v>2</v>
      </c>
      <c r="Q32" s="10">
        <v>6</v>
      </c>
      <c r="R32" s="10">
        <v>0</v>
      </c>
      <c r="S32" s="10">
        <v>54</v>
      </c>
      <c r="T32" s="10">
        <v>0</v>
      </c>
      <c r="U32" s="10">
        <v>1</v>
      </c>
      <c r="V32" s="10">
        <v>15</v>
      </c>
      <c r="W32" s="10">
        <v>0</v>
      </c>
      <c r="X32" s="10">
        <v>0</v>
      </c>
      <c r="Y32" s="10">
        <v>0</v>
      </c>
      <c r="Z32" s="10">
        <v>0</v>
      </c>
      <c r="AA32" s="10">
        <v>23</v>
      </c>
      <c r="AB32" s="10">
        <v>0</v>
      </c>
      <c r="AC32" s="10">
        <v>0</v>
      </c>
      <c r="AD32" s="10">
        <v>15</v>
      </c>
      <c r="AE32" s="10">
        <v>2</v>
      </c>
      <c r="AF32" s="10">
        <v>0</v>
      </c>
      <c r="AG32" s="10">
        <v>5</v>
      </c>
      <c r="AH32" s="10">
        <v>1</v>
      </c>
      <c r="AI32" s="10">
        <v>0</v>
      </c>
      <c r="AJ32" s="10">
        <v>8</v>
      </c>
      <c r="AK32" s="10">
        <v>3</v>
      </c>
      <c r="AL32" s="10">
        <v>0</v>
      </c>
      <c r="AM32" s="2">
        <v>1457</v>
      </c>
    </row>
    <row r="33" spans="2:39" x14ac:dyDescent="0.25">
      <c r="B33" s="10" t="s">
        <v>33</v>
      </c>
      <c r="C33" s="10">
        <v>0</v>
      </c>
      <c r="D33" s="10">
        <v>57</v>
      </c>
      <c r="E33" s="10">
        <v>0</v>
      </c>
      <c r="F33" s="10">
        <v>2</v>
      </c>
      <c r="G33" s="10">
        <v>1</v>
      </c>
      <c r="H33" s="10">
        <v>2</v>
      </c>
      <c r="I33" s="10">
        <v>6</v>
      </c>
      <c r="J33" s="10">
        <v>0</v>
      </c>
      <c r="K33" s="10">
        <v>5</v>
      </c>
      <c r="L33" s="10">
        <v>15</v>
      </c>
      <c r="M33" s="10">
        <v>9</v>
      </c>
      <c r="N33" s="10">
        <v>0</v>
      </c>
      <c r="O33" s="10">
        <v>0</v>
      </c>
      <c r="P33" s="10">
        <v>3</v>
      </c>
      <c r="Q33" s="10">
        <v>1108</v>
      </c>
      <c r="R33" s="10">
        <v>16</v>
      </c>
      <c r="S33" s="10">
        <v>0</v>
      </c>
      <c r="T33" s="10">
        <v>0</v>
      </c>
      <c r="U33" s="10">
        <v>6</v>
      </c>
      <c r="V33" s="10">
        <v>56</v>
      </c>
      <c r="W33" s="10">
        <v>0</v>
      </c>
      <c r="X33" s="10">
        <v>0</v>
      </c>
      <c r="Y33" s="10">
        <v>0</v>
      </c>
      <c r="Z33" s="10">
        <v>0</v>
      </c>
      <c r="AA33" s="10">
        <v>20</v>
      </c>
      <c r="AB33" s="10">
        <v>7</v>
      </c>
      <c r="AC33" s="10">
        <v>3</v>
      </c>
      <c r="AD33" s="10">
        <v>6</v>
      </c>
      <c r="AE33" s="10">
        <v>9</v>
      </c>
      <c r="AF33" s="10">
        <v>1</v>
      </c>
      <c r="AG33" s="10">
        <v>64</v>
      </c>
      <c r="AH33" s="10">
        <v>24</v>
      </c>
      <c r="AI33" s="10">
        <v>0</v>
      </c>
      <c r="AJ33" s="10">
        <v>10</v>
      </c>
      <c r="AK33" s="10">
        <v>5</v>
      </c>
      <c r="AL33" s="10">
        <v>16</v>
      </c>
      <c r="AM33" s="2">
        <v>1451</v>
      </c>
    </row>
    <row r="34" spans="2:39" x14ac:dyDescent="0.25">
      <c r="B34" s="10" t="s">
        <v>34</v>
      </c>
      <c r="C34" s="10">
        <v>0</v>
      </c>
      <c r="D34" s="10">
        <v>273</v>
      </c>
      <c r="E34" s="10">
        <v>0</v>
      </c>
      <c r="F34" s="10">
        <v>0</v>
      </c>
      <c r="G34" s="10">
        <v>1</v>
      </c>
      <c r="H34" s="10">
        <v>1</v>
      </c>
      <c r="I34" s="10">
        <v>1</v>
      </c>
      <c r="J34" s="10">
        <v>0</v>
      </c>
      <c r="K34" s="10">
        <v>1</v>
      </c>
      <c r="L34" s="10">
        <v>16</v>
      </c>
      <c r="M34" s="10">
        <v>9</v>
      </c>
      <c r="N34" s="10">
        <v>0</v>
      </c>
      <c r="O34" s="10">
        <v>0</v>
      </c>
      <c r="P34" s="10">
        <v>1</v>
      </c>
      <c r="Q34" s="10">
        <v>128</v>
      </c>
      <c r="R34" s="10">
        <v>27</v>
      </c>
      <c r="S34" s="10">
        <v>0</v>
      </c>
      <c r="T34" s="10">
        <v>0</v>
      </c>
      <c r="U34" s="10">
        <v>4</v>
      </c>
      <c r="V34" s="10">
        <v>30</v>
      </c>
      <c r="W34" s="10">
        <v>0</v>
      </c>
      <c r="X34" s="10">
        <v>0</v>
      </c>
      <c r="Y34" s="10">
        <v>0</v>
      </c>
      <c r="Z34" s="10">
        <v>0</v>
      </c>
      <c r="AA34" s="10">
        <v>22</v>
      </c>
      <c r="AB34" s="10">
        <v>6</v>
      </c>
      <c r="AC34" s="10">
        <v>29</v>
      </c>
      <c r="AD34" s="10">
        <v>12</v>
      </c>
      <c r="AE34" s="10">
        <v>1</v>
      </c>
      <c r="AF34" s="10">
        <v>0</v>
      </c>
      <c r="AG34" s="10">
        <v>1502</v>
      </c>
      <c r="AH34" s="10">
        <v>135</v>
      </c>
      <c r="AI34" s="10">
        <v>0</v>
      </c>
      <c r="AJ34" s="10">
        <v>10</v>
      </c>
      <c r="AK34" s="10">
        <v>0</v>
      </c>
      <c r="AL34" s="10">
        <v>28</v>
      </c>
      <c r="AM34" s="2">
        <v>2237</v>
      </c>
    </row>
    <row r="35" spans="2:39" x14ac:dyDescent="0.25">
      <c r="B35" s="10" t="s">
        <v>35</v>
      </c>
      <c r="C35" s="10">
        <v>0</v>
      </c>
      <c r="D35" s="10">
        <v>74</v>
      </c>
      <c r="E35" s="10">
        <v>0</v>
      </c>
      <c r="F35" s="10">
        <v>5</v>
      </c>
      <c r="G35" s="10">
        <v>25</v>
      </c>
      <c r="H35" s="10">
        <v>21</v>
      </c>
      <c r="I35" s="10">
        <v>25</v>
      </c>
      <c r="J35" s="10">
        <v>3</v>
      </c>
      <c r="K35" s="10">
        <v>18</v>
      </c>
      <c r="L35" s="10">
        <v>232</v>
      </c>
      <c r="M35" s="10">
        <v>123</v>
      </c>
      <c r="N35" s="10">
        <v>4</v>
      </c>
      <c r="O35" s="10">
        <v>3</v>
      </c>
      <c r="P35" s="10">
        <v>11</v>
      </c>
      <c r="Q35" s="10">
        <v>295</v>
      </c>
      <c r="R35" s="10">
        <v>36</v>
      </c>
      <c r="S35" s="10">
        <v>0</v>
      </c>
      <c r="T35" s="10">
        <v>0</v>
      </c>
      <c r="U35" s="10">
        <v>51</v>
      </c>
      <c r="V35" s="10">
        <v>725</v>
      </c>
      <c r="W35" s="10">
        <v>0</v>
      </c>
      <c r="X35" s="10">
        <v>1</v>
      </c>
      <c r="Y35" s="10">
        <v>0</v>
      </c>
      <c r="Z35" s="10">
        <v>0</v>
      </c>
      <c r="AA35" s="10">
        <v>338</v>
      </c>
      <c r="AB35" s="10">
        <v>23</v>
      </c>
      <c r="AC35" s="10">
        <v>2</v>
      </c>
      <c r="AD35" s="10">
        <v>103</v>
      </c>
      <c r="AE35" s="10">
        <v>81</v>
      </c>
      <c r="AF35" s="10">
        <v>1</v>
      </c>
      <c r="AG35" s="10">
        <v>168</v>
      </c>
      <c r="AH35" s="10">
        <v>168</v>
      </c>
      <c r="AI35" s="10">
        <v>1</v>
      </c>
      <c r="AJ35" s="10">
        <v>134</v>
      </c>
      <c r="AK35" s="10">
        <v>9</v>
      </c>
      <c r="AL35" s="10">
        <v>75</v>
      </c>
      <c r="AM35" s="2">
        <v>2755</v>
      </c>
    </row>
    <row r="36" spans="2:39" x14ac:dyDescent="0.25">
      <c r="B36" s="10" t="s">
        <v>36</v>
      </c>
      <c r="C36" s="10">
        <v>0</v>
      </c>
      <c r="D36" s="10">
        <v>6</v>
      </c>
      <c r="E36" s="10">
        <v>0</v>
      </c>
      <c r="F36" s="10">
        <v>1</v>
      </c>
      <c r="G36" s="10">
        <v>3</v>
      </c>
      <c r="H36" s="10">
        <v>3</v>
      </c>
      <c r="I36" s="10">
        <v>1</v>
      </c>
      <c r="J36" s="10">
        <v>2</v>
      </c>
      <c r="K36" s="10">
        <v>20</v>
      </c>
      <c r="L36" s="10">
        <v>22</v>
      </c>
      <c r="M36" s="10">
        <v>18</v>
      </c>
      <c r="N36" s="10">
        <v>2</v>
      </c>
      <c r="O36" s="10">
        <v>0</v>
      </c>
      <c r="P36" s="10">
        <v>0</v>
      </c>
      <c r="Q36" s="10">
        <v>49</v>
      </c>
      <c r="R36" s="10">
        <v>11</v>
      </c>
      <c r="S36" s="10">
        <v>0</v>
      </c>
      <c r="T36" s="10">
        <v>0</v>
      </c>
      <c r="U36" s="10">
        <v>10</v>
      </c>
      <c r="V36" s="10">
        <v>108</v>
      </c>
      <c r="W36" s="10">
        <v>0</v>
      </c>
      <c r="X36" s="10">
        <v>0</v>
      </c>
      <c r="Y36" s="10">
        <v>0</v>
      </c>
      <c r="Z36" s="10">
        <v>0</v>
      </c>
      <c r="AA36" s="10">
        <v>48</v>
      </c>
      <c r="AB36" s="10">
        <v>4</v>
      </c>
      <c r="AC36" s="10">
        <v>1</v>
      </c>
      <c r="AD36" s="10">
        <v>13</v>
      </c>
      <c r="AE36" s="10">
        <v>9</v>
      </c>
      <c r="AF36" s="10">
        <v>0</v>
      </c>
      <c r="AG36" s="10">
        <v>34</v>
      </c>
      <c r="AH36" s="10">
        <v>18</v>
      </c>
      <c r="AI36" s="10">
        <v>0</v>
      </c>
      <c r="AJ36" s="10">
        <v>18</v>
      </c>
      <c r="AK36" s="10">
        <v>0</v>
      </c>
      <c r="AL36" s="10">
        <v>16</v>
      </c>
      <c r="AM36" s="2">
        <v>417</v>
      </c>
    </row>
    <row r="37" spans="2:39" x14ac:dyDescent="0.25">
      <c r="B37" s="10" t="s">
        <v>37</v>
      </c>
      <c r="C37" s="10">
        <v>0</v>
      </c>
      <c r="D37" s="10">
        <v>19</v>
      </c>
      <c r="E37" s="10">
        <v>0</v>
      </c>
      <c r="F37" s="10">
        <v>4</v>
      </c>
      <c r="G37" s="10">
        <v>2</v>
      </c>
      <c r="H37" s="10">
        <v>1</v>
      </c>
      <c r="I37" s="10">
        <v>3</v>
      </c>
      <c r="J37" s="10">
        <v>0</v>
      </c>
      <c r="K37" s="10">
        <v>7</v>
      </c>
      <c r="L37" s="10">
        <v>23</v>
      </c>
      <c r="M37" s="10">
        <v>6</v>
      </c>
      <c r="N37" s="10">
        <v>1</v>
      </c>
      <c r="O37" s="10">
        <v>1</v>
      </c>
      <c r="P37" s="10">
        <v>2</v>
      </c>
      <c r="Q37" s="10">
        <v>81</v>
      </c>
      <c r="R37" s="10">
        <v>749</v>
      </c>
      <c r="S37" s="10">
        <v>0</v>
      </c>
      <c r="T37" s="10">
        <v>0</v>
      </c>
      <c r="U37" s="10">
        <v>5</v>
      </c>
      <c r="V37" s="10">
        <v>38</v>
      </c>
      <c r="W37" s="10">
        <v>0</v>
      </c>
      <c r="X37" s="10">
        <v>1</v>
      </c>
      <c r="Y37" s="10">
        <v>3</v>
      </c>
      <c r="Z37" s="10">
        <v>2</v>
      </c>
      <c r="AA37" s="10">
        <v>27</v>
      </c>
      <c r="AB37" s="10">
        <v>3</v>
      </c>
      <c r="AC37" s="10">
        <v>5</v>
      </c>
      <c r="AD37" s="10">
        <v>5</v>
      </c>
      <c r="AE37" s="10">
        <v>2</v>
      </c>
      <c r="AF37" s="10">
        <v>1</v>
      </c>
      <c r="AG37" s="10">
        <v>201</v>
      </c>
      <c r="AH37" s="10">
        <v>50</v>
      </c>
      <c r="AI37" s="10">
        <v>1</v>
      </c>
      <c r="AJ37" s="10">
        <v>14</v>
      </c>
      <c r="AK37" s="10">
        <v>1</v>
      </c>
      <c r="AL37" s="10">
        <v>14</v>
      </c>
      <c r="AM37" s="2">
        <v>1272</v>
      </c>
    </row>
    <row r="38" spans="2:39" x14ac:dyDescent="0.25">
      <c r="B38" s="10" t="s">
        <v>38</v>
      </c>
      <c r="C38" s="10">
        <v>1</v>
      </c>
      <c r="D38" s="10">
        <v>44</v>
      </c>
      <c r="E38" s="10">
        <v>0</v>
      </c>
      <c r="F38" s="10">
        <v>0</v>
      </c>
      <c r="G38" s="10">
        <v>0</v>
      </c>
      <c r="H38" s="10">
        <v>0</v>
      </c>
      <c r="I38" s="10">
        <v>1</v>
      </c>
      <c r="J38" s="10">
        <v>3</v>
      </c>
      <c r="K38" s="10">
        <v>0</v>
      </c>
      <c r="L38" s="10">
        <v>23</v>
      </c>
      <c r="M38" s="10">
        <v>2</v>
      </c>
      <c r="N38" s="10">
        <v>0</v>
      </c>
      <c r="O38" s="10">
        <v>0</v>
      </c>
      <c r="P38" s="10">
        <v>0</v>
      </c>
      <c r="Q38" s="10">
        <v>30</v>
      </c>
      <c r="R38" s="10">
        <v>24</v>
      </c>
      <c r="S38" s="10">
        <v>0</v>
      </c>
      <c r="T38" s="10">
        <v>0</v>
      </c>
      <c r="U38" s="10">
        <v>3</v>
      </c>
      <c r="V38" s="10">
        <v>30</v>
      </c>
      <c r="W38" s="10">
        <v>0</v>
      </c>
      <c r="X38" s="10">
        <v>0</v>
      </c>
      <c r="Y38" s="10">
        <v>0</v>
      </c>
      <c r="Z38" s="10">
        <v>0</v>
      </c>
      <c r="AA38" s="10">
        <v>2</v>
      </c>
      <c r="AB38" s="10">
        <v>1</v>
      </c>
      <c r="AC38" s="10">
        <v>10</v>
      </c>
      <c r="AD38" s="10">
        <v>1</v>
      </c>
      <c r="AE38" s="10">
        <v>4</v>
      </c>
      <c r="AF38" s="10">
        <v>0</v>
      </c>
      <c r="AG38" s="10">
        <v>949</v>
      </c>
      <c r="AH38" s="10">
        <v>13</v>
      </c>
      <c r="AI38" s="10">
        <v>0</v>
      </c>
      <c r="AJ38" s="10">
        <v>1</v>
      </c>
      <c r="AK38" s="10">
        <v>1</v>
      </c>
      <c r="AL38" s="10">
        <v>1</v>
      </c>
      <c r="AM38" s="2">
        <v>1144</v>
      </c>
    </row>
    <row r="39" spans="2:39" x14ac:dyDescent="0.25">
      <c r="B39" s="10" t="s">
        <v>39</v>
      </c>
      <c r="C39" s="10">
        <v>0</v>
      </c>
      <c r="D39" s="10">
        <v>26</v>
      </c>
      <c r="E39" s="10">
        <v>1</v>
      </c>
      <c r="F39" s="10">
        <v>12</v>
      </c>
      <c r="G39" s="10">
        <v>4</v>
      </c>
      <c r="H39" s="10">
        <v>12</v>
      </c>
      <c r="I39" s="10">
        <v>8</v>
      </c>
      <c r="J39" s="10">
        <v>2</v>
      </c>
      <c r="K39" s="10">
        <v>8</v>
      </c>
      <c r="L39" s="10">
        <v>99</v>
      </c>
      <c r="M39" s="10">
        <v>97</v>
      </c>
      <c r="N39" s="10">
        <v>10</v>
      </c>
      <c r="O39" s="10">
        <v>6</v>
      </c>
      <c r="P39" s="10">
        <v>7</v>
      </c>
      <c r="Q39" s="10">
        <v>83</v>
      </c>
      <c r="R39" s="10">
        <v>16</v>
      </c>
      <c r="S39" s="10">
        <v>1</v>
      </c>
      <c r="T39" s="10">
        <v>0</v>
      </c>
      <c r="U39" s="10">
        <v>52</v>
      </c>
      <c r="V39" s="10">
        <v>211</v>
      </c>
      <c r="W39" s="10">
        <v>1</v>
      </c>
      <c r="X39" s="10">
        <v>1</v>
      </c>
      <c r="Y39" s="10">
        <v>1</v>
      </c>
      <c r="Z39" s="10">
        <v>1</v>
      </c>
      <c r="AA39" s="10">
        <v>140</v>
      </c>
      <c r="AB39" s="10">
        <v>10</v>
      </c>
      <c r="AC39" s="10">
        <v>1</v>
      </c>
      <c r="AD39" s="10">
        <v>110</v>
      </c>
      <c r="AE39" s="10">
        <v>99</v>
      </c>
      <c r="AF39" s="10">
        <v>1</v>
      </c>
      <c r="AG39" s="10">
        <v>54</v>
      </c>
      <c r="AH39" s="10">
        <v>30</v>
      </c>
      <c r="AI39" s="10">
        <v>1</v>
      </c>
      <c r="AJ39" s="10">
        <v>96</v>
      </c>
      <c r="AK39" s="10">
        <v>15</v>
      </c>
      <c r="AL39" s="10">
        <v>36</v>
      </c>
      <c r="AM39" s="2">
        <v>1252</v>
      </c>
    </row>
    <row r="40" spans="2:39" x14ac:dyDescent="0.25">
      <c r="B40" s="2" t="s">
        <v>18</v>
      </c>
      <c r="C40" s="2">
        <f>SUM(C20:C39)</f>
        <v>20</v>
      </c>
      <c r="D40" s="2">
        <f t="shared" ref="D40:AM40" si="1">SUM(D20:D39)</f>
        <v>2401</v>
      </c>
      <c r="E40" s="2">
        <f t="shared" si="1"/>
        <v>26</v>
      </c>
      <c r="F40" s="2">
        <f t="shared" si="1"/>
        <v>638</v>
      </c>
      <c r="G40" s="2">
        <f t="shared" si="1"/>
        <v>1355</v>
      </c>
      <c r="H40" s="2">
        <f t="shared" si="1"/>
        <v>303</v>
      </c>
      <c r="I40" s="2">
        <f t="shared" si="1"/>
        <v>703</v>
      </c>
      <c r="J40" s="2">
        <f t="shared" si="1"/>
        <v>207</v>
      </c>
      <c r="K40" s="2">
        <f t="shared" si="1"/>
        <v>370</v>
      </c>
      <c r="L40" s="2">
        <f t="shared" si="1"/>
        <v>4823</v>
      </c>
      <c r="M40" s="2">
        <f t="shared" si="1"/>
        <v>2963</v>
      </c>
      <c r="N40" s="2">
        <f t="shared" si="1"/>
        <v>392</v>
      </c>
      <c r="O40" s="2">
        <f t="shared" si="1"/>
        <v>1702</v>
      </c>
      <c r="P40" s="2">
        <f t="shared" si="1"/>
        <v>833</v>
      </c>
      <c r="Q40" s="2">
        <f t="shared" si="1"/>
        <v>6666</v>
      </c>
      <c r="R40" s="2">
        <f t="shared" si="1"/>
        <v>3593</v>
      </c>
      <c r="S40" s="2">
        <f t="shared" si="1"/>
        <v>80</v>
      </c>
      <c r="T40" s="2">
        <f t="shared" si="1"/>
        <v>0</v>
      </c>
      <c r="U40" s="2">
        <f t="shared" si="1"/>
        <v>1854</v>
      </c>
      <c r="V40" s="2">
        <f t="shared" si="1"/>
        <v>11754</v>
      </c>
      <c r="W40" s="2">
        <f t="shared" si="1"/>
        <v>58</v>
      </c>
      <c r="X40" s="2">
        <f t="shared" si="1"/>
        <v>77</v>
      </c>
      <c r="Y40" s="2">
        <f t="shared" si="1"/>
        <v>40</v>
      </c>
      <c r="Z40" s="2">
        <f t="shared" si="1"/>
        <v>56</v>
      </c>
      <c r="AA40" s="2">
        <f t="shared" si="1"/>
        <v>3506</v>
      </c>
      <c r="AB40" s="2">
        <f t="shared" si="1"/>
        <v>1673</v>
      </c>
      <c r="AC40" s="2">
        <f t="shared" si="1"/>
        <v>209</v>
      </c>
      <c r="AD40" s="2">
        <f t="shared" si="1"/>
        <v>2509</v>
      </c>
      <c r="AE40" s="2">
        <f t="shared" si="1"/>
        <v>2521</v>
      </c>
      <c r="AF40" s="2">
        <f t="shared" si="1"/>
        <v>79</v>
      </c>
      <c r="AG40" s="2">
        <f t="shared" si="1"/>
        <v>10399</v>
      </c>
      <c r="AH40" s="2">
        <f t="shared" si="1"/>
        <v>4370</v>
      </c>
      <c r="AI40" s="2">
        <f t="shared" si="1"/>
        <v>74</v>
      </c>
      <c r="AJ40" s="2">
        <f t="shared" si="1"/>
        <v>5120</v>
      </c>
      <c r="AK40" s="2">
        <f t="shared" si="1"/>
        <v>571</v>
      </c>
      <c r="AL40" s="2">
        <f t="shared" si="1"/>
        <v>3427</v>
      </c>
      <c r="AM40" s="2">
        <f t="shared" si="1"/>
        <v>75372</v>
      </c>
    </row>
    <row r="41" spans="2:39" x14ac:dyDescent="0.25">
      <c r="B41" s="5" t="s">
        <v>40</v>
      </c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7"/>
    </row>
    <row r="42" spans="2:39" x14ac:dyDescent="0.25">
      <c r="B42" s="10" t="s">
        <v>41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  <c r="M42" s="10">
        <v>0</v>
      </c>
      <c r="N42" s="10">
        <v>0</v>
      </c>
      <c r="O42" s="10">
        <v>0</v>
      </c>
      <c r="P42" s="10">
        <v>0</v>
      </c>
      <c r="Q42" s="10">
        <v>0</v>
      </c>
      <c r="R42" s="10">
        <v>0</v>
      </c>
      <c r="S42" s="10">
        <v>0</v>
      </c>
      <c r="T42" s="10">
        <v>0</v>
      </c>
      <c r="U42" s="10">
        <v>0</v>
      </c>
      <c r="V42" s="10">
        <v>1</v>
      </c>
      <c r="W42" s="10">
        <v>0</v>
      </c>
      <c r="X42" s="10">
        <v>0</v>
      </c>
      <c r="Y42" s="10">
        <v>0</v>
      </c>
      <c r="Z42" s="10">
        <v>0</v>
      </c>
      <c r="AA42" s="10">
        <v>0</v>
      </c>
      <c r="AB42" s="10">
        <v>0</v>
      </c>
      <c r="AC42" s="10">
        <v>0</v>
      </c>
      <c r="AD42" s="10">
        <v>0</v>
      </c>
      <c r="AE42" s="10">
        <v>0</v>
      </c>
      <c r="AF42" s="10">
        <v>0</v>
      </c>
      <c r="AG42" s="10">
        <v>0</v>
      </c>
      <c r="AH42" s="10">
        <v>1</v>
      </c>
      <c r="AI42" s="10">
        <v>0</v>
      </c>
      <c r="AJ42" s="10">
        <v>0</v>
      </c>
      <c r="AK42" s="10">
        <v>0</v>
      </c>
      <c r="AL42" s="10">
        <v>0</v>
      </c>
      <c r="AM42" s="2">
        <v>2</v>
      </c>
    </row>
    <row r="43" spans="2:39" x14ac:dyDescent="0.25">
      <c r="B43" s="10" t="s">
        <v>42</v>
      </c>
      <c r="C43" s="10">
        <v>0</v>
      </c>
      <c r="D43" s="10">
        <v>0</v>
      </c>
      <c r="E43" s="10">
        <v>0</v>
      </c>
      <c r="F43" s="10">
        <v>0</v>
      </c>
      <c r="G43" s="10">
        <v>0</v>
      </c>
      <c r="H43" s="10">
        <v>5</v>
      </c>
      <c r="I43" s="10">
        <v>0</v>
      </c>
      <c r="J43" s="10">
        <v>0</v>
      </c>
      <c r="K43" s="10">
        <v>2</v>
      </c>
      <c r="L43" s="10">
        <v>10</v>
      </c>
      <c r="M43" s="10">
        <v>45</v>
      </c>
      <c r="N43" s="10">
        <v>0</v>
      </c>
      <c r="O43" s="10">
        <v>0</v>
      </c>
      <c r="P43" s="10">
        <v>0</v>
      </c>
      <c r="Q43" s="10">
        <v>150</v>
      </c>
      <c r="R43" s="10">
        <v>1</v>
      </c>
      <c r="S43" s="10">
        <v>0</v>
      </c>
      <c r="T43" s="10">
        <v>0</v>
      </c>
      <c r="U43" s="10">
        <v>0</v>
      </c>
      <c r="V43" s="10">
        <v>117</v>
      </c>
      <c r="W43" s="10">
        <v>0</v>
      </c>
      <c r="X43" s="10">
        <v>0</v>
      </c>
      <c r="Y43" s="10">
        <v>0</v>
      </c>
      <c r="Z43" s="10">
        <v>0</v>
      </c>
      <c r="AA43" s="10">
        <v>35</v>
      </c>
      <c r="AB43" s="10">
        <v>0</v>
      </c>
      <c r="AC43" s="10">
        <v>0</v>
      </c>
      <c r="AD43" s="10">
        <v>0</v>
      </c>
      <c r="AE43" s="10">
        <v>4</v>
      </c>
      <c r="AF43" s="10">
        <v>0</v>
      </c>
      <c r="AG43" s="10">
        <v>41</v>
      </c>
      <c r="AH43" s="10">
        <v>36</v>
      </c>
      <c r="AI43" s="10">
        <v>0</v>
      </c>
      <c r="AJ43" s="10">
        <v>28</v>
      </c>
      <c r="AK43" s="10">
        <v>0</v>
      </c>
      <c r="AL43" s="10">
        <v>16</v>
      </c>
      <c r="AM43" s="2">
        <v>490</v>
      </c>
    </row>
    <row r="44" spans="2:39" x14ac:dyDescent="0.25">
      <c r="B44" s="10" t="s">
        <v>43</v>
      </c>
      <c r="C44" s="10">
        <v>0</v>
      </c>
      <c r="D44" s="10">
        <v>74</v>
      </c>
      <c r="E44" s="10">
        <v>0</v>
      </c>
      <c r="F44" s="10">
        <v>0</v>
      </c>
      <c r="G44" s="10">
        <v>0</v>
      </c>
      <c r="H44" s="10">
        <v>1</v>
      </c>
      <c r="I44" s="10">
        <v>6</v>
      </c>
      <c r="J44" s="10">
        <v>0</v>
      </c>
      <c r="K44" s="10">
        <v>0</v>
      </c>
      <c r="L44" s="10">
        <v>18</v>
      </c>
      <c r="M44" s="10">
        <v>7</v>
      </c>
      <c r="N44" s="10">
        <v>0</v>
      </c>
      <c r="O44" s="10">
        <v>0</v>
      </c>
      <c r="P44" s="10">
        <v>6</v>
      </c>
      <c r="Q44" s="10">
        <v>91</v>
      </c>
      <c r="R44" s="10">
        <v>13</v>
      </c>
      <c r="S44" s="10">
        <v>0</v>
      </c>
      <c r="T44" s="10">
        <v>0</v>
      </c>
      <c r="U44" s="10">
        <v>5</v>
      </c>
      <c r="V44" s="10">
        <v>41</v>
      </c>
      <c r="W44" s="10">
        <v>0</v>
      </c>
      <c r="X44" s="10">
        <v>0</v>
      </c>
      <c r="Y44" s="10">
        <v>0</v>
      </c>
      <c r="Z44" s="10">
        <v>0</v>
      </c>
      <c r="AA44" s="10">
        <v>11</v>
      </c>
      <c r="AB44" s="10">
        <v>4</v>
      </c>
      <c r="AC44" s="10">
        <v>15</v>
      </c>
      <c r="AD44" s="10">
        <v>1</v>
      </c>
      <c r="AE44" s="10">
        <v>2</v>
      </c>
      <c r="AF44" s="10">
        <v>0</v>
      </c>
      <c r="AG44" s="10">
        <v>603</v>
      </c>
      <c r="AH44" s="10">
        <v>71</v>
      </c>
      <c r="AI44" s="10">
        <v>0</v>
      </c>
      <c r="AJ44" s="10">
        <v>6</v>
      </c>
      <c r="AK44" s="10">
        <v>0</v>
      </c>
      <c r="AL44" s="10">
        <v>7</v>
      </c>
      <c r="AM44" s="2">
        <v>982</v>
      </c>
    </row>
    <row r="45" spans="2:39" x14ac:dyDescent="0.25">
      <c r="B45" s="10" t="s">
        <v>44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2</v>
      </c>
      <c r="M45" s="10">
        <v>3</v>
      </c>
      <c r="N45" s="10">
        <v>0</v>
      </c>
      <c r="O45" s="10">
        <v>0</v>
      </c>
      <c r="P45" s="10">
        <v>0</v>
      </c>
      <c r="Q45" s="10">
        <v>5</v>
      </c>
      <c r="R45" s="10">
        <v>0</v>
      </c>
      <c r="S45" s="10">
        <v>0</v>
      </c>
      <c r="T45" s="10">
        <v>0</v>
      </c>
      <c r="U45" s="10">
        <v>0</v>
      </c>
      <c r="V45" s="10">
        <v>11</v>
      </c>
      <c r="W45" s="10">
        <v>0</v>
      </c>
      <c r="X45" s="10">
        <v>0</v>
      </c>
      <c r="Y45" s="10">
        <v>0</v>
      </c>
      <c r="Z45" s="10">
        <v>0</v>
      </c>
      <c r="AA45" s="10">
        <v>3</v>
      </c>
      <c r="AB45" s="10">
        <v>0</v>
      </c>
      <c r="AC45" s="10">
        <v>0</v>
      </c>
      <c r="AD45" s="10">
        <v>1</v>
      </c>
      <c r="AE45" s="10">
        <v>0</v>
      </c>
      <c r="AF45" s="10">
        <v>0</v>
      </c>
      <c r="AG45" s="10">
        <v>3</v>
      </c>
      <c r="AH45" s="10">
        <v>0</v>
      </c>
      <c r="AI45" s="10">
        <v>0</v>
      </c>
      <c r="AJ45" s="10">
        <v>2</v>
      </c>
      <c r="AK45" s="10">
        <v>0</v>
      </c>
      <c r="AL45" s="10">
        <v>1</v>
      </c>
      <c r="AM45" s="2">
        <v>31</v>
      </c>
    </row>
    <row r="46" spans="2:39" x14ac:dyDescent="0.25">
      <c r="B46" s="10" t="s">
        <v>45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10">
        <v>0</v>
      </c>
      <c r="O46" s="10">
        <v>0</v>
      </c>
      <c r="P46" s="10">
        <v>0</v>
      </c>
      <c r="Q46" s="10">
        <v>0</v>
      </c>
      <c r="R46" s="10">
        <v>1</v>
      </c>
      <c r="S46" s="10">
        <v>0</v>
      </c>
      <c r="T46" s="10">
        <v>0</v>
      </c>
      <c r="U46" s="10">
        <v>0</v>
      </c>
      <c r="V46" s="10">
        <v>1</v>
      </c>
      <c r="W46" s="10">
        <v>0</v>
      </c>
      <c r="X46" s="10">
        <v>0</v>
      </c>
      <c r="Y46" s="10">
        <v>0</v>
      </c>
      <c r="Z46" s="10">
        <v>0</v>
      </c>
      <c r="AA46" s="10">
        <v>0</v>
      </c>
      <c r="AB46" s="10">
        <v>0</v>
      </c>
      <c r="AC46" s="10">
        <v>0</v>
      </c>
      <c r="AD46" s="10">
        <v>0</v>
      </c>
      <c r="AE46" s="10">
        <v>0</v>
      </c>
      <c r="AF46" s="10">
        <v>0</v>
      </c>
      <c r="AG46" s="10">
        <v>1</v>
      </c>
      <c r="AH46" s="10">
        <v>0</v>
      </c>
      <c r="AI46" s="10">
        <v>0</v>
      </c>
      <c r="AJ46" s="10">
        <v>0</v>
      </c>
      <c r="AK46" s="10">
        <v>0</v>
      </c>
      <c r="AL46" s="10">
        <v>0</v>
      </c>
      <c r="AM46" s="2">
        <v>3</v>
      </c>
    </row>
    <row r="47" spans="2:39" x14ac:dyDescent="0.25">
      <c r="B47" s="10" t="s">
        <v>46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1</v>
      </c>
      <c r="I47" s="10">
        <v>0</v>
      </c>
      <c r="J47" s="10">
        <v>0</v>
      </c>
      <c r="K47" s="10">
        <v>0</v>
      </c>
      <c r="L47" s="10">
        <v>1</v>
      </c>
      <c r="M47" s="10">
        <v>6</v>
      </c>
      <c r="N47" s="10">
        <v>0</v>
      </c>
      <c r="O47" s="10">
        <v>0</v>
      </c>
      <c r="P47" s="10">
        <v>0</v>
      </c>
      <c r="Q47" s="10">
        <v>8</v>
      </c>
      <c r="R47" s="10">
        <v>1</v>
      </c>
      <c r="S47" s="10">
        <v>0</v>
      </c>
      <c r="T47" s="10">
        <v>0</v>
      </c>
      <c r="U47" s="10">
        <v>0</v>
      </c>
      <c r="V47" s="10">
        <v>26</v>
      </c>
      <c r="W47" s="10">
        <v>0</v>
      </c>
      <c r="X47" s="10">
        <v>0</v>
      </c>
      <c r="Y47" s="10">
        <v>0</v>
      </c>
      <c r="Z47" s="10">
        <v>0</v>
      </c>
      <c r="AA47" s="10">
        <v>5</v>
      </c>
      <c r="AB47" s="10">
        <v>0</v>
      </c>
      <c r="AC47" s="10">
        <v>0</v>
      </c>
      <c r="AD47" s="10">
        <v>0</v>
      </c>
      <c r="AE47" s="10">
        <v>1</v>
      </c>
      <c r="AF47" s="10">
        <v>0</v>
      </c>
      <c r="AG47" s="10">
        <v>8</v>
      </c>
      <c r="AH47" s="10">
        <v>7</v>
      </c>
      <c r="AI47" s="10">
        <v>0</v>
      </c>
      <c r="AJ47" s="10">
        <v>4</v>
      </c>
      <c r="AK47" s="10">
        <v>0</v>
      </c>
      <c r="AL47" s="10">
        <v>6</v>
      </c>
      <c r="AM47" s="2">
        <v>74</v>
      </c>
    </row>
    <row r="48" spans="2:39" x14ac:dyDescent="0.25">
      <c r="B48" s="10" t="s">
        <v>47</v>
      </c>
      <c r="C48" s="10">
        <v>0</v>
      </c>
      <c r="D48" s="10">
        <v>0</v>
      </c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10">
        <v>0</v>
      </c>
      <c r="K48" s="10">
        <v>0</v>
      </c>
      <c r="L48" s="10">
        <v>0</v>
      </c>
      <c r="M48" s="10">
        <v>0</v>
      </c>
      <c r="N48" s="10">
        <v>0</v>
      </c>
      <c r="O48" s="10">
        <v>0</v>
      </c>
      <c r="P48" s="10">
        <v>0</v>
      </c>
      <c r="Q48" s="10">
        <v>0</v>
      </c>
      <c r="R48" s="10">
        <v>0</v>
      </c>
      <c r="S48" s="10">
        <v>0</v>
      </c>
      <c r="T48" s="10">
        <v>0</v>
      </c>
      <c r="U48" s="10">
        <v>0</v>
      </c>
      <c r="V48" s="10">
        <v>0</v>
      </c>
      <c r="W48" s="10">
        <v>0</v>
      </c>
      <c r="X48" s="10">
        <v>0</v>
      </c>
      <c r="Y48" s="10">
        <v>0</v>
      </c>
      <c r="Z48" s="10">
        <v>0</v>
      </c>
      <c r="AA48" s="10">
        <v>0</v>
      </c>
      <c r="AB48" s="10">
        <v>0</v>
      </c>
      <c r="AC48" s="10">
        <v>0</v>
      </c>
      <c r="AD48" s="10">
        <v>0</v>
      </c>
      <c r="AE48" s="10">
        <v>0</v>
      </c>
      <c r="AF48" s="10">
        <v>0</v>
      </c>
      <c r="AG48" s="10">
        <v>1</v>
      </c>
      <c r="AH48" s="10">
        <v>0</v>
      </c>
      <c r="AI48" s="10">
        <v>0</v>
      </c>
      <c r="AJ48" s="10">
        <v>0</v>
      </c>
      <c r="AK48" s="10">
        <v>0</v>
      </c>
      <c r="AL48" s="10">
        <v>0</v>
      </c>
      <c r="AM48" s="2">
        <v>1</v>
      </c>
    </row>
    <row r="49" spans="2:39" x14ac:dyDescent="0.25">
      <c r="B49" s="10" t="s">
        <v>48</v>
      </c>
      <c r="C49" s="10">
        <v>0</v>
      </c>
      <c r="D49" s="10">
        <v>0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0">
        <v>0</v>
      </c>
      <c r="M49" s="10">
        <v>1</v>
      </c>
      <c r="N49" s="10">
        <v>0</v>
      </c>
      <c r="O49" s="10">
        <v>0</v>
      </c>
      <c r="P49" s="10">
        <v>0</v>
      </c>
      <c r="Q49" s="10">
        <v>0</v>
      </c>
      <c r="R49" s="10">
        <v>0</v>
      </c>
      <c r="S49" s="10">
        <v>0</v>
      </c>
      <c r="T49" s="10">
        <v>0</v>
      </c>
      <c r="U49" s="10">
        <v>0</v>
      </c>
      <c r="V49" s="10">
        <v>0</v>
      </c>
      <c r="W49" s="10">
        <v>0</v>
      </c>
      <c r="X49" s="10">
        <v>0</v>
      </c>
      <c r="Y49" s="10">
        <v>0</v>
      </c>
      <c r="Z49" s="10">
        <v>0</v>
      </c>
      <c r="AA49" s="10">
        <v>0</v>
      </c>
      <c r="AB49" s="10">
        <v>0</v>
      </c>
      <c r="AC49" s="10">
        <v>0</v>
      </c>
      <c r="AD49" s="10">
        <v>0</v>
      </c>
      <c r="AE49" s="10">
        <v>0</v>
      </c>
      <c r="AF49" s="10">
        <v>0</v>
      </c>
      <c r="AG49" s="10">
        <v>0</v>
      </c>
      <c r="AH49" s="10">
        <v>0</v>
      </c>
      <c r="AI49" s="10">
        <v>0</v>
      </c>
      <c r="AJ49" s="10">
        <v>0</v>
      </c>
      <c r="AK49" s="10">
        <v>0</v>
      </c>
      <c r="AL49" s="10">
        <v>0</v>
      </c>
      <c r="AM49" s="2">
        <v>1</v>
      </c>
    </row>
    <row r="50" spans="2:39" x14ac:dyDescent="0.25">
      <c r="B50" s="10" t="s">
        <v>49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1</v>
      </c>
      <c r="I50" s="10">
        <v>0</v>
      </c>
      <c r="J50" s="10">
        <v>0</v>
      </c>
      <c r="K50" s="10">
        <v>0</v>
      </c>
      <c r="L50" s="10">
        <v>1</v>
      </c>
      <c r="M50" s="10">
        <v>0</v>
      </c>
      <c r="N50" s="10">
        <v>0</v>
      </c>
      <c r="O50" s="10">
        <v>0</v>
      </c>
      <c r="P50" s="10">
        <v>0</v>
      </c>
      <c r="Q50" s="10">
        <v>1</v>
      </c>
      <c r="R50" s="10">
        <v>0</v>
      </c>
      <c r="S50" s="10">
        <v>0</v>
      </c>
      <c r="T50" s="10">
        <v>0</v>
      </c>
      <c r="U50" s="10">
        <v>0</v>
      </c>
      <c r="V50" s="10">
        <v>3</v>
      </c>
      <c r="W50" s="10">
        <v>0</v>
      </c>
      <c r="X50" s="10">
        <v>0</v>
      </c>
      <c r="Y50" s="10">
        <v>0</v>
      </c>
      <c r="Z50" s="10">
        <v>0</v>
      </c>
      <c r="AA50" s="10">
        <v>1</v>
      </c>
      <c r="AB50" s="10">
        <v>0</v>
      </c>
      <c r="AC50" s="10">
        <v>0</v>
      </c>
      <c r="AD50" s="10">
        <v>0</v>
      </c>
      <c r="AE50" s="10">
        <v>0</v>
      </c>
      <c r="AF50" s="10">
        <v>0</v>
      </c>
      <c r="AG50" s="10">
        <v>0</v>
      </c>
      <c r="AH50" s="10">
        <v>1</v>
      </c>
      <c r="AI50" s="10">
        <v>0</v>
      </c>
      <c r="AJ50" s="10">
        <v>0</v>
      </c>
      <c r="AK50" s="10">
        <v>0</v>
      </c>
      <c r="AL50" s="10">
        <v>0</v>
      </c>
      <c r="AM50" s="2">
        <v>8</v>
      </c>
    </row>
    <row r="51" spans="2:39" x14ac:dyDescent="0.25">
      <c r="B51" s="10" t="s">
        <v>50</v>
      </c>
      <c r="C51" s="10">
        <v>0</v>
      </c>
      <c r="D51" s="10">
        <v>0</v>
      </c>
      <c r="E51" s="10">
        <v>0</v>
      </c>
      <c r="F51" s="10">
        <v>1</v>
      </c>
      <c r="G51" s="10">
        <v>1</v>
      </c>
      <c r="H51" s="10">
        <v>1</v>
      </c>
      <c r="I51" s="10">
        <v>0</v>
      </c>
      <c r="J51" s="10">
        <v>0</v>
      </c>
      <c r="K51" s="10">
        <v>0</v>
      </c>
      <c r="L51" s="10">
        <v>7</v>
      </c>
      <c r="M51" s="10">
        <v>18</v>
      </c>
      <c r="N51" s="10">
        <v>0</v>
      </c>
      <c r="O51" s="10">
        <v>0</v>
      </c>
      <c r="P51" s="10">
        <v>0</v>
      </c>
      <c r="Q51" s="10">
        <v>17</v>
      </c>
      <c r="R51" s="10">
        <v>3</v>
      </c>
      <c r="S51" s="10">
        <v>0</v>
      </c>
      <c r="T51" s="10">
        <v>0</v>
      </c>
      <c r="U51" s="10">
        <v>3</v>
      </c>
      <c r="V51" s="10">
        <v>39</v>
      </c>
      <c r="W51" s="10">
        <v>0</v>
      </c>
      <c r="X51" s="10">
        <v>0</v>
      </c>
      <c r="Y51" s="10">
        <v>0</v>
      </c>
      <c r="Z51" s="10">
        <v>0</v>
      </c>
      <c r="AA51" s="10">
        <v>24</v>
      </c>
      <c r="AB51" s="10">
        <v>1</v>
      </c>
      <c r="AC51" s="10">
        <v>0</v>
      </c>
      <c r="AD51" s="10">
        <v>3</v>
      </c>
      <c r="AE51" s="10">
        <v>5</v>
      </c>
      <c r="AF51" s="10">
        <v>0</v>
      </c>
      <c r="AG51" s="10">
        <v>17</v>
      </c>
      <c r="AH51" s="10">
        <v>7</v>
      </c>
      <c r="AI51" s="10">
        <v>0</v>
      </c>
      <c r="AJ51" s="10">
        <v>7</v>
      </c>
      <c r="AK51" s="10">
        <v>1</v>
      </c>
      <c r="AL51" s="10">
        <v>13</v>
      </c>
      <c r="AM51" s="2">
        <v>168</v>
      </c>
    </row>
    <row r="52" spans="2:39" x14ac:dyDescent="0.25">
      <c r="B52" s="2" t="s">
        <v>18</v>
      </c>
      <c r="C52" s="2">
        <f>SUM(C42:C51)</f>
        <v>0</v>
      </c>
      <c r="D52" s="2">
        <f t="shared" ref="D52:AM52" si="2">SUM(D42:D51)</f>
        <v>74</v>
      </c>
      <c r="E52" s="2">
        <f t="shared" si="2"/>
        <v>0</v>
      </c>
      <c r="F52" s="2">
        <f t="shared" si="2"/>
        <v>1</v>
      </c>
      <c r="G52" s="2">
        <f t="shared" si="2"/>
        <v>1</v>
      </c>
      <c r="H52" s="2">
        <f t="shared" si="2"/>
        <v>9</v>
      </c>
      <c r="I52" s="2">
        <f t="shared" si="2"/>
        <v>6</v>
      </c>
      <c r="J52" s="2">
        <f t="shared" si="2"/>
        <v>0</v>
      </c>
      <c r="K52" s="2">
        <f t="shared" si="2"/>
        <v>2</v>
      </c>
      <c r="L52" s="2">
        <f t="shared" si="2"/>
        <v>39</v>
      </c>
      <c r="M52" s="2">
        <f t="shared" si="2"/>
        <v>80</v>
      </c>
      <c r="N52" s="2">
        <f t="shared" si="2"/>
        <v>0</v>
      </c>
      <c r="O52" s="2">
        <f t="shared" si="2"/>
        <v>0</v>
      </c>
      <c r="P52" s="2">
        <f t="shared" si="2"/>
        <v>6</v>
      </c>
      <c r="Q52" s="2">
        <f t="shared" si="2"/>
        <v>272</v>
      </c>
      <c r="R52" s="2">
        <f t="shared" si="2"/>
        <v>19</v>
      </c>
      <c r="S52" s="2">
        <f t="shared" si="2"/>
        <v>0</v>
      </c>
      <c r="T52" s="2">
        <f t="shared" si="2"/>
        <v>0</v>
      </c>
      <c r="U52" s="2">
        <f t="shared" si="2"/>
        <v>8</v>
      </c>
      <c r="V52" s="2">
        <f t="shared" si="2"/>
        <v>239</v>
      </c>
      <c r="W52" s="2">
        <f t="shared" si="2"/>
        <v>0</v>
      </c>
      <c r="X52" s="2">
        <f t="shared" si="2"/>
        <v>0</v>
      </c>
      <c r="Y52" s="2">
        <f t="shared" si="2"/>
        <v>0</v>
      </c>
      <c r="Z52" s="2">
        <f t="shared" si="2"/>
        <v>0</v>
      </c>
      <c r="AA52" s="2">
        <f t="shared" si="2"/>
        <v>79</v>
      </c>
      <c r="AB52" s="2">
        <f t="shared" si="2"/>
        <v>5</v>
      </c>
      <c r="AC52" s="2">
        <f t="shared" si="2"/>
        <v>15</v>
      </c>
      <c r="AD52" s="2">
        <f t="shared" si="2"/>
        <v>5</v>
      </c>
      <c r="AE52" s="2">
        <f t="shared" si="2"/>
        <v>12</v>
      </c>
      <c r="AF52" s="2">
        <f t="shared" si="2"/>
        <v>0</v>
      </c>
      <c r="AG52" s="2">
        <f t="shared" si="2"/>
        <v>674</v>
      </c>
      <c r="AH52" s="2">
        <f t="shared" si="2"/>
        <v>123</v>
      </c>
      <c r="AI52" s="2">
        <f t="shared" si="2"/>
        <v>0</v>
      </c>
      <c r="AJ52" s="2">
        <f t="shared" si="2"/>
        <v>47</v>
      </c>
      <c r="AK52" s="2">
        <f t="shared" si="2"/>
        <v>1</v>
      </c>
      <c r="AL52" s="2">
        <f t="shared" si="2"/>
        <v>43</v>
      </c>
      <c r="AM52" s="2">
        <f t="shared" si="2"/>
        <v>1760</v>
      </c>
    </row>
    <row r="53" spans="2:39" x14ac:dyDescent="0.25">
      <c r="B53" s="5" t="s">
        <v>51</v>
      </c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7"/>
    </row>
    <row r="54" spans="2:39" x14ac:dyDescent="0.25">
      <c r="B54" s="10" t="s">
        <v>52</v>
      </c>
      <c r="C54" s="10">
        <v>0</v>
      </c>
      <c r="D54" s="10">
        <v>0</v>
      </c>
      <c r="E54" s="10">
        <v>0</v>
      </c>
      <c r="F54" s="10">
        <v>1</v>
      </c>
      <c r="G54" s="10">
        <v>1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  <c r="M54" s="10">
        <v>6</v>
      </c>
      <c r="N54" s="10">
        <v>0</v>
      </c>
      <c r="O54" s="10">
        <v>0</v>
      </c>
      <c r="P54" s="10">
        <v>2</v>
      </c>
      <c r="Q54" s="10">
        <v>1</v>
      </c>
      <c r="R54" s="10">
        <v>0</v>
      </c>
      <c r="S54" s="10">
        <v>0</v>
      </c>
      <c r="T54" s="10">
        <v>0</v>
      </c>
      <c r="U54" s="10">
        <v>0</v>
      </c>
      <c r="V54" s="10">
        <v>8</v>
      </c>
      <c r="W54" s="10">
        <v>0</v>
      </c>
      <c r="X54" s="10">
        <v>0</v>
      </c>
      <c r="Y54" s="10">
        <v>0</v>
      </c>
      <c r="Z54" s="10">
        <v>0</v>
      </c>
      <c r="AA54" s="10">
        <v>1</v>
      </c>
      <c r="AB54" s="10">
        <v>1</v>
      </c>
      <c r="AC54" s="10">
        <v>0</v>
      </c>
      <c r="AD54" s="10">
        <v>1</v>
      </c>
      <c r="AE54" s="10">
        <v>0</v>
      </c>
      <c r="AF54" s="10">
        <v>0</v>
      </c>
      <c r="AG54" s="10">
        <v>0</v>
      </c>
      <c r="AH54" s="10">
        <v>0</v>
      </c>
      <c r="AI54" s="10">
        <v>0</v>
      </c>
      <c r="AJ54" s="10">
        <v>40</v>
      </c>
      <c r="AK54" s="10">
        <v>2</v>
      </c>
      <c r="AL54" s="10">
        <v>2</v>
      </c>
      <c r="AM54" s="2">
        <v>66</v>
      </c>
    </row>
    <row r="55" spans="2:39" x14ac:dyDescent="0.25">
      <c r="B55" s="2" t="s">
        <v>18</v>
      </c>
      <c r="C55" s="2">
        <f t="shared" ref="C55:AL55" si="3">SUM(C54)</f>
        <v>0</v>
      </c>
      <c r="D55" s="2">
        <f t="shared" si="3"/>
        <v>0</v>
      </c>
      <c r="E55" s="2">
        <f t="shared" si="3"/>
        <v>0</v>
      </c>
      <c r="F55" s="2">
        <f t="shared" si="3"/>
        <v>1</v>
      </c>
      <c r="G55" s="2">
        <f t="shared" si="3"/>
        <v>1</v>
      </c>
      <c r="H55" s="2">
        <f t="shared" si="3"/>
        <v>0</v>
      </c>
      <c r="I55" s="2">
        <f t="shared" si="3"/>
        <v>0</v>
      </c>
      <c r="J55" s="2">
        <f t="shared" si="3"/>
        <v>0</v>
      </c>
      <c r="K55" s="2">
        <f t="shared" si="3"/>
        <v>0</v>
      </c>
      <c r="L55" s="2">
        <f t="shared" si="3"/>
        <v>0</v>
      </c>
      <c r="M55" s="2">
        <f t="shared" si="3"/>
        <v>6</v>
      </c>
      <c r="N55" s="2">
        <f t="shared" si="3"/>
        <v>0</v>
      </c>
      <c r="O55" s="2">
        <f t="shared" si="3"/>
        <v>0</v>
      </c>
      <c r="P55" s="2">
        <f t="shared" si="3"/>
        <v>2</v>
      </c>
      <c r="Q55" s="2">
        <f t="shared" si="3"/>
        <v>1</v>
      </c>
      <c r="R55" s="2">
        <f t="shared" si="3"/>
        <v>0</v>
      </c>
      <c r="S55" s="2">
        <f t="shared" si="3"/>
        <v>0</v>
      </c>
      <c r="T55" s="2">
        <f t="shared" si="3"/>
        <v>0</v>
      </c>
      <c r="U55" s="2">
        <f t="shared" si="3"/>
        <v>0</v>
      </c>
      <c r="V55" s="2">
        <f t="shared" si="3"/>
        <v>8</v>
      </c>
      <c r="W55" s="2">
        <f t="shared" si="3"/>
        <v>0</v>
      </c>
      <c r="X55" s="2">
        <f t="shared" si="3"/>
        <v>0</v>
      </c>
      <c r="Y55" s="2">
        <f t="shared" si="3"/>
        <v>0</v>
      </c>
      <c r="Z55" s="2">
        <f t="shared" si="3"/>
        <v>0</v>
      </c>
      <c r="AA55" s="2">
        <f t="shared" si="3"/>
        <v>1</v>
      </c>
      <c r="AB55" s="2">
        <f t="shared" si="3"/>
        <v>1</v>
      </c>
      <c r="AC55" s="2">
        <f t="shared" si="3"/>
        <v>0</v>
      </c>
      <c r="AD55" s="2">
        <f t="shared" si="3"/>
        <v>1</v>
      </c>
      <c r="AE55" s="2">
        <f t="shared" si="3"/>
        <v>0</v>
      </c>
      <c r="AF55" s="2">
        <f t="shared" si="3"/>
        <v>0</v>
      </c>
      <c r="AG55" s="2">
        <f t="shared" si="3"/>
        <v>0</v>
      </c>
      <c r="AH55" s="2">
        <f t="shared" si="3"/>
        <v>0</v>
      </c>
      <c r="AI55" s="2">
        <f t="shared" si="3"/>
        <v>0</v>
      </c>
      <c r="AJ55" s="2">
        <f t="shared" si="3"/>
        <v>40</v>
      </c>
      <c r="AK55" s="2">
        <f t="shared" si="3"/>
        <v>2</v>
      </c>
      <c r="AL55" s="2">
        <f t="shared" si="3"/>
        <v>2</v>
      </c>
      <c r="AM55" s="2">
        <f>SUM(AM54)</f>
        <v>66</v>
      </c>
    </row>
    <row r="56" spans="2:39" x14ac:dyDescent="0.25">
      <c r="B56" s="5" t="s">
        <v>53</v>
      </c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7"/>
    </row>
    <row r="57" spans="2:39" x14ac:dyDescent="0.25">
      <c r="B57" s="10" t="s">
        <v>54</v>
      </c>
      <c r="C57" s="10">
        <v>0</v>
      </c>
      <c r="D57" s="10">
        <v>0</v>
      </c>
      <c r="E57" s="10">
        <v>0</v>
      </c>
      <c r="F57" s="10">
        <v>1</v>
      </c>
      <c r="G57" s="10">
        <v>1</v>
      </c>
      <c r="H57" s="10">
        <v>3</v>
      </c>
      <c r="I57" s="10">
        <v>5</v>
      </c>
      <c r="J57" s="10">
        <v>0</v>
      </c>
      <c r="K57" s="10">
        <v>2</v>
      </c>
      <c r="L57" s="10">
        <v>54</v>
      </c>
      <c r="M57" s="10">
        <v>32</v>
      </c>
      <c r="N57" s="10">
        <v>4</v>
      </c>
      <c r="O57" s="10">
        <v>1</v>
      </c>
      <c r="P57" s="10">
        <v>1</v>
      </c>
      <c r="Q57" s="10">
        <v>3</v>
      </c>
      <c r="R57" s="10">
        <v>0</v>
      </c>
      <c r="S57" s="10">
        <v>0</v>
      </c>
      <c r="T57" s="10">
        <v>0</v>
      </c>
      <c r="U57" s="10">
        <v>44</v>
      </c>
      <c r="V57" s="10">
        <v>58</v>
      </c>
      <c r="W57" s="10">
        <v>0</v>
      </c>
      <c r="X57" s="10">
        <v>0</v>
      </c>
      <c r="Y57" s="10">
        <v>0</v>
      </c>
      <c r="Z57" s="10">
        <v>0</v>
      </c>
      <c r="AA57" s="10">
        <v>27</v>
      </c>
      <c r="AB57" s="10">
        <v>1</v>
      </c>
      <c r="AC57" s="10">
        <v>0</v>
      </c>
      <c r="AD57" s="10">
        <v>29</v>
      </c>
      <c r="AE57" s="10">
        <v>150</v>
      </c>
      <c r="AF57" s="10">
        <v>0</v>
      </c>
      <c r="AG57" s="10">
        <v>1</v>
      </c>
      <c r="AH57" s="10">
        <v>2</v>
      </c>
      <c r="AI57" s="10">
        <v>0</v>
      </c>
      <c r="AJ57" s="10">
        <v>12</v>
      </c>
      <c r="AK57" s="10">
        <v>1</v>
      </c>
      <c r="AL57" s="10">
        <v>5</v>
      </c>
      <c r="AM57" s="2">
        <v>437</v>
      </c>
    </row>
    <row r="58" spans="2:39" x14ac:dyDescent="0.25">
      <c r="B58" s="10" t="s">
        <v>55</v>
      </c>
      <c r="C58" s="10">
        <v>0</v>
      </c>
      <c r="D58" s="10">
        <v>0</v>
      </c>
      <c r="E58" s="10">
        <v>0</v>
      </c>
      <c r="F58" s="10">
        <v>0</v>
      </c>
      <c r="G58" s="10">
        <v>0</v>
      </c>
      <c r="H58" s="10">
        <v>2</v>
      </c>
      <c r="I58" s="10">
        <v>0</v>
      </c>
      <c r="J58" s="10">
        <v>0</v>
      </c>
      <c r="K58" s="10">
        <v>0</v>
      </c>
      <c r="L58" s="10">
        <v>0</v>
      </c>
      <c r="M58" s="10">
        <v>11</v>
      </c>
      <c r="N58" s="10">
        <v>1</v>
      </c>
      <c r="O58" s="10">
        <v>0</v>
      </c>
      <c r="P58" s="10">
        <v>0</v>
      </c>
      <c r="Q58" s="10">
        <v>0</v>
      </c>
      <c r="R58" s="10">
        <v>0</v>
      </c>
      <c r="S58" s="10">
        <v>0</v>
      </c>
      <c r="T58" s="10">
        <v>0</v>
      </c>
      <c r="U58" s="10">
        <v>0</v>
      </c>
      <c r="V58" s="10">
        <v>0</v>
      </c>
      <c r="W58" s="10">
        <v>0</v>
      </c>
      <c r="X58" s="10">
        <v>0</v>
      </c>
      <c r="Y58" s="10">
        <v>0</v>
      </c>
      <c r="Z58" s="10">
        <v>0</v>
      </c>
      <c r="AA58" s="10">
        <v>3</v>
      </c>
      <c r="AB58" s="10">
        <v>0</v>
      </c>
      <c r="AC58" s="10">
        <v>0</v>
      </c>
      <c r="AD58" s="10">
        <v>148</v>
      </c>
      <c r="AE58" s="10">
        <v>2</v>
      </c>
      <c r="AF58" s="10">
        <v>0</v>
      </c>
      <c r="AG58" s="10">
        <v>0</v>
      </c>
      <c r="AH58" s="10">
        <v>0</v>
      </c>
      <c r="AI58" s="10">
        <v>0</v>
      </c>
      <c r="AJ58" s="10">
        <v>0</v>
      </c>
      <c r="AK58" s="10">
        <v>0</v>
      </c>
      <c r="AL58" s="10">
        <v>0</v>
      </c>
      <c r="AM58" s="2">
        <v>167</v>
      </c>
    </row>
    <row r="59" spans="2:39" x14ac:dyDescent="0.25">
      <c r="B59" s="10" t="s">
        <v>56</v>
      </c>
      <c r="C59" s="10">
        <v>0</v>
      </c>
      <c r="D59" s="10">
        <v>6</v>
      </c>
      <c r="E59" s="10">
        <v>0</v>
      </c>
      <c r="F59" s="10">
        <v>0</v>
      </c>
      <c r="G59" s="10">
        <v>0</v>
      </c>
      <c r="H59" s="10">
        <v>1</v>
      </c>
      <c r="I59" s="10">
        <v>7</v>
      </c>
      <c r="J59" s="10">
        <v>0</v>
      </c>
      <c r="K59" s="10">
        <v>0</v>
      </c>
      <c r="L59" s="10">
        <v>24</v>
      </c>
      <c r="M59" s="10">
        <v>13</v>
      </c>
      <c r="N59" s="10">
        <v>0</v>
      </c>
      <c r="O59" s="10">
        <v>0</v>
      </c>
      <c r="P59" s="10">
        <v>0</v>
      </c>
      <c r="Q59" s="10">
        <v>33</v>
      </c>
      <c r="R59" s="10">
        <v>2</v>
      </c>
      <c r="S59" s="10">
        <v>0</v>
      </c>
      <c r="T59" s="10">
        <v>0</v>
      </c>
      <c r="U59" s="10">
        <v>20</v>
      </c>
      <c r="V59" s="10">
        <v>51</v>
      </c>
      <c r="W59" s="10">
        <v>0</v>
      </c>
      <c r="X59" s="10">
        <v>0</v>
      </c>
      <c r="Y59" s="10">
        <v>0</v>
      </c>
      <c r="Z59" s="10">
        <v>0</v>
      </c>
      <c r="AA59" s="10">
        <v>13</v>
      </c>
      <c r="AB59" s="10">
        <v>0</v>
      </c>
      <c r="AC59" s="10">
        <v>1</v>
      </c>
      <c r="AD59" s="10">
        <v>10</v>
      </c>
      <c r="AE59" s="10">
        <v>31</v>
      </c>
      <c r="AF59" s="10">
        <v>0</v>
      </c>
      <c r="AG59" s="10">
        <v>119</v>
      </c>
      <c r="AH59" s="10">
        <v>6</v>
      </c>
      <c r="AI59" s="10">
        <v>0</v>
      </c>
      <c r="AJ59" s="10">
        <v>5</v>
      </c>
      <c r="AK59" s="10">
        <v>0</v>
      </c>
      <c r="AL59" s="10">
        <v>0</v>
      </c>
      <c r="AM59" s="2">
        <v>342</v>
      </c>
    </row>
    <row r="60" spans="2:39" x14ac:dyDescent="0.25">
      <c r="B60" s="10" t="s">
        <v>57</v>
      </c>
      <c r="C60" s="10">
        <v>0</v>
      </c>
      <c r="D60" s="10">
        <v>3</v>
      </c>
      <c r="E60" s="10">
        <v>0</v>
      </c>
      <c r="F60" s="10">
        <v>0</v>
      </c>
      <c r="G60" s="10">
        <v>5</v>
      </c>
      <c r="H60" s="10">
        <v>1</v>
      </c>
      <c r="I60" s="10">
        <v>14</v>
      </c>
      <c r="J60" s="10">
        <v>0</v>
      </c>
      <c r="K60" s="10">
        <v>0</v>
      </c>
      <c r="L60" s="10">
        <v>5</v>
      </c>
      <c r="M60" s="10">
        <v>2</v>
      </c>
      <c r="N60" s="10">
        <v>0</v>
      </c>
      <c r="O60" s="10">
        <v>0</v>
      </c>
      <c r="P60" s="10">
        <v>6</v>
      </c>
      <c r="Q60" s="10">
        <v>15</v>
      </c>
      <c r="R60" s="10">
        <v>235</v>
      </c>
      <c r="S60" s="10">
        <v>0</v>
      </c>
      <c r="T60" s="10">
        <v>0</v>
      </c>
      <c r="U60" s="10">
        <v>21</v>
      </c>
      <c r="V60" s="10">
        <v>34</v>
      </c>
      <c r="W60" s="10">
        <v>0</v>
      </c>
      <c r="X60" s="10">
        <v>0</v>
      </c>
      <c r="Y60" s="10">
        <v>0</v>
      </c>
      <c r="Z60" s="10">
        <v>0</v>
      </c>
      <c r="AA60" s="10">
        <v>8</v>
      </c>
      <c r="AB60" s="10">
        <v>3</v>
      </c>
      <c r="AC60" s="10">
        <v>0</v>
      </c>
      <c r="AD60" s="10">
        <v>0</v>
      </c>
      <c r="AE60" s="10">
        <v>2</v>
      </c>
      <c r="AF60" s="10">
        <v>0</v>
      </c>
      <c r="AG60" s="10">
        <v>51</v>
      </c>
      <c r="AH60" s="10">
        <v>4</v>
      </c>
      <c r="AI60" s="10">
        <v>0</v>
      </c>
      <c r="AJ60" s="10">
        <v>1</v>
      </c>
      <c r="AK60" s="10">
        <v>0</v>
      </c>
      <c r="AL60" s="10">
        <v>3</v>
      </c>
      <c r="AM60" s="2">
        <v>413</v>
      </c>
    </row>
    <row r="61" spans="2:39" x14ac:dyDescent="0.25">
      <c r="B61" s="10" t="s">
        <v>58</v>
      </c>
      <c r="C61" s="10">
        <v>0</v>
      </c>
      <c r="D61" s="10">
        <v>17</v>
      </c>
      <c r="E61" s="10">
        <v>0</v>
      </c>
      <c r="F61" s="10">
        <v>0</v>
      </c>
      <c r="G61" s="10">
        <v>0</v>
      </c>
      <c r="H61" s="10">
        <v>1</v>
      </c>
      <c r="I61" s="10">
        <v>0</v>
      </c>
      <c r="J61" s="10">
        <v>0</v>
      </c>
      <c r="K61" s="10">
        <v>0</v>
      </c>
      <c r="L61" s="10">
        <v>23</v>
      </c>
      <c r="M61" s="10">
        <v>4</v>
      </c>
      <c r="N61" s="10">
        <v>0</v>
      </c>
      <c r="O61" s="10">
        <v>0</v>
      </c>
      <c r="P61" s="10">
        <v>0</v>
      </c>
      <c r="Q61" s="10">
        <v>9</v>
      </c>
      <c r="R61" s="10">
        <v>6</v>
      </c>
      <c r="S61" s="10">
        <v>0</v>
      </c>
      <c r="T61" s="10">
        <v>0</v>
      </c>
      <c r="U61" s="10">
        <v>6</v>
      </c>
      <c r="V61" s="10">
        <v>9</v>
      </c>
      <c r="W61" s="10">
        <v>0</v>
      </c>
      <c r="X61" s="10">
        <v>0</v>
      </c>
      <c r="Y61" s="10">
        <v>0</v>
      </c>
      <c r="Z61" s="10">
        <v>0</v>
      </c>
      <c r="AA61" s="10">
        <v>4</v>
      </c>
      <c r="AB61" s="10">
        <v>0</v>
      </c>
      <c r="AC61" s="10">
        <v>1</v>
      </c>
      <c r="AD61" s="10">
        <v>2</v>
      </c>
      <c r="AE61" s="10">
        <v>5</v>
      </c>
      <c r="AF61" s="10">
        <v>0</v>
      </c>
      <c r="AG61" s="10">
        <v>26</v>
      </c>
      <c r="AH61" s="10">
        <v>8</v>
      </c>
      <c r="AI61" s="10">
        <v>0</v>
      </c>
      <c r="AJ61" s="10">
        <v>4</v>
      </c>
      <c r="AK61" s="10">
        <v>1</v>
      </c>
      <c r="AL61" s="10">
        <v>0</v>
      </c>
      <c r="AM61" s="2">
        <v>126</v>
      </c>
    </row>
    <row r="62" spans="2:39" x14ac:dyDescent="0.25">
      <c r="B62" s="10" t="s">
        <v>59</v>
      </c>
      <c r="C62" s="10">
        <v>0</v>
      </c>
      <c r="D62" s="10">
        <v>0</v>
      </c>
      <c r="E62" s="10">
        <v>0</v>
      </c>
      <c r="F62" s="10">
        <v>1</v>
      </c>
      <c r="G62" s="10">
        <v>4</v>
      </c>
      <c r="H62" s="10">
        <v>1</v>
      </c>
      <c r="I62" s="10">
        <v>0</v>
      </c>
      <c r="J62" s="10">
        <v>0</v>
      </c>
      <c r="K62" s="10">
        <v>0</v>
      </c>
      <c r="L62" s="10">
        <v>0</v>
      </c>
      <c r="M62" s="10">
        <v>4</v>
      </c>
      <c r="N62" s="10">
        <v>0</v>
      </c>
      <c r="O62" s="10">
        <v>0</v>
      </c>
      <c r="P62" s="10">
        <v>4</v>
      </c>
      <c r="Q62" s="10">
        <v>13</v>
      </c>
      <c r="R62" s="10">
        <v>0</v>
      </c>
      <c r="S62" s="10">
        <v>0</v>
      </c>
      <c r="T62" s="10">
        <v>0</v>
      </c>
      <c r="U62" s="10">
        <v>4</v>
      </c>
      <c r="V62" s="10">
        <v>10</v>
      </c>
      <c r="W62" s="10">
        <v>0</v>
      </c>
      <c r="X62" s="10">
        <v>0</v>
      </c>
      <c r="Y62" s="10">
        <v>0</v>
      </c>
      <c r="Z62" s="10">
        <v>0</v>
      </c>
      <c r="AA62" s="10">
        <v>1</v>
      </c>
      <c r="AB62" s="10">
        <v>1</v>
      </c>
      <c r="AC62" s="10">
        <v>1</v>
      </c>
      <c r="AD62" s="10">
        <v>0</v>
      </c>
      <c r="AE62" s="10">
        <v>4</v>
      </c>
      <c r="AF62" s="10">
        <v>0</v>
      </c>
      <c r="AG62" s="10">
        <v>7</v>
      </c>
      <c r="AH62" s="10">
        <v>1</v>
      </c>
      <c r="AI62" s="10">
        <v>0</v>
      </c>
      <c r="AJ62" s="10">
        <v>5</v>
      </c>
      <c r="AK62" s="10">
        <v>1</v>
      </c>
      <c r="AL62" s="10">
        <v>5</v>
      </c>
      <c r="AM62" s="2">
        <v>67</v>
      </c>
    </row>
    <row r="63" spans="2:39" x14ac:dyDescent="0.25">
      <c r="B63" s="10" t="s">
        <v>60</v>
      </c>
      <c r="C63" s="10">
        <v>0</v>
      </c>
      <c r="D63" s="10">
        <v>0</v>
      </c>
      <c r="E63" s="10">
        <v>0</v>
      </c>
      <c r="F63" s="10">
        <v>9</v>
      </c>
      <c r="G63" s="10">
        <v>0</v>
      </c>
      <c r="H63" s="10">
        <v>0</v>
      </c>
      <c r="I63" s="10">
        <v>0</v>
      </c>
      <c r="J63" s="10">
        <v>0</v>
      </c>
      <c r="K63" s="10">
        <v>0</v>
      </c>
      <c r="L63" s="10">
        <v>0</v>
      </c>
      <c r="M63" s="10">
        <v>0</v>
      </c>
      <c r="N63" s="10">
        <v>0</v>
      </c>
      <c r="O63" s="10">
        <v>0</v>
      </c>
      <c r="P63" s="10">
        <v>0</v>
      </c>
      <c r="Q63" s="10">
        <v>0</v>
      </c>
      <c r="R63" s="10">
        <v>0</v>
      </c>
      <c r="S63" s="10">
        <v>0</v>
      </c>
      <c r="T63" s="10">
        <v>0</v>
      </c>
      <c r="U63" s="10">
        <v>0</v>
      </c>
      <c r="V63" s="10">
        <v>0</v>
      </c>
      <c r="W63" s="10">
        <v>0</v>
      </c>
      <c r="X63" s="10">
        <v>0</v>
      </c>
      <c r="Y63" s="10">
        <v>0</v>
      </c>
      <c r="Z63" s="10">
        <v>0</v>
      </c>
      <c r="AA63" s="10">
        <v>0</v>
      </c>
      <c r="AB63" s="10">
        <v>0</v>
      </c>
      <c r="AC63" s="10">
        <v>0</v>
      </c>
      <c r="AD63" s="10">
        <v>0</v>
      </c>
      <c r="AE63" s="10">
        <v>0</v>
      </c>
      <c r="AF63" s="10">
        <v>0</v>
      </c>
      <c r="AG63" s="10">
        <v>0</v>
      </c>
      <c r="AH63" s="10">
        <v>0</v>
      </c>
      <c r="AI63" s="10">
        <v>0</v>
      </c>
      <c r="AJ63" s="10">
        <v>0</v>
      </c>
      <c r="AK63" s="10">
        <v>0</v>
      </c>
      <c r="AL63" s="10">
        <v>0</v>
      </c>
      <c r="AM63" s="2">
        <v>9</v>
      </c>
    </row>
    <row r="64" spans="2:39" x14ac:dyDescent="0.25">
      <c r="B64" s="10" t="s">
        <v>61</v>
      </c>
      <c r="C64" s="10">
        <v>0</v>
      </c>
      <c r="D64" s="10">
        <v>0</v>
      </c>
      <c r="E64" s="10">
        <v>0</v>
      </c>
      <c r="F64" s="10">
        <v>0</v>
      </c>
      <c r="G64" s="10">
        <v>0</v>
      </c>
      <c r="H64" s="10">
        <v>0</v>
      </c>
      <c r="I64" s="10">
        <v>0</v>
      </c>
      <c r="J64" s="10">
        <v>0</v>
      </c>
      <c r="K64" s="10">
        <v>0</v>
      </c>
      <c r="L64" s="10">
        <v>0</v>
      </c>
      <c r="M64" s="10">
        <v>0</v>
      </c>
      <c r="N64" s="10">
        <v>0</v>
      </c>
      <c r="O64" s="10">
        <v>0</v>
      </c>
      <c r="P64" s="10">
        <v>0</v>
      </c>
      <c r="Q64" s="10">
        <v>0</v>
      </c>
      <c r="R64" s="10">
        <v>0</v>
      </c>
      <c r="S64" s="10">
        <v>0</v>
      </c>
      <c r="T64" s="10">
        <v>0</v>
      </c>
      <c r="U64" s="10">
        <v>5</v>
      </c>
      <c r="V64" s="10">
        <v>0</v>
      </c>
      <c r="W64" s="10">
        <v>0</v>
      </c>
      <c r="X64" s="10">
        <v>0</v>
      </c>
      <c r="Y64" s="10">
        <v>0</v>
      </c>
      <c r="Z64" s="10">
        <v>0</v>
      </c>
      <c r="AA64" s="10">
        <v>0</v>
      </c>
      <c r="AB64" s="10">
        <v>0</v>
      </c>
      <c r="AC64" s="10">
        <v>0</v>
      </c>
      <c r="AD64" s="10">
        <v>0</v>
      </c>
      <c r="AE64" s="10">
        <v>0</v>
      </c>
      <c r="AF64" s="10">
        <v>0</v>
      </c>
      <c r="AG64" s="10">
        <v>0</v>
      </c>
      <c r="AH64" s="10">
        <v>0</v>
      </c>
      <c r="AI64" s="10">
        <v>0</v>
      </c>
      <c r="AJ64" s="10">
        <v>26</v>
      </c>
      <c r="AK64" s="10">
        <v>0</v>
      </c>
      <c r="AL64" s="10">
        <v>0</v>
      </c>
      <c r="AM64" s="2">
        <v>31</v>
      </c>
    </row>
    <row r="65" spans="2:39" x14ac:dyDescent="0.25">
      <c r="B65" s="10" t="s">
        <v>62</v>
      </c>
      <c r="C65" s="10">
        <v>0</v>
      </c>
      <c r="D65" s="10">
        <v>0</v>
      </c>
      <c r="E65" s="10">
        <v>0</v>
      </c>
      <c r="F65" s="10">
        <v>18</v>
      </c>
      <c r="G65" s="10">
        <v>37</v>
      </c>
      <c r="H65" s="10">
        <v>1</v>
      </c>
      <c r="I65" s="10">
        <v>4</v>
      </c>
      <c r="J65" s="10">
        <v>0</v>
      </c>
      <c r="K65" s="10">
        <v>2</v>
      </c>
      <c r="L65" s="10">
        <v>31</v>
      </c>
      <c r="M65" s="10">
        <v>26</v>
      </c>
      <c r="N65" s="10">
        <v>1</v>
      </c>
      <c r="O65" s="10">
        <v>0</v>
      </c>
      <c r="P65" s="10">
        <v>14</v>
      </c>
      <c r="Q65" s="10">
        <v>66</v>
      </c>
      <c r="R65" s="10">
        <v>15</v>
      </c>
      <c r="S65" s="10">
        <v>0</v>
      </c>
      <c r="T65" s="10">
        <v>0</v>
      </c>
      <c r="U65" s="10">
        <v>11</v>
      </c>
      <c r="V65" s="10">
        <v>41</v>
      </c>
      <c r="W65" s="10">
        <v>0</v>
      </c>
      <c r="X65" s="10">
        <v>1</v>
      </c>
      <c r="Y65" s="10">
        <v>0</v>
      </c>
      <c r="Z65" s="10">
        <v>0</v>
      </c>
      <c r="AA65" s="10">
        <v>8</v>
      </c>
      <c r="AB65" s="10">
        <v>14</v>
      </c>
      <c r="AC65" s="10">
        <v>2</v>
      </c>
      <c r="AD65" s="10">
        <v>16</v>
      </c>
      <c r="AE65" s="10">
        <v>21</v>
      </c>
      <c r="AF65" s="10">
        <v>0</v>
      </c>
      <c r="AG65" s="10">
        <v>61</v>
      </c>
      <c r="AH65" s="10">
        <v>0</v>
      </c>
      <c r="AI65" s="10">
        <v>8</v>
      </c>
      <c r="AJ65" s="10">
        <v>29</v>
      </c>
      <c r="AK65" s="10">
        <v>4</v>
      </c>
      <c r="AL65" s="10">
        <v>61</v>
      </c>
      <c r="AM65" s="2">
        <v>492</v>
      </c>
    </row>
    <row r="66" spans="2:39" x14ac:dyDescent="0.25">
      <c r="B66" s="10" t="s">
        <v>63</v>
      </c>
      <c r="C66" s="10">
        <v>0</v>
      </c>
      <c r="D66" s="10">
        <v>1</v>
      </c>
      <c r="E66" s="10">
        <v>0</v>
      </c>
      <c r="F66" s="10">
        <v>2</v>
      </c>
      <c r="G66" s="10">
        <v>31</v>
      </c>
      <c r="H66" s="10">
        <v>2</v>
      </c>
      <c r="I66" s="10">
        <v>3</v>
      </c>
      <c r="J66" s="10">
        <v>0</v>
      </c>
      <c r="K66" s="10">
        <v>0</v>
      </c>
      <c r="L66" s="10">
        <v>9</v>
      </c>
      <c r="M66" s="10">
        <v>17</v>
      </c>
      <c r="N66" s="10">
        <v>2</v>
      </c>
      <c r="O66" s="10">
        <v>0</v>
      </c>
      <c r="P66" s="10">
        <v>11</v>
      </c>
      <c r="Q66" s="10">
        <v>5</v>
      </c>
      <c r="R66" s="10">
        <v>2</v>
      </c>
      <c r="S66" s="10">
        <v>0</v>
      </c>
      <c r="T66" s="10">
        <v>0</v>
      </c>
      <c r="U66" s="10">
        <v>8</v>
      </c>
      <c r="V66" s="10">
        <v>27</v>
      </c>
      <c r="W66" s="10">
        <v>0</v>
      </c>
      <c r="X66" s="10">
        <v>0</v>
      </c>
      <c r="Y66" s="10">
        <v>0</v>
      </c>
      <c r="Z66" s="10">
        <v>0</v>
      </c>
      <c r="AA66" s="10">
        <v>20</v>
      </c>
      <c r="AB66" s="10">
        <v>6</v>
      </c>
      <c r="AC66" s="10">
        <v>0</v>
      </c>
      <c r="AD66" s="10">
        <v>6</v>
      </c>
      <c r="AE66" s="10">
        <v>6</v>
      </c>
      <c r="AF66" s="10">
        <v>0</v>
      </c>
      <c r="AG66" s="10">
        <v>6</v>
      </c>
      <c r="AH66" s="10">
        <v>3</v>
      </c>
      <c r="AI66" s="10">
        <v>0</v>
      </c>
      <c r="AJ66" s="10">
        <v>51</v>
      </c>
      <c r="AK66" s="10">
        <v>8</v>
      </c>
      <c r="AL66" s="10">
        <v>11</v>
      </c>
      <c r="AM66" s="2">
        <v>237</v>
      </c>
    </row>
    <row r="67" spans="2:39" x14ac:dyDescent="0.25">
      <c r="B67" s="2" t="s">
        <v>18</v>
      </c>
      <c r="C67" s="2">
        <f>SUM(C57:C66)</f>
        <v>0</v>
      </c>
      <c r="D67" s="2">
        <f t="shared" ref="D67:AM67" si="4">SUM(D57:D66)</f>
        <v>27</v>
      </c>
      <c r="E67" s="2">
        <f t="shared" si="4"/>
        <v>0</v>
      </c>
      <c r="F67" s="2">
        <f t="shared" si="4"/>
        <v>31</v>
      </c>
      <c r="G67" s="2">
        <f t="shared" si="4"/>
        <v>78</v>
      </c>
      <c r="H67" s="2">
        <f t="shared" si="4"/>
        <v>12</v>
      </c>
      <c r="I67" s="2">
        <f t="shared" si="4"/>
        <v>33</v>
      </c>
      <c r="J67" s="2">
        <f t="shared" si="4"/>
        <v>0</v>
      </c>
      <c r="K67" s="2">
        <f t="shared" si="4"/>
        <v>4</v>
      </c>
      <c r="L67" s="2">
        <f t="shared" si="4"/>
        <v>146</v>
      </c>
      <c r="M67" s="2">
        <f t="shared" si="4"/>
        <v>109</v>
      </c>
      <c r="N67" s="2">
        <f t="shared" si="4"/>
        <v>8</v>
      </c>
      <c r="O67" s="2">
        <f t="shared" si="4"/>
        <v>1</v>
      </c>
      <c r="P67" s="2">
        <f t="shared" si="4"/>
        <v>36</v>
      </c>
      <c r="Q67" s="2">
        <f t="shared" si="4"/>
        <v>144</v>
      </c>
      <c r="R67" s="2">
        <f t="shared" si="4"/>
        <v>260</v>
      </c>
      <c r="S67" s="2">
        <f t="shared" si="4"/>
        <v>0</v>
      </c>
      <c r="T67" s="2">
        <f t="shared" si="4"/>
        <v>0</v>
      </c>
      <c r="U67" s="2">
        <f t="shared" si="4"/>
        <v>119</v>
      </c>
      <c r="V67" s="2">
        <f t="shared" si="4"/>
        <v>230</v>
      </c>
      <c r="W67" s="2">
        <f t="shared" si="4"/>
        <v>0</v>
      </c>
      <c r="X67" s="2">
        <f t="shared" si="4"/>
        <v>1</v>
      </c>
      <c r="Y67" s="2">
        <f t="shared" si="4"/>
        <v>0</v>
      </c>
      <c r="Z67" s="2">
        <f t="shared" si="4"/>
        <v>0</v>
      </c>
      <c r="AA67" s="2">
        <f t="shared" si="4"/>
        <v>84</v>
      </c>
      <c r="AB67" s="2">
        <f t="shared" si="4"/>
        <v>25</v>
      </c>
      <c r="AC67" s="2">
        <f t="shared" si="4"/>
        <v>5</v>
      </c>
      <c r="AD67" s="2">
        <f t="shared" si="4"/>
        <v>211</v>
      </c>
      <c r="AE67" s="2">
        <f t="shared" si="4"/>
        <v>221</v>
      </c>
      <c r="AF67" s="2">
        <f t="shared" si="4"/>
        <v>0</v>
      </c>
      <c r="AG67" s="2">
        <f t="shared" si="4"/>
        <v>271</v>
      </c>
      <c r="AH67" s="2">
        <f t="shared" si="4"/>
        <v>24</v>
      </c>
      <c r="AI67" s="2">
        <f t="shared" si="4"/>
        <v>8</v>
      </c>
      <c r="AJ67" s="2">
        <f t="shared" si="4"/>
        <v>133</v>
      </c>
      <c r="AK67" s="2">
        <f t="shared" si="4"/>
        <v>15</v>
      </c>
      <c r="AL67" s="2">
        <f t="shared" si="4"/>
        <v>85</v>
      </c>
      <c r="AM67" s="2">
        <f t="shared" si="4"/>
        <v>2321</v>
      </c>
    </row>
    <row r="68" spans="2:39" x14ac:dyDescent="0.25">
      <c r="B68" s="5" t="s">
        <v>64</v>
      </c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7"/>
    </row>
    <row r="69" spans="2:39" x14ac:dyDescent="0.25">
      <c r="B69" s="10" t="s">
        <v>65</v>
      </c>
      <c r="C69" s="10">
        <v>0</v>
      </c>
      <c r="D69" s="10">
        <v>0</v>
      </c>
      <c r="E69" s="10">
        <v>0</v>
      </c>
      <c r="F69" s="10">
        <v>0</v>
      </c>
      <c r="G69" s="10">
        <v>0</v>
      </c>
      <c r="H69" s="10">
        <v>0</v>
      </c>
      <c r="I69" s="10">
        <v>0</v>
      </c>
      <c r="J69" s="10">
        <v>0</v>
      </c>
      <c r="K69" s="10">
        <v>0</v>
      </c>
      <c r="L69" s="10">
        <v>0</v>
      </c>
      <c r="M69" s="10">
        <v>0</v>
      </c>
      <c r="N69" s="10">
        <v>0</v>
      </c>
      <c r="O69" s="10">
        <v>0</v>
      </c>
      <c r="P69" s="10">
        <v>0</v>
      </c>
      <c r="Q69" s="10">
        <v>0</v>
      </c>
      <c r="R69" s="10">
        <v>0</v>
      </c>
      <c r="S69" s="10">
        <v>0</v>
      </c>
      <c r="T69" s="10">
        <v>0</v>
      </c>
      <c r="U69" s="10">
        <v>0</v>
      </c>
      <c r="V69" s="10">
        <v>0</v>
      </c>
      <c r="W69" s="10">
        <v>0</v>
      </c>
      <c r="X69" s="10">
        <v>0</v>
      </c>
      <c r="Y69" s="10">
        <v>0</v>
      </c>
      <c r="Z69" s="10">
        <v>0</v>
      </c>
      <c r="AA69" s="10">
        <v>0</v>
      </c>
      <c r="AB69" s="10">
        <v>0</v>
      </c>
      <c r="AC69" s="10">
        <v>0</v>
      </c>
      <c r="AD69" s="10">
        <v>6</v>
      </c>
      <c r="AE69" s="10">
        <v>0</v>
      </c>
      <c r="AF69" s="10">
        <v>0</v>
      </c>
      <c r="AG69" s="10">
        <v>0</v>
      </c>
      <c r="AH69" s="10">
        <v>0</v>
      </c>
      <c r="AI69" s="10">
        <v>0</v>
      </c>
      <c r="AJ69" s="10">
        <v>0</v>
      </c>
      <c r="AK69" s="10">
        <v>0</v>
      </c>
      <c r="AL69" s="10">
        <v>0</v>
      </c>
      <c r="AM69" s="2">
        <v>6</v>
      </c>
    </row>
    <row r="70" spans="2:39" x14ac:dyDescent="0.25">
      <c r="B70" s="10" t="s">
        <v>66</v>
      </c>
      <c r="C70" s="10">
        <v>0</v>
      </c>
      <c r="D70" s="10">
        <v>0</v>
      </c>
      <c r="E70" s="10">
        <v>0</v>
      </c>
      <c r="F70" s="10">
        <v>0</v>
      </c>
      <c r="G70" s="10">
        <v>0</v>
      </c>
      <c r="H70" s="10">
        <v>0</v>
      </c>
      <c r="I70" s="10">
        <v>0</v>
      </c>
      <c r="J70" s="10">
        <v>0</v>
      </c>
      <c r="K70" s="10">
        <v>0</v>
      </c>
      <c r="L70" s="10">
        <v>0</v>
      </c>
      <c r="M70" s="10">
        <v>0</v>
      </c>
      <c r="N70" s="10">
        <v>0</v>
      </c>
      <c r="O70" s="10">
        <v>0</v>
      </c>
      <c r="P70" s="10">
        <v>0</v>
      </c>
      <c r="Q70" s="10">
        <v>0</v>
      </c>
      <c r="R70" s="10">
        <v>0</v>
      </c>
      <c r="S70" s="10">
        <v>0</v>
      </c>
      <c r="T70" s="10">
        <v>0</v>
      </c>
      <c r="U70" s="10">
        <v>1</v>
      </c>
      <c r="V70" s="10">
        <v>0</v>
      </c>
      <c r="W70" s="10">
        <v>0</v>
      </c>
      <c r="X70" s="10">
        <v>0</v>
      </c>
      <c r="Y70" s="10">
        <v>0</v>
      </c>
      <c r="Z70" s="10">
        <v>0</v>
      </c>
      <c r="AA70" s="10">
        <v>0</v>
      </c>
      <c r="AB70" s="10">
        <v>0</v>
      </c>
      <c r="AC70" s="10">
        <v>0</v>
      </c>
      <c r="AD70" s="10">
        <v>0</v>
      </c>
      <c r="AE70" s="10">
        <v>0</v>
      </c>
      <c r="AF70" s="10">
        <v>0</v>
      </c>
      <c r="AG70" s="10">
        <v>0</v>
      </c>
      <c r="AH70" s="10">
        <v>0</v>
      </c>
      <c r="AI70" s="10">
        <v>0</v>
      </c>
      <c r="AJ70" s="10">
        <v>0</v>
      </c>
      <c r="AK70" s="10">
        <v>0</v>
      </c>
      <c r="AL70" s="10">
        <v>0</v>
      </c>
      <c r="AM70" s="2">
        <v>1</v>
      </c>
    </row>
    <row r="71" spans="2:39" x14ac:dyDescent="0.25">
      <c r="B71" s="10" t="s">
        <v>67</v>
      </c>
      <c r="C71" s="10">
        <v>0</v>
      </c>
      <c r="D71" s="10">
        <v>0</v>
      </c>
      <c r="E71" s="10">
        <v>0</v>
      </c>
      <c r="F71" s="10">
        <v>0</v>
      </c>
      <c r="G71" s="10">
        <v>0</v>
      </c>
      <c r="H71" s="10">
        <v>0</v>
      </c>
      <c r="I71" s="10">
        <v>1</v>
      </c>
      <c r="J71" s="10">
        <v>0</v>
      </c>
      <c r="K71" s="10">
        <v>0</v>
      </c>
      <c r="L71" s="10">
        <v>0</v>
      </c>
      <c r="M71" s="10">
        <v>0</v>
      </c>
      <c r="N71" s="10">
        <v>0</v>
      </c>
      <c r="O71" s="10">
        <v>0</v>
      </c>
      <c r="P71" s="10">
        <v>0</v>
      </c>
      <c r="Q71" s="10">
        <v>0</v>
      </c>
      <c r="R71" s="10">
        <v>0</v>
      </c>
      <c r="S71" s="10">
        <v>0</v>
      </c>
      <c r="T71" s="10">
        <v>0</v>
      </c>
      <c r="U71" s="10">
        <v>0</v>
      </c>
      <c r="V71" s="10">
        <v>0</v>
      </c>
      <c r="W71" s="10">
        <v>0</v>
      </c>
      <c r="X71" s="10">
        <v>0</v>
      </c>
      <c r="Y71" s="10">
        <v>0</v>
      </c>
      <c r="Z71" s="10">
        <v>0</v>
      </c>
      <c r="AA71" s="10">
        <v>0</v>
      </c>
      <c r="AB71" s="10">
        <v>0</v>
      </c>
      <c r="AC71" s="10">
        <v>0</v>
      </c>
      <c r="AD71" s="10">
        <v>0</v>
      </c>
      <c r="AE71" s="10">
        <v>0</v>
      </c>
      <c r="AF71" s="10">
        <v>0</v>
      </c>
      <c r="AG71" s="10">
        <v>0</v>
      </c>
      <c r="AH71" s="10">
        <v>0</v>
      </c>
      <c r="AI71" s="10">
        <v>0</v>
      </c>
      <c r="AJ71" s="10">
        <v>0</v>
      </c>
      <c r="AK71" s="10">
        <v>0</v>
      </c>
      <c r="AL71" s="10">
        <v>0</v>
      </c>
      <c r="AM71" s="2">
        <v>1</v>
      </c>
    </row>
    <row r="72" spans="2:39" x14ac:dyDescent="0.25">
      <c r="B72" s="10" t="s">
        <v>68</v>
      </c>
      <c r="C72" s="10">
        <v>0</v>
      </c>
      <c r="D72" s="10">
        <v>0</v>
      </c>
      <c r="E72" s="10">
        <v>0</v>
      </c>
      <c r="F72" s="10">
        <v>0</v>
      </c>
      <c r="G72" s="10">
        <v>0</v>
      </c>
      <c r="H72" s="10">
        <v>0</v>
      </c>
      <c r="I72" s="10">
        <v>12</v>
      </c>
      <c r="J72" s="10">
        <v>0</v>
      </c>
      <c r="K72" s="10">
        <v>0</v>
      </c>
      <c r="L72" s="10">
        <v>0</v>
      </c>
      <c r="M72" s="10">
        <v>0</v>
      </c>
      <c r="N72" s="10">
        <v>0</v>
      </c>
      <c r="O72" s="10">
        <v>0</v>
      </c>
      <c r="P72" s="10">
        <v>0</v>
      </c>
      <c r="Q72" s="10">
        <v>0</v>
      </c>
      <c r="R72" s="10">
        <v>0</v>
      </c>
      <c r="S72" s="10">
        <v>0</v>
      </c>
      <c r="T72" s="10">
        <v>0</v>
      </c>
      <c r="U72" s="10">
        <v>0</v>
      </c>
      <c r="V72" s="10">
        <v>0</v>
      </c>
      <c r="W72" s="10">
        <v>0</v>
      </c>
      <c r="X72" s="10">
        <v>0</v>
      </c>
      <c r="Y72" s="10">
        <v>0</v>
      </c>
      <c r="Z72" s="10">
        <v>0</v>
      </c>
      <c r="AA72" s="10">
        <v>0</v>
      </c>
      <c r="AB72" s="10">
        <v>0</v>
      </c>
      <c r="AC72" s="10">
        <v>0</v>
      </c>
      <c r="AD72" s="10">
        <v>0</v>
      </c>
      <c r="AE72" s="10">
        <v>0</v>
      </c>
      <c r="AF72" s="10">
        <v>0</v>
      </c>
      <c r="AG72" s="10">
        <v>0</v>
      </c>
      <c r="AH72" s="10">
        <v>0</v>
      </c>
      <c r="AI72" s="10">
        <v>0</v>
      </c>
      <c r="AJ72" s="10">
        <v>0</v>
      </c>
      <c r="AK72" s="10">
        <v>0</v>
      </c>
      <c r="AL72" s="10">
        <v>0</v>
      </c>
      <c r="AM72" s="2">
        <v>12</v>
      </c>
    </row>
    <row r="73" spans="2:39" x14ac:dyDescent="0.25">
      <c r="B73" s="10" t="s">
        <v>69</v>
      </c>
      <c r="C73" s="10">
        <v>0</v>
      </c>
      <c r="D73" s="10">
        <v>0</v>
      </c>
      <c r="E73" s="10">
        <v>0</v>
      </c>
      <c r="F73" s="10">
        <v>0</v>
      </c>
      <c r="G73" s="10">
        <v>0</v>
      </c>
      <c r="H73" s="10">
        <v>0</v>
      </c>
      <c r="I73" s="10">
        <v>4</v>
      </c>
      <c r="J73" s="10">
        <v>0</v>
      </c>
      <c r="K73" s="10">
        <v>0</v>
      </c>
      <c r="L73" s="10">
        <v>0</v>
      </c>
      <c r="M73" s="10">
        <v>0</v>
      </c>
      <c r="N73" s="10">
        <v>0</v>
      </c>
      <c r="O73" s="10">
        <v>0</v>
      </c>
      <c r="P73" s="10">
        <v>0</v>
      </c>
      <c r="Q73" s="10">
        <v>0</v>
      </c>
      <c r="R73" s="10">
        <v>0</v>
      </c>
      <c r="S73" s="10">
        <v>0</v>
      </c>
      <c r="T73" s="10">
        <v>0</v>
      </c>
      <c r="U73" s="10">
        <v>0</v>
      </c>
      <c r="V73" s="10">
        <v>0</v>
      </c>
      <c r="W73" s="10">
        <v>0</v>
      </c>
      <c r="X73" s="10">
        <v>0</v>
      </c>
      <c r="Y73" s="10">
        <v>0</v>
      </c>
      <c r="Z73" s="10">
        <v>0</v>
      </c>
      <c r="AA73" s="10">
        <v>0</v>
      </c>
      <c r="AB73" s="10">
        <v>0</v>
      </c>
      <c r="AC73" s="10">
        <v>0</v>
      </c>
      <c r="AD73" s="10">
        <v>0</v>
      </c>
      <c r="AE73" s="10">
        <v>0</v>
      </c>
      <c r="AF73" s="10">
        <v>0</v>
      </c>
      <c r="AG73" s="10">
        <v>0</v>
      </c>
      <c r="AH73" s="10">
        <v>0</v>
      </c>
      <c r="AI73" s="10">
        <v>0</v>
      </c>
      <c r="AJ73" s="10">
        <v>0</v>
      </c>
      <c r="AK73" s="10">
        <v>0</v>
      </c>
      <c r="AL73" s="10">
        <v>0</v>
      </c>
      <c r="AM73" s="2">
        <v>4</v>
      </c>
    </row>
    <row r="74" spans="2:39" x14ac:dyDescent="0.25">
      <c r="B74" s="10" t="s">
        <v>70</v>
      </c>
      <c r="C74" s="10">
        <v>0</v>
      </c>
      <c r="D74" s="10">
        <v>0</v>
      </c>
      <c r="E74" s="10">
        <v>0</v>
      </c>
      <c r="F74" s="10">
        <v>0</v>
      </c>
      <c r="G74" s="10">
        <v>0</v>
      </c>
      <c r="H74" s="10">
        <v>0</v>
      </c>
      <c r="I74" s="10">
        <v>10</v>
      </c>
      <c r="J74" s="10">
        <v>0</v>
      </c>
      <c r="K74" s="10">
        <v>0</v>
      </c>
      <c r="L74" s="10">
        <v>0</v>
      </c>
      <c r="M74" s="10">
        <v>0</v>
      </c>
      <c r="N74" s="10">
        <v>0</v>
      </c>
      <c r="O74" s="10">
        <v>0</v>
      </c>
      <c r="P74" s="10">
        <v>0</v>
      </c>
      <c r="Q74" s="10">
        <v>0</v>
      </c>
      <c r="R74" s="10">
        <v>0</v>
      </c>
      <c r="S74" s="10">
        <v>0</v>
      </c>
      <c r="T74" s="10">
        <v>0</v>
      </c>
      <c r="U74" s="10">
        <v>0</v>
      </c>
      <c r="V74" s="10">
        <v>0</v>
      </c>
      <c r="W74" s="10">
        <v>0</v>
      </c>
      <c r="X74" s="10">
        <v>0</v>
      </c>
      <c r="Y74" s="10">
        <v>0</v>
      </c>
      <c r="Z74" s="10">
        <v>0</v>
      </c>
      <c r="AA74" s="10">
        <v>0</v>
      </c>
      <c r="AB74" s="10">
        <v>0</v>
      </c>
      <c r="AC74" s="10">
        <v>0</v>
      </c>
      <c r="AD74" s="10">
        <v>0</v>
      </c>
      <c r="AE74" s="10">
        <v>0</v>
      </c>
      <c r="AF74" s="10">
        <v>0</v>
      </c>
      <c r="AG74" s="10">
        <v>0</v>
      </c>
      <c r="AH74" s="10">
        <v>0</v>
      </c>
      <c r="AI74" s="10">
        <v>0</v>
      </c>
      <c r="AJ74" s="10">
        <v>0</v>
      </c>
      <c r="AK74" s="10">
        <v>0</v>
      </c>
      <c r="AL74" s="10">
        <v>0</v>
      </c>
      <c r="AM74" s="2">
        <v>10</v>
      </c>
    </row>
    <row r="75" spans="2:39" x14ac:dyDescent="0.25">
      <c r="B75" s="10" t="s">
        <v>71</v>
      </c>
      <c r="C75" s="10">
        <v>0</v>
      </c>
      <c r="D75" s="10">
        <v>0</v>
      </c>
      <c r="E75" s="10">
        <v>0</v>
      </c>
      <c r="F75" s="10">
        <v>0</v>
      </c>
      <c r="G75" s="10">
        <v>0</v>
      </c>
      <c r="H75" s="10">
        <v>0</v>
      </c>
      <c r="I75" s="10">
        <v>0</v>
      </c>
      <c r="J75" s="10">
        <v>0</v>
      </c>
      <c r="K75" s="10">
        <v>0</v>
      </c>
      <c r="L75" s="10">
        <v>0</v>
      </c>
      <c r="M75" s="10">
        <v>0</v>
      </c>
      <c r="N75" s="10">
        <v>3</v>
      </c>
      <c r="O75" s="10">
        <v>0</v>
      </c>
      <c r="P75" s="10">
        <v>0</v>
      </c>
      <c r="Q75" s="10">
        <v>0</v>
      </c>
      <c r="R75" s="10">
        <v>0</v>
      </c>
      <c r="S75" s="10">
        <v>0</v>
      </c>
      <c r="T75" s="10">
        <v>0</v>
      </c>
      <c r="U75" s="10">
        <v>0</v>
      </c>
      <c r="V75" s="10">
        <v>0</v>
      </c>
      <c r="W75" s="10">
        <v>0</v>
      </c>
      <c r="X75" s="10">
        <v>0</v>
      </c>
      <c r="Y75" s="10">
        <v>0</v>
      </c>
      <c r="Z75" s="10">
        <v>0</v>
      </c>
      <c r="AA75" s="10">
        <v>0</v>
      </c>
      <c r="AB75" s="10">
        <v>0</v>
      </c>
      <c r="AC75" s="10">
        <v>0</v>
      </c>
      <c r="AD75" s="10">
        <v>0</v>
      </c>
      <c r="AE75" s="10">
        <v>0</v>
      </c>
      <c r="AF75" s="10">
        <v>0</v>
      </c>
      <c r="AG75" s="10">
        <v>0</v>
      </c>
      <c r="AH75" s="10">
        <v>0</v>
      </c>
      <c r="AI75" s="10">
        <v>0</v>
      </c>
      <c r="AJ75" s="10">
        <v>0</v>
      </c>
      <c r="AK75" s="10">
        <v>0</v>
      </c>
      <c r="AL75" s="10">
        <v>0</v>
      </c>
      <c r="AM75" s="2">
        <v>3</v>
      </c>
    </row>
    <row r="76" spans="2:39" x14ac:dyDescent="0.25">
      <c r="B76" s="10" t="s">
        <v>72</v>
      </c>
      <c r="C76" s="10">
        <v>0</v>
      </c>
      <c r="D76" s="10">
        <v>0</v>
      </c>
      <c r="E76" s="10">
        <v>0</v>
      </c>
      <c r="F76" s="10">
        <v>0</v>
      </c>
      <c r="G76" s="10">
        <v>0</v>
      </c>
      <c r="H76" s="10">
        <v>0</v>
      </c>
      <c r="I76" s="10">
        <v>0</v>
      </c>
      <c r="J76" s="10">
        <v>0</v>
      </c>
      <c r="K76" s="10">
        <v>0</v>
      </c>
      <c r="L76" s="10">
        <v>0</v>
      </c>
      <c r="M76" s="10">
        <v>0</v>
      </c>
      <c r="N76" s="10">
        <v>104</v>
      </c>
      <c r="O76" s="10">
        <v>0</v>
      </c>
      <c r="P76" s="10">
        <v>0</v>
      </c>
      <c r="Q76" s="10">
        <v>0</v>
      </c>
      <c r="R76" s="10">
        <v>0</v>
      </c>
      <c r="S76" s="10">
        <v>0</v>
      </c>
      <c r="T76" s="10">
        <v>0</v>
      </c>
      <c r="U76" s="10">
        <v>0</v>
      </c>
      <c r="V76" s="10">
        <v>0</v>
      </c>
      <c r="W76" s="10">
        <v>0</v>
      </c>
      <c r="X76" s="10">
        <v>0</v>
      </c>
      <c r="Y76" s="10">
        <v>0</v>
      </c>
      <c r="Z76" s="10">
        <v>0</v>
      </c>
      <c r="AA76" s="10">
        <v>0</v>
      </c>
      <c r="AB76" s="10">
        <v>0</v>
      </c>
      <c r="AC76" s="10">
        <v>0</v>
      </c>
      <c r="AD76" s="10">
        <v>0</v>
      </c>
      <c r="AE76" s="10">
        <v>0</v>
      </c>
      <c r="AF76" s="10">
        <v>0</v>
      </c>
      <c r="AG76" s="10">
        <v>0</v>
      </c>
      <c r="AH76" s="10">
        <v>0</v>
      </c>
      <c r="AI76" s="10">
        <v>0</v>
      </c>
      <c r="AJ76" s="10">
        <v>0</v>
      </c>
      <c r="AK76" s="10">
        <v>0</v>
      </c>
      <c r="AL76" s="10">
        <v>0</v>
      </c>
      <c r="AM76" s="2">
        <v>104</v>
      </c>
    </row>
    <row r="77" spans="2:39" x14ac:dyDescent="0.25">
      <c r="B77" s="10" t="s">
        <v>73</v>
      </c>
      <c r="C77" s="10">
        <v>0</v>
      </c>
      <c r="D77" s="10">
        <v>0</v>
      </c>
      <c r="E77" s="10">
        <v>0</v>
      </c>
      <c r="F77" s="10">
        <v>0</v>
      </c>
      <c r="G77" s="10">
        <v>0</v>
      </c>
      <c r="H77" s="10">
        <v>0</v>
      </c>
      <c r="I77" s="10">
        <v>0</v>
      </c>
      <c r="J77" s="10">
        <v>0</v>
      </c>
      <c r="K77" s="10">
        <v>0</v>
      </c>
      <c r="L77" s="10">
        <v>0</v>
      </c>
      <c r="M77" s="10">
        <v>0</v>
      </c>
      <c r="N77" s="10">
        <v>0</v>
      </c>
      <c r="O77" s="10">
        <v>0</v>
      </c>
      <c r="P77" s="10">
        <v>0</v>
      </c>
      <c r="Q77" s="10">
        <v>0</v>
      </c>
      <c r="R77" s="10">
        <v>0</v>
      </c>
      <c r="S77" s="10">
        <v>0</v>
      </c>
      <c r="T77" s="10">
        <v>0</v>
      </c>
      <c r="U77" s="10">
        <v>0</v>
      </c>
      <c r="V77" s="10">
        <v>0</v>
      </c>
      <c r="W77" s="10">
        <v>0</v>
      </c>
      <c r="X77" s="10">
        <v>0</v>
      </c>
      <c r="Y77" s="10">
        <v>0</v>
      </c>
      <c r="Z77" s="10">
        <v>0</v>
      </c>
      <c r="AA77" s="10">
        <v>0</v>
      </c>
      <c r="AB77" s="10">
        <v>0</v>
      </c>
      <c r="AC77" s="10">
        <v>0</v>
      </c>
      <c r="AD77" s="10">
        <v>1</v>
      </c>
      <c r="AE77" s="10">
        <v>0</v>
      </c>
      <c r="AF77" s="10">
        <v>0</v>
      </c>
      <c r="AG77" s="10">
        <v>0</v>
      </c>
      <c r="AH77" s="10">
        <v>0</v>
      </c>
      <c r="AI77" s="10">
        <v>0</v>
      </c>
      <c r="AJ77" s="10">
        <v>0</v>
      </c>
      <c r="AK77" s="10">
        <v>0</v>
      </c>
      <c r="AL77" s="10">
        <v>0</v>
      </c>
      <c r="AM77" s="2">
        <v>1</v>
      </c>
    </row>
    <row r="78" spans="2:39" x14ac:dyDescent="0.25">
      <c r="B78" s="10" t="s">
        <v>74</v>
      </c>
      <c r="C78" s="10">
        <v>0</v>
      </c>
      <c r="D78" s="10">
        <v>0</v>
      </c>
      <c r="E78" s="10">
        <v>0</v>
      </c>
      <c r="F78" s="10">
        <v>0</v>
      </c>
      <c r="G78" s="10">
        <v>0</v>
      </c>
      <c r="H78" s="10">
        <v>0</v>
      </c>
      <c r="I78" s="10">
        <v>0</v>
      </c>
      <c r="J78" s="10">
        <v>0</v>
      </c>
      <c r="K78" s="10">
        <v>0</v>
      </c>
      <c r="L78" s="10">
        <v>0</v>
      </c>
      <c r="M78" s="10">
        <v>0</v>
      </c>
      <c r="N78" s="10">
        <v>0</v>
      </c>
      <c r="O78" s="10">
        <v>0</v>
      </c>
      <c r="P78" s="10">
        <v>0</v>
      </c>
      <c r="Q78" s="10">
        <v>0</v>
      </c>
      <c r="R78" s="10">
        <v>0</v>
      </c>
      <c r="S78" s="10">
        <v>0</v>
      </c>
      <c r="T78" s="10">
        <v>0</v>
      </c>
      <c r="U78" s="10">
        <v>0</v>
      </c>
      <c r="V78" s="10">
        <v>0</v>
      </c>
      <c r="W78" s="10">
        <v>0</v>
      </c>
      <c r="X78" s="10">
        <v>0</v>
      </c>
      <c r="Y78" s="10">
        <v>0</v>
      </c>
      <c r="Z78" s="10">
        <v>0</v>
      </c>
      <c r="AA78" s="10">
        <v>0</v>
      </c>
      <c r="AB78" s="10">
        <v>0</v>
      </c>
      <c r="AC78" s="10">
        <v>0</v>
      </c>
      <c r="AD78" s="10">
        <v>5</v>
      </c>
      <c r="AE78" s="10">
        <v>0</v>
      </c>
      <c r="AF78" s="10">
        <v>0</v>
      </c>
      <c r="AG78" s="10">
        <v>0</v>
      </c>
      <c r="AH78" s="10">
        <v>0</v>
      </c>
      <c r="AI78" s="10">
        <v>0</v>
      </c>
      <c r="AJ78" s="10">
        <v>0</v>
      </c>
      <c r="AK78" s="10">
        <v>0</v>
      </c>
      <c r="AL78" s="10">
        <v>0</v>
      </c>
      <c r="AM78" s="2">
        <v>5</v>
      </c>
    </row>
    <row r="79" spans="2:39" x14ac:dyDescent="0.25">
      <c r="B79" s="10" t="s">
        <v>75</v>
      </c>
      <c r="C79" s="10">
        <v>0</v>
      </c>
      <c r="D79" s="10">
        <v>0</v>
      </c>
      <c r="E79" s="10">
        <v>0</v>
      </c>
      <c r="F79" s="10">
        <v>0</v>
      </c>
      <c r="G79" s="10">
        <v>0</v>
      </c>
      <c r="H79" s="10">
        <v>0</v>
      </c>
      <c r="I79" s="10">
        <v>0</v>
      </c>
      <c r="J79" s="10">
        <v>0</v>
      </c>
      <c r="K79" s="10">
        <v>0</v>
      </c>
      <c r="L79" s="10">
        <v>0</v>
      </c>
      <c r="M79" s="10">
        <v>2</v>
      </c>
      <c r="N79" s="10">
        <v>0</v>
      </c>
      <c r="O79" s="10">
        <v>0</v>
      </c>
      <c r="P79" s="10">
        <v>0</v>
      </c>
      <c r="Q79" s="10">
        <v>0</v>
      </c>
      <c r="R79" s="10">
        <v>0</v>
      </c>
      <c r="S79" s="10">
        <v>0</v>
      </c>
      <c r="T79" s="10">
        <v>0</v>
      </c>
      <c r="U79" s="10">
        <v>0</v>
      </c>
      <c r="V79" s="10">
        <v>0</v>
      </c>
      <c r="W79" s="10">
        <v>0</v>
      </c>
      <c r="X79" s="10">
        <v>0</v>
      </c>
      <c r="Y79" s="10">
        <v>0</v>
      </c>
      <c r="Z79" s="10">
        <v>0</v>
      </c>
      <c r="AA79" s="10">
        <v>0</v>
      </c>
      <c r="AB79" s="10">
        <v>0</v>
      </c>
      <c r="AC79" s="10">
        <v>0</v>
      </c>
      <c r="AD79" s="10">
        <v>0</v>
      </c>
      <c r="AE79" s="10">
        <v>0</v>
      </c>
      <c r="AF79" s="10">
        <v>0</v>
      </c>
      <c r="AG79" s="10">
        <v>0</v>
      </c>
      <c r="AH79" s="10">
        <v>0</v>
      </c>
      <c r="AI79" s="10">
        <v>0</v>
      </c>
      <c r="AJ79" s="10">
        <v>0</v>
      </c>
      <c r="AK79" s="10">
        <v>0</v>
      </c>
      <c r="AL79" s="10">
        <v>0</v>
      </c>
      <c r="AM79" s="2">
        <v>2</v>
      </c>
    </row>
    <row r="80" spans="2:39" x14ac:dyDescent="0.25">
      <c r="B80" s="10" t="s">
        <v>76</v>
      </c>
      <c r="C80" s="10">
        <v>0</v>
      </c>
      <c r="D80" s="10">
        <v>0</v>
      </c>
      <c r="E80" s="10">
        <v>0</v>
      </c>
      <c r="F80" s="10">
        <v>0</v>
      </c>
      <c r="G80" s="10">
        <v>0</v>
      </c>
      <c r="H80" s="10">
        <v>0</v>
      </c>
      <c r="I80" s="10">
        <v>0</v>
      </c>
      <c r="J80" s="10">
        <v>0</v>
      </c>
      <c r="K80" s="10">
        <v>0</v>
      </c>
      <c r="L80" s="10">
        <v>90</v>
      </c>
      <c r="M80" s="10">
        <v>0</v>
      </c>
      <c r="N80" s="10">
        <v>0</v>
      </c>
      <c r="O80" s="10">
        <v>0</v>
      </c>
      <c r="P80" s="10">
        <v>0</v>
      </c>
      <c r="Q80" s="10">
        <v>0</v>
      </c>
      <c r="R80" s="10">
        <v>0</v>
      </c>
      <c r="S80" s="10">
        <v>0</v>
      </c>
      <c r="T80" s="10">
        <v>0</v>
      </c>
      <c r="U80" s="10">
        <v>0</v>
      </c>
      <c r="V80" s="10">
        <v>0</v>
      </c>
      <c r="W80" s="10">
        <v>0</v>
      </c>
      <c r="X80" s="10">
        <v>0</v>
      </c>
      <c r="Y80" s="10">
        <v>0</v>
      </c>
      <c r="Z80" s="10">
        <v>0</v>
      </c>
      <c r="AA80" s="10">
        <v>0</v>
      </c>
      <c r="AB80" s="10">
        <v>0</v>
      </c>
      <c r="AC80" s="10">
        <v>0</v>
      </c>
      <c r="AD80" s="10">
        <v>0</v>
      </c>
      <c r="AE80" s="10">
        <v>0</v>
      </c>
      <c r="AF80" s="10">
        <v>0</v>
      </c>
      <c r="AG80" s="10">
        <v>0</v>
      </c>
      <c r="AH80" s="10">
        <v>0</v>
      </c>
      <c r="AI80" s="10">
        <v>0</v>
      </c>
      <c r="AJ80" s="10">
        <v>0</v>
      </c>
      <c r="AK80" s="10">
        <v>0</v>
      </c>
      <c r="AL80" s="10">
        <v>0</v>
      </c>
      <c r="AM80" s="2">
        <v>90</v>
      </c>
    </row>
    <row r="81" spans="2:39" x14ac:dyDescent="0.25">
      <c r="B81" s="10" t="s">
        <v>77</v>
      </c>
      <c r="C81" s="10">
        <v>0</v>
      </c>
      <c r="D81" s="10">
        <v>0</v>
      </c>
      <c r="E81" s="10">
        <v>0</v>
      </c>
      <c r="F81" s="10">
        <v>0</v>
      </c>
      <c r="G81" s="10">
        <v>0</v>
      </c>
      <c r="H81" s="10">
        <v>0</v>
      </c>
      <c r="I81" s="10">
        <v>0</v>
      </c>
      <c r="J81" s="10">
        <v>0</v>
      </c>
      <c r="K81" s="10">
        <v>0</v>
      </c>
      <c r="L81" s="10">
        <v>9</v>
      </c>
      <c r="M81" s="10">
        <v>0</v>
      </c>
      <c r="N81" s="10">
        <v>0</v>
      </c>
      <c r="O81" s="10">
        <v>0</v>
      </c>
      <c r="P81" s="10">
        <v>0</v>
      </c>
      <c r="Q81" s="10">
        <v>0</v>
      </c>
      <c r="R81" s="10">
        <v>0</v>
      </c>
      <c r="S81" s="10">
        <v>0</v>
      </c>
      <c r="T81" s="10">
        <v>0</v>
      </c>
      <c r="U81" s="10">
        <v>0</v>
      </c>
      <c r="V81" s="10">
        <v>0</v>
      </c>
      <c r="W81" s="10">
        <v>0</v>
      </c>
      <c r="X81" s="10">
        <v>0</v>
      </c>
      <c r="Y81" s="10">
        <v>0</v>
      </c>
      <c r="Z81" s="10">
        <v>0</v>
      </c>
      <c r="AA81" s="10">
        <v>0</v>
      </c>
      <c r="AB81" s="10">
        <v>0</v>
      </c>
      <c r="AC81" s="10">
        <v>0</v>
      </c>
      <c r="AD81" s="10">
        <v>0</v>
      </c>
      <c r="AE81" s="10">
        <v>0</v>
      </c>
      <c r="AF81" s="10">
        <v>0</v>
      </c>
      <c r="AG81" s="10">
        <v>0</v>
      </c>
      <c r="AH81" s="10">
        <v>0</v>
      </c>
      <c r="AI81" s="10">
        <v>0</v>
      </c>
      <c r="AJ81" s="10">
        <v>0</v>
      </c>
      <c r="AK81" s="10">
        <v>0</v>
      </c>
      <c r="AL81" s="10">
        <v>0</v>
      </c>
      <c r="AM81" s="2">
        <v>9</v>
      </c>
    </row>
    <row r="82" spans="2:39" x14ac:dyDescent="0.25">
      <c r="B82" s="10" t="s">
        <v>78</v>
      </c>
      <c r="C82" s="10">
        <v>0</v>
      </c>
      <c r="D82" s="10">
        <v>0</v>
      </c>
      <c r="E82" s="10">
        <v>0</v>
      </c>
      <c r="F82" s="10">
        <v>0</v>
      </c>
      <c r="G82" s="10">
        <v>0</v>
      </c>
      <c r="H82" s="10">
        <v>0</v>
      </c>
      <c r="I82" s="10">
        <v>0</v>
      </c>
      <c r="J82" s="10">
        <v>0</v>
      </c>
      <c r="K82" s="10">
        <v>0</v>
      </c>
      <c r="L82" s="10">
        <v>40</v>
      </c>
      <c r="M82" s="10">
        <v>0</v>
      </c>
      <c r="N82" s="10">
        <v>0</v>
      </c>
      <c r="O82" s="10">
        <v>0</v>
      </c>
      <c r="P82" s="10">
        <v>0</v>
      </c>
      <c r="Q82" s="10">
        <v>0</v>
      </c>
      <c r="R82" s="10">
        <v>0</v>
      </c>
      <c r="S82" s="10">
        <v>0</v>
      </c>
      <c r="T82" s="10">
        <v>0</v>
      </c>
      <c r="U82" s="10">
        <v>0</v>
      </c>
      <c r="V82" s="10">
        <v>0</v>
      </c>
      <c r="W82" s="10">
        <v>0</v>
      </c>
      <c r="X82" s="10">
        <v>0</v>
      </c>
      <c r="Y82" s="10">
        <v>0</v>
      </c>
      <c r="Z82" s="10">
        <v>0</v>
      </c>
      <c r="AA82" s="10">
        <v>0</v>
      </c>
      <c r="AB82" s="10">
        <v>0</v>
      </c>
      <c r="AC82" s="10">
        <v>0</v>
      </c>
      <c r="AD82" s="10">
        <v>0</v>
      </c>
      <c r="AE82" s="10">
        <v>0</v>
      </c>
      <c r="AF82" s="10">
        <v>0</v>
      </c>
      <c r="AG82" s="10">
        <v>0</v>
      </c>
      <c r="AH82" s="10">
        <v>0</v>
      </c>
      <c r="AI82" s="10">
        <v>0</v>
      </c>
      <c r="AJ82" s="10">
        <v>0</v>
      </c>
      <c r="AK82" s="10">
        <v>0</v>
      </c>
      <c r="AL82" s="10">
        <v>0</v>
      </c>
      <c r="AM82" s="2">
        <v>40</v>
      </c>
    </row>
    <row r="83" spans="2:39" x14ac:dyDescent="0.25">
      <c r="B83" s="10" t="s">
        <v>79</v>
      </c>
      <c r="C83" s="10">
        <v>0</v>
      </c>
      <c r="D83" s="10">
        <v>0</v>
      </c>
      <c r="E83" s="10">
        <v>0</v>
      </c>
      <c r="F83" s="10">
        <v>0</v>
      </c>
      <c r="G83" s="10">
        <v>0</v>
      </c>
      <c r="H83" s="10">
        <v>0</v>
      </c>
      <c r="I83" s="10">
        <v>0</v>
      </c>
      <c r="J83" s="10">
        <v>0</v>
      </c>
      <c r="K83" s="10">
        <v>0</v>
      </c>
      <c r="L83" s="10">
        <v>15</v>
      </c>
      <c r="M83" s="10">
        <v>0</v>
      </c>
      <c r="N83" s="10">
        <v>0</v>
      </c>
      <c r="O83" s="10">
        <v>0</v>
      </c>
      <c r="P83" s="10">
        <v>0</v>
      </c>
      <c r="Q83" s="10">
        <v>0</v>
      </c>
      <c r="R83" s="10">
        <v>0</v>
      </c>
      <c r="S83" s="10">
        <v>0</v>
      </c>
      <c r="T83" s="10">
        <v>0</v>
      </c>
      <c r="U83" s="10">
        <v>0</v>
      </c>
      <c r="V83" s="10">
        <v>0</v>
      </c>
      <c r="W83" s="10">
        <v>0</v>
      </c>
      <c r="X83" s="10">
        <v>0</v>
      </c>
      <c r="Y83" s="10">
        <v>0</v>
      </c>
      <c r="Z83" s="10">
        <v>0</v>
      </c>
      <c r="AA83" s="10">
        <v>0</v>
      </c>
      <c r="AB83" s="10">
        <v>0</v>
      </c>
      <c r="AC83" s="10">
        <v>0</v>
      </c>
      <c r="AD83" s="10">
        <v>0</v>
      </c>
      <c r="AE83" s="10">
        <v>0</v>
      </c>
      <c r="AF83" s="10">
        <v>0</v>
      </c>
      <c r="AG83" s="10">
        <v>0</v>
      </c>
      <c r="AH83" s="10">
        <v>0</v>
      </c>
      <c r="AI83" s="10">
        <v>0</v>
      </c>
      <c r="AJ83" s="10">
        <v>0</v>
      </c>
      <c r="AK83" s="10">
        <v>0</v>
      </c>
      <c r="AL83" s="10">
        <v>0</v>
      </c>
      <c r="AM83" s="2">
        <v>15</v>
      </c>
    </row>
    <row r="84" spans="2:39" x14ac:dyDescent="0.25">
      <c r="B84" s="10" t="s">
        <v>80</v>
      </c>
      <c r="C84" s="10">
        <v>0</v>
      </c>
      <c r="D84" s="10">
        <v>0</v>
      </c>
      <c r="E84" s="10">
        <v>0</v>
      </c>
      <c r="F84" s="10">
        <v>0</v>
      </c>
      <c r="G84" s="10">
        <v>0</v>
      </c>
      <c r="H84" s="10">
        <v>0</v>
      </c>
      <c r="I84" s="10">
        <v>0</v>
      </c>
      <c r="J84" s="10">
        <v>0</v>
      </c>
      <c r="K84" s="10">
        <v>0</v>
      </c>
      <c r="L84" s="10">
        <v>23</v>
      </c>
      <c r="M84" s="10">
        <v>0</v>
      </c>
      <c r="N84" s="10">
        <v>0</v>
      </c>
      <c r="O84" s="10">
        <v>0</v>
      </c>
      <c r="P84" s="10">
        <v>0</v>
      </c>
      <c r="Q84" s="10">
        <v>0</v>
      </c>
      <c r="R84" s="10">
        <v>0</v>
      </c>
      <c r="S84" s="10">
        <v>0</v>
      </c>
      <c r="T84" s="10">
        <v>0</v>
      </c>
      <c r="U84" s="10">
        <v>0</v>
      </c>
      <c r="V84" s="10">
        <v>0</v>
      </c>
      <c r="W84" s="10">
        <v>0</v>
      </c>
      <c r="X84" s="10">
        <v>0</v>
      </c>
      <c r="Y84" s="10">
        <v>0</v>
      </c>
      <c r="Z84" s="10">
        <v>0</v>
      </c>
      <c r="AA84" s="10">
        <v>0</v>
      </c>
      <c r="AB84" s="10">
        <v>0</v>
      </c>
      <c r="AC84" s="10">
        <v>0</v>
      </c>
      <c r="AD84" s="10">
        <v>0</v>
      </c>
      <c r="AE84" s="10">
        <v>0</v>
      </c>
      <c r="AF84" s="10">
        <v>0</v>
      </c>
      <c r="AG84" s="10">
        <v>0</v>
      </c>
      <c r="AH84" s="10">
        <v>0</v>
      </c>
      <c r="AI84" s="10">
        <v>0</v>
      </c>
      <c r="AJ84" s="10">
        <v>0</v>
      </c>
      <c r="AK84" s="10">
        <v>0</v>
      </c>
      <c r="AL84" s="10">
        <v>0</v>
      </c>
      <c r="AM84" s="2">
        <v>23</v>
      </c>
    </row>
    <row r="85" spans="2:39" x14ac:dyDescent="0.25">
      <c r="B85" s="10" t="s">
        <v>81</v>
      </c>
      <c r="C85" s="10">
        <v>0</v>
      </c>
      <c r="D85" s="10">
        <v>0</v>
      </c>
      <c r="E85" s="10">
        <v>0</v>
      </c>
      <c r="F85" s="10">
        <v>0</v>
      </c>
      <c r="G85" s="10">
        <v>0</v>
      </c>
      <c r="H85" s="10">
        <v>0</v>
      </c>
      <c r="I85" s="10">
        <v>0</v>
      </c>
      <c r="J85" s="10">
        <v>0</v>
      </c>
      <c r="K85" s="10">
        <v>0</v>
      </c>
      <c r="L85" s="10">
        <v>7</v>
      </c>
      <c r="M85" s="10">
        <v>0</v>
      </c>
      <c r="N85" s="10">
        <v>0</v>
      </c>
      <c r="O85" s="10">
        <v>0</v>
      </c>
      <c r="P85" s="10">
        <v>0</v>
      </c>
      <c r="Q85" s="10">
        <v>0</v>
      </c>
      <c r="R85" s="10">
        <v>0</v>
      </c>
      <c r="S85" s="10">
        <v>0</v>
      </c>
      <c r="T85" s="10">
        <v>0</v>
      </c>
      <c r="U85" s="10">
        <v>0</v>
      </c>
      <c r="V85" s="10">
        <v>0</v>
      </c>
      <c r="W85" s="10">
        <v>0</v>
      </c>
      <c r="X85" s="10">
        <v>0</v>
      </c>
      <c r="Y85" s="10">
        <v>0</v>
      </c>
      <c r="Z85" s="10">
        <v>0</v>
      </c>
      <c r="AA85" s="10">
        <v>0</v>
      </c>
      <c r="AB85" s="10">
        <v>0</v>
      </c>
      <c r="AC85" s="10">
        <v>0</v>
      </c>
      <c r="AD85" s="10">
        <v>0</v>
      </c>
      <c r="AE85" s="10">
        <v>0</v>
      </c>
      <c r="AF85" s="10">
        <v>0</v>
      </c>
      <c r="AG85" s="10">
        <v>0</v>
      </c>
      <c r="AH85" s="10">
        <v>0</v>
      </c>
      <c r="AI85" s="10">
        <v>0</v>
      </c>
      <c r="AJ85" s="10">
        <v>0</v>
      </c>
      <c r="AK85" s="10">
        <v>0</v>
      </c>
      <c r="AL85" s="10">
        <v>0</v>
      </c>
      <c r="AM85" s="2">
        <v>7</v>
      </c>
    </row>
    <row r="86" spans="2:39" x14ac:dyDescent="0.25">
      <c r="B86" s="10" t="s">
        <v>82</v>
      </c>
      <c r="C86" s="10">
        <v>0</v>
      </c>
      <c r="D86" s="10">
        <v>0</v>
      </c>
      <c r="E86" s="10">
        <v>0</v>
      </c>
      <c r="F86" s="10">
        <v>0</v>
      </c>
      <c r="G86" s="10">
        <v>0</v>
      </c>
      <c r="H86" s="10">
        <v>0</v>
      </c>
      <c r="I86" s="10">
        <v>0</v>
      </c>
      <c r="J86" s="10">
        <v>0</v>
      </c>
      <c r="K86" s="10">
        <v>0</v>
      </c>
      <c r="L86" s="10">
        <v>13</v>
      </c>
      <c r="M86" s="10">
        <v>0</v>
      </c>
      <c r="N86" s="10">
        <v>0</v>
      </c>
      <c r="O86" s="10">
        <v>0</v>
      </c>
      <c r="P86" s="10">
        <v>0</v>
      </c>
      <c r="Q86" s="10">
        <v>0</v>
      </c>
      <c r="R86" s="10">
        <v>0</v>
      </c>
      <c r="S86" s="10">
        <v>0</v>
      </c>
      <c r="T86" s="10">
        <v>0</v>
      </c>
      <c r="U86" s="10">
        <v>0</v>
      </c>
      <c r="V86" s="10">
        <v>0</v>
      </c>
      <c r="W86" s="10">
        <v>0</v>
      </c>
      <c r="X86" s="10">
        <v>0</v>
      </c>
      <c r="Y86" s="10">
        <v>0</v>
      </c>
      <c r="Z86" s="10">
        <v>0</v>
      </c>
      <c r="AA86" s="10">
        <v>0</v>
      </c>
      <c r="AB86" s="10">
        <v>0</v>
      </c>
      <c r="AC86" s="10">
        <v>0</v>
      </c>
      <c r="AD86" s="10">
        <v>0</v>
      </c>
      <c r="AE86" s="10">
        <v>0</v>
      </c>
      <c r="AF86" s="10">
        <v>0</v>
      </c>
      <c r="AG86" s="10">
        <v>0</v>
      </c>
      <c r="AH86" s="10">
        <v>0</v>
      </c>
      <c r="AI86" s="10">
        <v>0</v>
      </c>
      <c r="AJ86" s="10">
        <v>0</v>
      </c>
      <c r="AK86" s="10">
        <v>0</v>
      </c>
      <c r="AL86" s="10">
        <v>0</v>
      </c>
      <c r="AM86" s="2">
        <v>13</v>
      </c>
    </row>
    <row r="87" spans="2:39" x14ac:dyDescent="0.25">
      <c r="B87" s="10" t="s">
        <v>83</v>
      </c>
      <c r="C87" s="10">
        <v>0</v>
      </c>
      <c r="D87" s="10">
        <v>0</v>
      </c>
      <c r="E87" s="10">
        <v>0</v>
      </c>
      <c r="F87" s="10">
        <v>0</v>
      </c>
      <c r="G87" s="10">
        <v>0</v>
      </c>
      <c r="H87" s="10">
        <v>0</v>
      </c>
      <c r="I87" s="10">
        <v>0</v>
      </c>
      <c r="J87" s="10">
        <v>0</v>
      </c>
      <c r="K87" s="10">
        <v>0</v>
      </c>
      <c r="L87" s="10">
        <v>6</v>
      </c>
      <c r="M87" s="10">
        <v>0</v>
      </c>
      <c r="N87" s="10">
        <v>0</v>
      </c>
      <c r="O87" s="10">
        <v>0</v>
      </c>
      <c r="P87" s="10">
        <v>0</v>
      </c>
      <c r="Q87" s="10">
        <v>0</v>
      </c>
      <c r="R87" s="10">
        <v>0</v>
      </c>
      <c r="S87" s="10">
        <v>0</v>
      </c>
      <c r="T87" s="10">
        <v>0</v>
      </c>
      <c r="U87" s="10">
        <v>0</v>
      </c>
      <c r="V87" s="10">
        <v>0</v>
      </c>
      <c r="W87" s="10">
        <v>0</v>
      </c>
      <c r="X87" s="10">
        <v>0</v>
      </c>
      <c r="Y87" s="10">
        <v>0</v>
      </c>
      <c r="Z87" s="10">
        <v>0</v>
      </c>
      <c r="AA87" s="10">
        <v>0</v>
      </c>
      <c r="AB87" s="10">
        <v>0</v>
      </c>
      <c r="AC87" s="10">
        <v>0</v>
      </c>
      <c r="AD87" s="10">
        <v>0</v>
      </c>
      <c r="AE87" s="10">
        <v>0</v>
      </c>
      <c r="AF87" s="10">
        <v>0</v>
      </c>
      <c r="AG87" s="10">
        <v>0</v>
      </c>
      <c r="AH87" s="10">
        <v>0</v>
      </c>
      <c r="AI87" s="10">
        <v>0</v>
      </c>
      <c r="AJ87" s="10">
        <v>0</v>
      </c>
      <c r="AK87" s="10">
        <v>0</v>
      </c>
      <c r="AL87" s="10">
        <v>0</v>
      </c>
      <c r="AM87" s="2">
        <v>6</v>
      </c>
    </row>
    <row r="88" spans="2:39" x14ac:dyDescent="0.25">
      <c r="B88" s="10" t="s">
        <v>84</v>
      </c>
      <c r="C88" s="10">
        <v>0</v>
      </c>
      <c r="D88" s="10">
        <v>0</v>
      </c>
      <c r="E88" s="10">
        <v>0</v>
      </c>
      <c r="F88" s="10">
        <v>0</v>
      </c>
      <c r="G88" s="10">
        <v>0</v>
      </c>
      <c r="H88" s="10">
        <v>0</v>
      </c>
      <c r="I88" s="10">
        <v>0</v>
      </c>
      <c r="J88" s="10">
        <v>0</v>
      </c>
      <c r="K88" s="10">
        <v>0</v>
      </c>
      <c r="L88" s="10">
        <v>9</v>
      </c>
      <c r="M88" s="10">
        <v>0</v>
      </c>
      <c r="N88" s="10">
        <v>0</v>
      </c>
      <c r="O88" s="10">
        <v>0</v>
      </c>
      <c r="P88" s="10">
        <v>0</v>
      </c>
      <c r="Q88" s="10">
        <v>0</v>
      </c>
      <c r="R88" s="10">
        <v>0</v>
      </c>
      <c r="S88" s="10">
        <v>0</v>
      </c>
      <c r="T88" s="10">
        <v>0</v>
      </c>
      <c r="U88" s="10">
        <v>0</v>
      </c>
      <c r="V88" s="10">
        <v>0</v>
      </c>
      <c r="W88" s="10">
        <v>0</v>
      </c>
      <c r="X88" s="10">
        <v>0</v>
      </c>
      <c r="Y88" s="10">
        <v>0</v>
      </c>
      <c r="Z88" s="10">
        <v>0</v>
      </c>
      <c r="AA88" s="10">
        <v>0</v>
      </c>
      <c r="AB88" s="10">
        <v>0</v>
      </c>
      <c r="AC88" s="10">
        <v>0</v>
      </c>
      <c r="AD88" s="10">
        <v>0</v>
      </c>
      <c r="AE88" s="10">
        <v>0</v>
      </c>
      <c r="AF88" s="10">
        <v>0</v>
      </c>
      <c r="AG88" s="10">
        <v>0</v>
      </c>
      <c r="AH88" s="10">
        <v>0</v>
      </c>
      <c r="AI88" s="10">
        <v>0</v>
      </c>
      <c r="AJ88" s="10">
        <v>0</v>
      </c>
      <c r="AK88" s="10">
        <v>0</v>
      </c>
      <c r="AL88" s="10">
        <v>0</v>
      </c>
      <c r="AM88" s="2">
        <v>9</v>
      </c>
    </row>
    <row r="89" spans="2:39" x14ac:dyDescent="0.25">
      <c r="B89" s="10" t="s">
        <v>85</v>
      </c>
      <c r="C89" s="10">
        <v>0</v>
      </c>
      <c r="D89" s="10">
        <v>0</v>
      </c>
      <c r="E89" s="10">
        <v>0</v>
      </c>
      <c r="F89" s="10">
        <v>0</v>
      </c>
      <c r="G89" s="10">
        <v>0</v>
      </c>
      <c r="H89" s="10">
        <v>0</v>
      </c>
      <c r="I89" s="10">
        <v>0</v>
      </c>
      <c r="J89" s="10">
        <v>0</v>
      </c>
      <c r="K89" s="10">
        <v>0</v>
      </c>
      <c r="L89" s="10">
        <v>13</v>
      </c>
      <c r="M89" s="10">
        <v>0</v>
      </c>
      <c r="N89" s="10">
        <v>0</v>
      </c>
      <c r="O89" s="10">
        <v>0</v>
      </c>
      <c r="P89" s="10">
        <v>0</v>
      </c>
      <c r="Q89" s="10">
        <v>0</v>
      </c>
      <c r="R89" s="10">
        <v>0</v>
      </c>
      <c r="S89" s="10">
        <v>0</v>
      </c>
      <c r="T89" s="10">
        <v>0</v>
      </c>
      <c r="U89" s="10">
        <v>0</v>
      </c>
      <c r="V89" s="10">
        <v>0</v>
      </c>
      <c r="W89" s="10">
        <v>0</v>
      </c>
      <c r="X89" s="10">
        <v>0</v>
      </c>
      <c r="Y89" s="10">
        <v>0</v>
      </c>
      <c r="Z89" s="10">
        <v>0</v>
      </c>
      <c r="AA89" s="10">
        <v>0</v>
      </c>
      <c r="AB89" s="10">
        <v>0</v>
      </c>
      <c r="AC89" s="10">
        <v>0</v>
      </c>
      <c r="AD89" s="10">
        <v>0</v>
      </c>
      <c r="AE89" s="10">
        <v>0</v>
      </c>
      <c r="AF89" s="10">
        <v>0</v>
      </c>
      <c r="AG89" s="10">
        <v>0</v>
      </c>
      <c r="AH89" s="10">
        <v>0</v>
      </c>
      <c r="AI89" s="10">
        <v>0</v>
      </c>
      <c r="AJ89" s="10">
        <v>0</v>
      </c>
      <c r="AK89" s="10">
        <v>0</v>
      </c>
      <c r="AL89" s="10">
        <v>0</v>
      </c>
      <c r="AM89" s="2">
        <v>13</v>
      </c>
    </row>
    <row r="90" spans="2:39" x14ac:dyDescent="0.25">
      <c r="B90" s="10" t="s">
        <v>86</v>
      </c>
      <c r="C90" s="10">
        <v>0</v>
      </c>
      <c r="D90" s="10">
        <v>0</v>
      </c>
      <c r="E90" s="10">
        <v>0</v>
      </c>
      <c r="F90" s="10">
        <v>0</v>
      </c>
      <c r="G90" s="10">
        <v>0</v>
      </c>
      <c r="H90" s="10">
        <v>0</v>
      </c>
      <c r="I90" s="10">
        <v>0</v>
      </c>
      <c r="J90" s="10">
        <v>0</v>
      </c>
      <c r="K90" s="10">
        <v>0</v>
      </c>
      <c r="L90" s="10">
        <v>19</v>
      </c>
      <c r="M90" s="10">
        <v>0</v>
      </c>
      <c r="N90" s="10">
        <v>0</v>
      </c>
      <c r="O90" s="10">
        <v>0</v>
      </c>
      <c r="P90" s="10">
        <v>0</v>
      </c>
      <c r="Q90" s="10">
        <v>0</v>
      </c>
      <c r="R90" s="10">
        <v>0</v>
      </c>
      <c r="S90" s="10">
        <v>0</v>
      </c>
      <c r="T90" s="10">
        <v>0</v>
      </c>
      <c r="U90" s="10">
        <v>0</v>
      </c>
      <c r="V90" s="10">
        <v>0</v>
      </c>
      <c r="W90" s="10">
        <v>0</v>
      </c>
      <c r="X90" s="10">
        <v>0</v>
      </c>
      <c r="Y90" s="10">
        <v>0</v>
      </c>
      <c r="Z90" s="10">
        <v>0</v>
      </c>
      <c r="AA90" s="10">
        <v>0</v>
      </c>
      <c r="AB90" s="10">
        <v>0</v>
      </c>
      <c r="AC90" s="10">
        <v>0</v>
      </c>
      <c r="AD90" s="10">
        <v>0</v>
      </c>
      <c r="AE90" s="10">
        <v>0</v>
      </c>
      <c r="AF90" s="10">
        <v>0</v>
      </c>
      <c r="AG90" s="10">
        <v>0</v>
      </c>
      <c r="AH90" s="10">
        <v>0</v>
      </c>
      <c r="AI90" s="10">
        <v>0</v>
      </c>
      <c r="AJ90" s="10">
        <v>0</v>
      </c>
      <c r="AK90" s="10">
        <v>0</v>
      </c>
      <c r="AL90" s="10">
        <v>0</v>
      </c>
      <c r="AM90" s="2">
        <v>19</v>
      </c>
    </row>
    <row r="91" spans="2:39" x14ac:dyDescent="0.25">
      <c r="B91" s="10" t="s">
        <v>87</v>
      </c>
      <c r="C91" s="10">
        <v>0</v>
      </c>
      <c r="D91" s="10">
        <v>0</v>
      </c>
      <c r="E91" s="10">
        <v>0</v>
      </c>
      <c r="F91" s="10">
        <v>0</v>
      </c>
      <c r="G91" s="10">
        <v>0</v>
      </c>
      <c r="H91" s="10">
        <v>0</v>
      </c>
      <c r="I91" s="10">
        <v>0</v>
      </c>
      <c r="J91" s="10">
        <v>0</v>
      </c>
      <c r="K91" s="10">
        <v>0</v>
      </c>
      <c r="L91" s="10">
        <v>35</v>
      </c>
      <c r="M91" s="10">
        <v>0</v>
      </c>
      <c r="N91" s="10">
        <v>0</v>
      </c>
      <c r="O91" s="10">
        <v>0</v>
      </c>
      <c r="P91" s="10">
        <v>0</v>
      </c>
      <c r="Q91" s="10">
        <v>0</v>
      </c>
      <c r="R91" s="10">
        <v>0</v>
      </c>
      <c r="S91" s="10">
        <v>0</v>
      </c>
      <c r="T91" s="10">
        <v>0</v>
      </c>
      <c r="U91" s="10">
        <v>0</v>
      </c>
      <c r="V91" s="10">
        <v>0</v>
      </c>
      <c r="W91" s="10">
        <v>0</v>
      </c>
      <c r="X91" s="10">
        <v>0</v>
      </c>
      <c r="Y91" s="10">
        <v>0</v>
      </c>
      <c r="Z91" s="10">
        <v>0</v>
      </c>
      <c r="AA91" s="10">
        <v>0</v>
      </c>
      <c r="AB91" s="10">
        <v>0</v>
      </c>
      <c r="AC91" s="10">
        <v>0</v>
      </c>
      <c r="AD91" s="10">
        <v>0</v>
      </c>
      <c r="AE91" s="10">
        <v>0</v>
      </c>
      <c r="AF91" s="10">
        <v>0</v>
      </c>
      <c r="AG91" s="10">
        <v>0</v>
      </c>
      <c r="AH91" s="10">
        <v>0</v>
      </c>
      <c r="AI91" s="10">
        <v>0</v>
      </c>
      <c r="AJ91" s="10">
        <v>0</v>
      </c>
      <c r="AK91" s="10">
        <v>0</v>
      </c>
      <c r="AL91" s="10">
        <v>0</v>
      </c>
      <c r="AM91" s="2">
        <v>35</v>
      </c>
    </row>
    <row r="92" spans="2:39" x14ac:dyDescent="0.25">
      <c r="B92" s="10" t="s">
        <v>88</v>
      </c>
      <c r="C92" s="10">
        <v>0</v>
      </c>
      <c r="D92" s="10">
        <v>0</v>
      </c>
      <c r="E92" s="10">
        <v>0</v>
      </c>
      <c r="F92" s="10">
        <v>0</v>
      </c>
      <c r="G92" s="10">
        <v>0</v>
      </c>
      <c r="H92" s="10">
        <v>0</v>
      </c>
      <c r="I92" s="10">
        <v>0</v>
      </c>
      <c r="J92" s="10">
        <v>0</v>
      </c>
      <c r="K92" s="10">
        <v>0</v>
      </c>
      <c r="L92" s="10">
        <v>118</v>
      </c>
      <c r="M92" s="10">
        <v>0</v>
      </c>
      <c r="N92" s="10">
        <v>0</v>
      </c>
      <c r="O92" s="10">
        <v>0</v>
      </c>
      <c r="P92" s="10">
        <v>0</v>
      </c>
      <c r="Q92" s="10">
        <v>0</v>
      </c>
      <c r="R92" s="10">
        <v>0</v>
      </c>
      <c r="S92" s="10">
        <v>0</v>
      </c>
      <c r="T92" s="10">
        <v>0</v>
      </c>
      <c r="U92" s="10">
        <v>0</v>
      </c>
      <c r="V92" s="10">
        <v>0</v>
      </c>
      <c r="W92" s="10">
        <v>0</v>
      </c>
      <c r="X92" s="10">
        <v>0</v>
      </c>
      <c r="Y92" s="10">
        <v>0</v>
      </c>
      <c r="Z92" s="10">
        <v>0</v>
      </c>
      <c r="AA92" s="10">
        <v>0</v>
      </c>
      <c r="AB92" s="10">
        <v>0</v>
      </c>
      <c r="AC92" s="10">
        <v>0</v>
      </c>
      <c r="AD92" s="10">
        <v>0</v>
      </c>
      <c r="AE92" s="10">
        <v>0</v>
      </c>
      <c r="AF92" s="10">
        <v>0</v>
      </c>
      <c r="AG92" s="10">
        <v>0</v>
      </c>
      <c r="AH92" s="10">
        <v>0</v>
      </c>
      <c r="AI92" s="10">
        <v>0</v>
      </c>
      <c r="AJ92" s="10">
        <v>0</v>
      </c>
      <c r="AK92" s="10">
        <v>0</v>
      </c>
      <c r="AL92" s="10">
        <v>0</v>
      </c>
      <c r="AM92" s="2">
        <v>118</v>
      </c>
    </row>
    <row r="93" spans="2:39" x14ac:dyDescent="0.25">
      <c r="B93" s="10" t="s">
        <v>89</v>
      </c>
      <c r="C93" s="10">
        <v>0</v>
      </c>
      <c r="D93" s="10">
        <v>0</v>
      </c>
      <c r="E93" s="10">
        <v>0</v>
      </c>
      <c r="F93" s="10">
        <v>0</v>
      </c>
      <c r="G93" s="10">
        <v>0</v>
      </c>
      <c r="H93" s="10">
        <v>0</v>
      </c>
      <c r="I93" s="10">
        <v>0</v>
      </c>
      <c r="J93" s="10">
        <v>0</v>
      </c>
      <c r="K93" s="10">
        <v>0</v>
      </c>
      <c r="L93" s="10">
        <v>1</v>
      </c>
      <c r="M93" s="10">
        <v>0</v>
      </c>
      <c r="N93" s="10">
        <v>0</v>
      </c>
      <c r="O93" s="10">
        <v>0</v>
      </c>
      <c r="P93" s="10">
        <v>0</v>
      </c>
      <c r="Q93" s="10">
        <v>0</v>
      </c>
      <c r="R93" s="10">
        <v>0</v>
      </c>
      <c r="S93" s="10">
        <v>0</v>
      </c>
      <c r="T93" s="10">
        <v>0</v>
      </c>
      <c r="U93" s="10">
        <v>0</v>
      </c>
      <c r="V93" s="10">
        <v>0</v>
      </c>
      <c r="W93" s="10">
        <v>0</v>
      </c>
      <c r="X93" s="10">
        <v>0</v>
      </c>
      <c r="Y93" s="10">
        <v>0</v>
      </c>
      <c r="Z93" s="10">
        <v>0</v>
      </c>
      <c r="AA93" s="10">
        <v>0</v>
      </c>
      <c r="AB93" s="10">
        <v>0</v>
      </c>
      <c r="AC93" s="10">
        <v>0</v>
      </c>
      <c r="AD93" s="10">
        <v>0</v>
      </c>
      <c r="AE93" s="10">
        <v>0</v>
      </c>
      <c r="AF93" s="10">
        <v>0</v>
      </c>
      <c r="AG93" s="10">
        <v>0</v>
      </c>
      <c r="AH93" s="10">
        <v>0</v>
      </c>
      <c r="AI93" s="10">
        <v>0</v>
      </c>
      <c r="AJ93" s="10">
        <v>0</v>
      </c>
      <c r="AK93" s="10">
        <v>0</v>
      </c>
      <c r="AL93" s="10">
        <v>0</v>
      </c>
      <c r="AM93" s="2">
        <v>1</v>
      </c>
    </row>
    <row r="94" spans="2:39" x14ac:dyDescent="0.25">
      <c r="B94" s="10" t="s">
        <v>90</v>
      </c>
      <c r="C94" s="10">
        <v>0</v>
      </c>
      <c r="D94" s="10">
        <v>0</v>
      </c>
      <c r="E94" s="10">
        <v>0</v>
      </c>
      <c r="F94" s="10">
        <v>0</v>
      </c>
      <c r="G94" s="10">
        <v>0</v>
      </c>
      <c r="H94" s="10">
        <v>0</v>
      </c>
      <c r="I94" s="10">
        <v>0</v>
      </c>
      <c r="J94" s="10">
        <v>0</v>
      </c>
      <c r="K94" s="10">
        <v>0</v>
      </c>
      <c r="L94" s="10">
        <v>0</v>
      </c>
      <c r="M94" s="10">
        <v>5</v>
      </c>
      <c r="N94" s="10">
        <v>0</v>
      </c>
      <c r="O94" s="10">
        <v>0</v>
      </c>
      <c r="P94" s="10">
        <v>0</v>
      </c>
      <c r="Q94" s="10">
        <v>0</v>
      </c>
      <c r="R94" s="10">
        <v>0</v>
      </c>
      <c r="S94" s="10">
        <v>0</v>
      </c>
      <c r="T94" s="10">
        <v>0</v>
      </c>
      <c r="U94" s="10">
        <v>0</v>
      </c>
      <c r="V94" s="10">
        <v>0</v>
      </c>
      <c r="W94" s="10">
        <v>0</v>
      </c>
      <c r="X94" s="10">
        <v>0</v>
      </c>
      <c r="Y94" s="10">
        <v>0</v>
      </c>
      <c r="Z94" s="10">
        <v>0</v>
      </c>
      <c r="AA94" s="10">
        <v>0</v>
      </c>
      <c r="AB94" s="10">
        <v>0</v>
      </c>
      <c r="AC94" s="10">
        <v>0</v>
      </c>
      <c r="AD94" s="10">
        <v>0</v>
      </c>
      <c r="AE94" s="10">
        <v>0</v>
      </c>
      <c r="AF94" s="10">
        <v>0</v>
      </c>
      <c r="AG94" s="10">
        <v>0</v>
      </c>
      <c r="AH94" s="10">
        <v>0</v>
      </c>
      <c r="AI94" s="10">
        <v>0</v>
      </c>
      <c r="AJ94" s="10">
        <v>0</v>
      </c>
      <c r="AK94" s="10">
        <v>0</v>
      </c>
      <c r="AL94" s="10">
        <v>0</v>
      </c>
      <c r="AM94" s="2">
        <v>5</v>
      </c>
    </row>
    <row r="95" spans="2:39" x14ac:dyDescent="0.25">
      <c r="B95" s="2" t="s">
        <v>18</v>
      </c>
      <c r="C95" s="2">
        <f t="shared" ref="C95:AL95" si="5">SUM(C69:C94)</f>
        <v>0</v>
      </c>
      <c r="D95" s="2">
        <f t="shared" si="5"/>
        <v>0</v>
      </c>
      <c r="E95" s="2">
        <f t="shared" si="5"/>
        <v>0</v>
      </c>
      <c r="F95" s="2">
        <f t="shared" si="5"/>
        <v>0</v>
      </c>
      <c r="G95" s="2">
        <f t="shared" si="5"/>
        <v>0</v>
      </c>
      <c r="H95" s="2">
        <f t="shared" si="5"/>
        <v>0</v>
      </c>
      <c r="I95" s="2">
        <f t="shared" si="5"/>
        <v>27</v>
      </c>
      <c r="J95" s="2">
        <f t="shared" si="5"/>
        <v>0</v>
      </c>
      <c r="K95" s="2">
        <f t="shared" si="5"/>
        <v>0</v>
      </c>
      <c r="L95" s="2">
        <f t="shared" si="5"/>
        <v>398</v>
      </c>
      <c r="M95" s="2">
        <f t="shared" si="5"/>
        <v>7</v>
      </c>
      <c r="N95" s="2">
        <f t="shared" si="5"/>
        <v>107</v>
      </c>
      <c r="O95" s="2">
        <f t="shared" si="5"/>
        <v>0</v>
      </c>
      <c r="P95" s="2">
        <f t="shared" si="5"/>
        <v>0</v>
      </c>
      <c r="Q95" s="2">
        <f t="shared" si="5"/>
        <v>0</v>
      </c>
      <c r="R95" s="2">
        <f t="shared" si="5"/>
        <v>0</v>
      </c>
      <c r="S95" s="2">
        <f t="shared" si="5"/>
        <v>0</v>
      </c>
      <c r="T95" s="2">
        <f t="shared" si="5"/>
        <v>0</v>
      </c>
      <c r="U95" s="2">
        <f t="shared" si="5"/>
        <v>1</v>
      </c>
      <c r="V95" s="2">
        <f t="shared" si="5"/>
        <v>0</v>
      </c>
      <c r="W95" s="2">
        <f t="shared" si="5"/>
        <v>0</v>
      </c>
      <c r="X95" s="2">
        <f t="shared" si="5"/>
        <v>0</v>
      </c>
      <c r="Y95" s="2">
        <f t="shared" si="5"/>
        <v>0</v>
      </c>
      <c r="Z95" s="2">
        <f t="shared" si="5"/>
        <v>0</v>
      </c>
      <c r="AA95" s="2">
        <f t="shared" si="5"/>
        <v>0</v>
      </c>
      <c r="AB95" s="2">
        <f t="shared" si="5"/>
        <v>0</v>
      </c>
      <c r="AC95" s="2">
        <f t="shared" si="5"/>
        <v>0</v>
      </c>
      <c r="AD95" s="2">
        <f t="shared" si="5"/>
        <v>12</v>
      </c>
      <c r="AE95" s="2">
        <f t="shared" si="5"/>
        <v>0</v>
      </c>
      <c r="AF95" s="2">
        <f t="shared" si="5"/>
        <v>0</v>
      </c>
      <c r="AG95" s="2">
        <f t="shared" si="5"/>
        <v>0</v>
      </c>
      <c r="AH95" s="2">
        <f t="shared" si="5"/>
        <v>0</v>
      </c>
      <c r="AI95" s="2">
        <f t="shared" si="5"/>
        <v>0</v>
      </c>
      <c r="AJ95" s="2">
        <f t="shared" si="5"/>
        <v>0</v>
      </c>
      <c r="AK95" s="2">
        <f t="shared" si="5"/>
        <v>0</v>
      </c>
      <c r="AL95" s="2">
        <f t="shared" si="5"/>
        <v>0</v>
      </c>
      <c r="AM95" s="2">
        <f>SUM(AM69:AM94)</f>
        <v>552</v>
      </c>
    </row>
    <row r="96" spans="2:39" x14ac:dyDescent="0.25">
      <c r="B96" s="5" t="s">
        <v>91</v>
      </c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7"/>
    </row>
    <row r="97" spans="2:39" x14ac:dyDescent="0.25">
      <c r="B97" s="10" t="s">
        <v>92</v>
      </c>
      <c r="C97" s="10">
        <v>0</v>
      </c>
      <c r="D97" s="10">
        <v>45</v>
      </c>
      <c r="E97" s="10">
        <v>0</v>
      </c>
      <c r="F97" s="10">
        <v>0</v>
      </c>
      <c r="G97" s="10">
        <v>0</v>
      </c>
      <c r="H97" s="10">
        <v>0</v>
      </c>
      <c r="I97" s="10">
        <v>0</v>
      </c>
      <c r="J97" s="10">
        <v>0</v>
      </c>
      <c r="K97" s="10">
        <v>0</v>
      </c>
      <c r="L97" s="10">
        <v>0</v>
      </c>
      <c r="M97" s="10">
        <v>0</v>
      </c>
      <c r="N97" s="10">
        <v>0</v>
      </c>
      <c r="O97" s="10">
        <v>0</v>
      </c>
      <c r="P97" s="10">
        <v>0</v>
      </c>
      <c r="Q97" s="10">
        <v>0</v>
      </c>
      <c r="R97" s="10">
        <v>0</v>
      </c>
      <c r="S97" s="10">
        <v>0</v>
      </c>
      <c r="T97" s="10">
        <v>0</v>
      </c>
      <c r="U97" s="10">
        <v>0</v>
      </c>
      <c r="V97" s="10">
        <v>0</v>
      </c>
      <c r="W97" s="10">
        <v>0</v>
      </c>
      <c r="X97" s="10">
        <v>0</v>
      </c>
      <c r="Y97" s="10">
        <v>0</v>
      </c>
      <c r="Z97" s="10">
        <v>0</v>
      </c>
      <c r="AA97" s="10">
        <v>0</v>
      </c>
      <c r="AB97" s="10">
        <v>0</v>
      </c>
      <c r="AC97" s="10">
        <v>0</v>
      </c>
      <c r="AD97" s="10">
        <v>0</v>
      </c>
      <c r="AE97" s="10">
        <v>0</v>
      </c>
      <c r="AF97" s="10">
        <v>0</v>
      </c>
      <c r="AG97" s="10">
        <v>0</v>
      </c>
      <c r="AH97" s="10">
        <v>0</v>
      </c>
      <c r="AI97" s="10">
        <v>0</v>
      </c>
      <c r="AJ97" s="10">
        <v>0</v>
      </c>
      <c r="AK97" s="10">
        <v>0</v>
      </c>
      <c r="AL97" s="10">
        <v>0</v>
      </c>
      <c r="AM97" s="2">
        <v>45</v>
      </c>
    </row>
    <row r="98" spans="2:39" x14ac:dyDescent="0.25">
      <c r="B98" s="10" t="s">
        <v>93</v>
      </c>
      <c r="C98" s="10">
        <v>0</v>
      </c>
      <c r="D98" s="10">
        <v>2</v>
      </c>
      <c r="E98" s="10">
        <v>0</v>
      </c>
      <c r="F98" s="10">
        <v>0</v>
      </c>
      <c r="G98" s="10">
        <v>0</v>
      </c>
      <c r="H98" s="10">
        <v>0</v>
      </c>
      <c r="I98" s="10">
        <v>0</v>
      </c>
      <c r="J98" s="10">
        <v>0</v>
      </c>
      <c r="K98" s="10">
        <v>0</v>
      </c>
      <c r="L98" s="10">
        <v>0</v>
      </c>
      <c r="M98" s="10">
        <v>0</v>
      </c>
      <c r="N98" s="10">
        <v>0</v>
      </c>
      <c r="O98" s="10">
        <v>0</v>
      </c>
      <c r="P98" s="10">
        <v>0</v>
      </c>
      <c r="Q98" s="10">
        <v>11</v>
      </c>
      <c r="R98" s="10">
        <v>0</v>
      </c>
      <c r="S98" s="10">
        <v>0</v>
      </c>
      <c r="T98" s="10">
        <v>0</v>
      </c>
      <c r="U98" s="10">
        <v>0</v>
      </c>
      <c r="V98" s="10">
        <v>0</v>
      </c>
      <c r="W98" s="10">
        <v>0</v>
      </c>
      <c r="X98" s="10">
        <v>0</v>
      </c>
      <c r="Y98" s="10">
        <v>0</v>
      </c>
      <c r="Z98" s="10">
        <v>0</v>
      </c>
      <c r="AA98" s="10">
        <v>0</v>
      </c>
      <c r="AB98" s="10">
        <v>0</v>
      </c>
      <c r="AC98" s="10">
        <v>0</v>
      </c>
      <c r="AD98" s="10">
        <v>0</v>
      </c>
      <c r="AE98" s="10">
        <v>0</v>
      </c>
      <c r="AF98" s="10">
        <v>0</v>
      </c>
      <c r="AG98" s="10">
        <v>0</v>
      </c>
      <c r="AH98" s="10">
        <v>14</v>
      </c>
      <c r="AI98" s="10">
        <v>0</v>
      </c>
      <c r="AJ98" s="10">
        <v>0</v>
      </c>
      <c r="AK98" s="10">
        <v>0</v>
      </c>
      <c r="AL98" s="10">
        <v>0</v>
      </c>
      <c r="AM98" s="2">
        <v>27</v>
      </c>
    </row>
    <row r="99" spans="2:39" x14ac:dyDescent="0.25">
      <c r="B99" s="2" t="s">
        <v>18</v>
      </c>
      <c r="C99" s="2">
        <f>SUM(C97:C98)</f>
        <v>0</v>
      </c>
      <c r="D99" s="2">
        <f t="shared" ref="D99:AM99" si="6">SUM(D97:D98)</f>
        <v>47</v>
      </c>
      <c r="E99" s="2">
        <f t="shared" si="6"/>
        <v>0</v>
      </c>
      <c r="F99" s="2">
        <f t="shared" si="6"/>
        <v>0</v>
      </c>
      <c r="G99" s="2">
        <f t="shared" si="6"/>
        <v>0</v>
      </c>
      <c r="H99" s="2">
        <f t="shared" si="6"/>
        <v>0</v>
      </c>
      <c r="I99" s="2">
        <f t="shared" si="6"/>
        <v>0</v>
      </c>
      <c r="J99" s="2">
        <f t="shared" si="6"/>
        <v>0</v>
      </c>
      <c r="K99" s="2">
        <f t="shared" si="6"/>
        <v>0</v>
      </c>
      <c r="L99" s="2">
        <f t="shared" si="6"/>
        <v>0</v>
      </c>
      <c r="M99" s="2">
        <f t="shared" si="6"/>
        <v>0</v>
      </c>
      <c r="N99" s="2">
        <f t="shared" si="6"/>
        <v>0</v>
      </c>
      <c r="O99" s="2">
        <f t="shared" si="6"/>
        <v>0</v>
      </c>
      <c r="P99" s="2">
        <f t="shared" si="6"/>
        <v>0</v>
      </c>
      <c r="Q99" s="2">
        <f t="shared" si="6"/>
        <v>11</v>
      </c>
      <c r="R99" s="2">
        <f t="shared" si="6"/>
        <v>0</v>
      </c>
      <c r="S99" s="2">
        <f t="shared" si="6"/>
        <v>0</v>
      </c>
      <c r="T99" s="2">
        <f t="shared" si="6"/>
        <v>0</v>
      </c>
      <c r="U99" s="2">
        <f t="shared" si="6"/>
        <v>0</v>
      </c>
      <c r="V99" s="2">
        <f t="shared" si="6"/>
        <v>0</v>
      </c>
      <c r="W99" s="2">
        <f t="shared" si="6"/>
        <v>0</v>
      </c>
      <c r="X99" s="2">
        <f t="shared" si="6"/>
        <v>0</v>
      </c>
      <c r="Y99" s="2">
        <f t="shared" si="6"/>
        <v>0</v>
      </c>
      <c r="Z99" s="2">
        <f t="shared" si="6"/>
        <v>0</v>
      </c>
      <c r="AA99" s="2">
        <f t="shared" si="6"/>
        <v>0</v>
      </c>
      <c r="AB99" s="2">
        <f t="shared" si="6"/>
        <v>0</v>
      </c>
      <c r="AC99" s="2">
        <f t="shared" si="6"/>
        <v>0</v>
      </c>
      <c r="AD99" s="2">
        <f t="shared" si="6"/>
        <v>0</v>
      </c>
      <c r="AE99" s="2">
        <f t="shared" si="6"/>
        <v>0</v>
      </c>
      <c r="AF99" s="2">
        <f t="shared" si="6"/>
        <v>0</v>
      </c>
      <c r="AG99" s="2">
        <f t="shared" si="6"/>
        <v>0</v>
      </c>
      <c r="AH99" s="2">
        <f t="shared" si="6"/>
        <v>14</v>
      </c>
      <c r="AI99" s="2">
        <f t="shared" si="6"/>
        <v>0</v>
      </c>
      <c r="AJ99" s="2">
        <f t="shared" si="6"/>
        <v>0</v>
      </c>
      <c r="AK99" s="2">
        <f t="shared" si="6"/>
        <v>0</v>
      </c>
      <c r="AL99" s="2">
        <f t="shared" si="6"/>
        <v>0</v>
      </c>
      <c r="AM99" s="2">
        <f t="shared" si="6"/>
        <v>72</v>
      </c>
    </row>
    <row r="100" spans="2:39" x14ac:dyDescent="0.25">
      <c r="B100" s="5" t="s">
        <v>94</v>
      </c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7"/>
    </row>
    <row r="101" spans="2:39" x14ac:dyDescent="0.25">
      <c r="B101" s="10" t="s">
        <v>95</v>
      </c>
      <c r="C101" s="10">
        <v>0</v>
      </c>
      <c r="D101" s="10">
        <v>3</v>
      </c>
      <c r="E101" s="10">
        <v>0</v>
      </c>
      <c r="F101" s="10">
        <v>0</v>
      </c>
      <c r="G101" s="10">
        <v>0</v>
      </c>
      <c r="H101" s="10">
        <v>0</v>
      </c>
      <c r="I101" s="10">
        <v>0</v>
      </c>
      <c r="J101" s="10">
        <v>0</v>
      </c>
      <c r="K101" s="10">
        <v>0</v>
      </c>
      <c r="L101" s="10">
        <v>0</v>
      </c>
      <c r="M101" s="10">
        <v>0</v>
      </c>
      <c r="N101" s="10">
        <v>0</v>
      </c>
      <c r="O101" s="10">
        <v>0</v>
      </c>
      <c r="P101" s="10">
        <v>0</v>
      </c>
      <c r="Q101" s="10">
        <v>0</v>
      </c>
      <c r="R101" s="10">
        <v>0</v>
      </c>
      <c r="S101" s="10">
        <v>0</v>
      </c>
      <c r="T101" s="10">
        <v>0</v>
      </c>
      <c r="U101" s="10">
        <v>0</v>
      </c>
      <c r="V101" s="10">
        <v>0</v>
      </c>
      <c r="W101" s="10">
        <v>0</v>
      </c>
      <c r="X101" s="10">
        <v>0</v>
      </c>
      <c r="Y101" s="10">
        <v>0</v>
      </c>
      <c r="Z101" s="10">
        <v>0</v>
      </c>
      <c r="AA101" s="10">
        <v>0</v>
      </c>
      <c r="AB101" s="10">
        <v>0</v>
      </c>
      <c r="AC101" s="10">
        <v>0</v>
      </c>
      <c r="AD101" s="10">
        <v>0</v>
      </c>
      <c r="AE101" s="10">
        <v>0</v>
      </c>
      <c r="AF101" s="10">
        <v>0</v>
      </c>
      <c r="AG101" s="10">
        <v>0</v>
      </c>
      <c r="AH101" s="10">
        <v>5</v>
      </c>
      <c r="AI101" s="10">
        <v>0</v>
      </c>
      <c r="AJ101" s="10">
        <v>0</v>
      </c>
      <c r="AK101" s="10">
        <v>0</v>
      </c>
      <c r="AL101" s="10">
        <v>0</v>
      </c>
      <c r="AM101" s="2">
        <v>8</v>
      </c>
    </row>
    <row r="102" spans="2:39" x14ac:dyDescent="0.25">
      <c r="B102" s="10" t="s">
        <v>96</v>
      </c>
      <c r="C102" s="10">
        <v>0</v>
      </c>
      <c r="D102" s="10">
        <v>98</v>
      </c>
      <c r="E102" s="10">
        <v>0</v>
      </c>
      <c r="F102" s="10">
        <v>0</v>
      </c>
      <c r="G102" s="10">
        <v>0</v>
      </c>
      <c r="H102" s="10">
        <v>0</v>
      </c>
      <c r="I102" s="10">
        <v>0</v>
      </c>
      <c r="J102" s="10">
        <v>0</v>
      </c>
      <c r="K102" s="10">
        <v>0</v>
      </c>
      <c r="L102" s="10">
        <v>0</v>
      </c>
      <c r="M102" s="10">
        <v>0</v>
      </c>
      <c r="N102" s="10">
        <v>0</v>
      </c>
      <c r="O102" s="10">
        <v>0</v>
      </c>
      <c r="P102" s="10">
        <v>0</v>
      </c>
      <c r="Q102" s="10">
        <v>0</v>
      </c>
      <c r="R102" s="10">
        <v>0</v>
      </c>
      <c r="S102" s="10">
        <v>0</v>
      </c>
      <c r="T102" s="10">
        <v>0</v>
      </c>
      <c r="U102" s="10">
        <v>0</v>
      </c>
      <c r="V102" s="10">
        <v>0</v>
      </c>
      <c r="W102" s="10">
        <v>0</v>
      </c>
      <c r="X102" s="10">
        <v>0</v>
      </c>
      <c r="Y102" s="10">
        <v>0</v>
      </c>
      <c r="Z102" s="10">
        <v>0</v>
      </c>
      <c r="AA102" s="10">
        <v>0</v>
      </c>
      <c r="AB102" s="10">
        <v>0</v>
      </c>
      <c r="AC102" s="10">
        <v>0</v>
      </c>
      <c r="AD102" s="10">
        <v>0</v>
      </c>
      <c r="AE102" s="10">
        <v>0</v>
      </c>
      <c r="AF102" s="10">
        <v>0</v>
      </c>
      <c r="AG102" s="10">
        <v>0</v>
      </c>
      <c r="AH102" s="10">
        <v>0</v>
      </c>
      <c r="AI102" s="10">
        <v>0</v>
      </c>
      <c r="AJ102" s="10">
        <v>0</v>
      </c>
      <c r="AK102" s="10">
        <v>0</v>
      </c>
      <c r="AL102" s="10">
        <v>0</v>
      </c>
      <c r="AM102" s="2">
        <v>98</v>
      </c>
    </row>
    <row r="103" spans="2:39" x14ac:dyDescent="0.25">
      <c r="B103" s="10" t="s">
        <v>97</v>
      </c>
      <c r="C103" s="10">
        <v>0</v>
      </c>
      <c r="D103" s="10">
        <v>0</v>
      </c>
      <c r="E103" s="10">
        <v>1</v>
      </c>
      <c r="F103" s="10">
        <v>0</v>
      </c>
      <c r="G103" s="10">
        <v>0</v>
      </c>
      <c r="H103" s="10">
        <v>0</v>
      </c>
      <c r="I103" s="10">
        <v>0</v>
      </c>
      <c r="J103" s="10">
        <v>0</v>
      </c>
      <c r="K103" s="10">
        <v>0</v>
      </c>
      <c r="L103" s="10">
        <v>0</v>
      </c>
      <c r="M103" s="10">
        <v>0</v>
      </c>
      <c r="N103" s="10">
        <v>0</v>
      </c>
      <c r="O103" s="10">
        <v>0</v>
      </c>
      <c r="P103" s="10">
        <v>0</v>
      </c>
      <c r="Q103" s="10">
        <v>0</v>
      </c>
      <c r="R103" s="10">
        <v>0</v>
      </c>
      <c r="S103" s="10">
        <v>0</v>
      </c>
      <c r="T103" s="10">
        <v>0</v>
      </c>
      <c r="U103" s="10">
        <v>0</v>
      </c>
      <c r="V103" s="10">
        <v>0</v>
      </c>
      <c r="W103" s="10">
        <v>0</v>
      </c>
      <c r="X103" s="10">
        <v>0</v>
      </c>
      <c r="Y103" s="10">
        <v>0</v>
      </c>
      <c r="Z103" s="10">
        <v>0</v>
      </c>
      <c r="AA103" s="10">
        <v>0</v>
      </c>
      <c r="AB103" s="10">
        <v>0</v>
      </c>
      <c r="AC103" s="10">
        <v>0</v>
      </c>
      <c r="AD103" s="10">
        <v>0</v>
      </c>
      <c r="AE103" s="10">
        <v>0</v>
      </c>
      <c r="AF103" s="10">
        <v>0</v>
      </c>
      <c r="AG103" s="10">
        <v>0</v>
      </c>
      <c r="AH103" s="10">
        <v>0</v>
      </c>
      <c r="AI103" s="10">
        <v>0</v>
      </c>
      <c r="AJ103" s="10">
        <v>0</v>
      </c>
      <c r="AK103" s="10">
        <v>0</v>
      </c>
      <c r="AL103" s="10">
        <v>0</v>
      </c>
      <c r="AM103" s="2">
        <v>1</v>
      </c>
    </row>
    <row r="104" spans="2:39" x14ac:dyDescent="0.25">
      <c r="B104" s="10" t="s">
        <v>98</v>
      </c>
      <c r="C104" s="10">
        <v>0</v>
      </c>
      <c r="D104" s="10">
        <v>0</v>
      </c>
      <c r="E104" s="10">
        <v>0</v>
      </c>
      <c r="F104" s="10">
        <v>4</v>
      </c>
      <c r="G104" s="10">
        <v>0</v>
      </c>
      <c r="H104" s="10">
        <v>0</v>
      </c>
      <c r="I104" s="10">
        <v>0</v>
      </c>
      <c r="J104" s="10">
        <v>0</v>
      </c>
      <c r="K104" s="10">
        <v>0</v>
      </c>
      <c r="L104" s="10">
        <v>0</v>
      </c>
      <c r="M104" s="10">
        <v>0</v>
      </c>
      <c r="N104" s="10">
        <v>0</v>
      </c>
      <c r="O104" s="10">
        <v>0</v>
      </c>
      <c r="P104" s="10">
        <v>0</v>
      </c>
      <c r="Q104" s="10">
        <v>0</v>
      </c>
      <c r="R104" s="10">
        <v>0</v>
      </c>
      <c r="S104" s="10">
        <v>0</v>
      </c>
      <c r="T104" s="10">
        <v>0</v>
      </c>
      <c r="U104" s="10">
        <v>0</v>
      </c>
      <c r="V104" s="10">
        <v>0</v>
      </c>
      <c r="W104" s="10">
        <v>0</v>
      </c>
      <c r="X104" s="10">
        <v>0</v>
      </c>
      <c r="Y104" s="10">
        <v>0</v>
      </c>
      <c r="Z104" s="10">
        <v>0</v>
      </c>
      <c r="AA104" s="10">
        <v>0</v>
      </c>
      <c r="AB104" s="10">
        <v>0</v>
      </c>
      <c r="AC104" s="10">
        <v>0</v>
      </c>
      <c r="AD104" s="10">
        <v>0</v>
      </c>
      <c r="AE104" s="10">
        <v>0</v>
      </c>
      <c r="AF104" s="10">
        <v>0</v>
      </c>
      <c r="AG104" s="10">
        <v>0</v>
      </c>
      <c r="AH104" s="10">
        <v>0</v>
      </c>
      <c r="AI104" s="10">
        <v>0</v>
      </c>
      <c r="AJ104" s="10">
        <v>0</v>
      </c>
      <c r="AK104" s="10">
        <v>0</v>
      </c>
      <c r="AL104" s="10">
        <v>0</v>
      </c>
      <c r="AM104" s="2">
        <v>4</v>
      </c>
    </row>
    <row r="105" spans="2:39" x14ac:dyDescent="0.25">
      <c r="B105" s="10" t="s">
        <v>99</v>
      </c>
      <c r="C105" s="10">
        <v>0</v>
      </c>
      <c r="D105" s="10">
        <v>0</v>
      </c>
      <c r="E105" s="10">
        <v>0</v>
      </c>
      <c r="F105" s="10">
        <v>0</v>
      </c>
      <c r="G105" s="10">
        <v>0</v>
      </c>
      <c r="H105" s="10">
        <v>0</v>
      </c>
      <c r="I105" s="10">
        <v>0</v>
      </c>
      <c r="J105" s="10">
        <v>0</v>
      </c>
      <c r="K105" s="10">
        <v>0</v>
      </c>
      <c r="L105" s="10">
        <v>0</v>
      </c>
      <c r="M105" s="10">
        <v>0</v>
      </c>
      <c r="N105" s="10">
        <v>0</v>
      </c>
      <c r="O105" s="10">
        <v>0</v>
      </c>
      <c r="P105" s="10">
        <v>0</v>
      </c>
      <c r="Q105" s="10">
        <v>0</v>
      </c>
      <c r="R105" s="10">
        <v>0</v>
      </c>
      <c r="S105" s="10">
        <v>0</v>
      </c>
      <c r="T105" s="10">
        <v>0</v>
      </c>
      <c r="U105" s="10">
        <v>0</v>
      </c>
      <c r="V105" s="10">
        <v>0</v>
      </c>
      <c r="W105" s="10">
        <v>0</v>
      </c>
      <c r="X105" s="10">
        <v>0</v>
      </c>
      <c r="Y105" s="10">
        <v>0</v>
      </c>
      <c r="Z105" s="10">
        <v>0</v>
      </c>
      <c r="AA105" s="10">
        <v>0</v>
      </c>
      <c r="AB105" s="10">
        <v>0</v>
      </c>
      <c r="AC105" s="10">
        <v>0</v>
      </c>
      <c r="AD105" s="10">
        <v>0</v>
      </c>
      <c r="AE105" s="10">
        <v>50</v>
      </c>
      <c r="AF105" s="10">
        <v>0</v>
      </c>
      <c r="AG105" s="10">
        <v>0</v>
      </c>
      <c r="AH105" s="10">
        <v>0</v>
      </c>
      <c r="AI105" s="10">
        <v>0</v>
      </c>
      <c r="AJ105" s="10">
        <v>0</v>
      </c>
      <c r="AK105" s="10">
        <v>0</v>
      </c>
      <c r="AL105" s="10">
        <v>0</v>
      </c>
      <c r="AM105" s="2">
        <v>50</v>
      </c>
    </row>
    <row r="106" spans="2:39" x14ac:dyDescent="0.25">
      <c r="B106" s="10" t="s">
        <v>100</v>
      </c>
      <c r="C106" s="10">
        <v>0</v>
      </c>
      <c r="D106" s="10">
        <v>0</v>
      </c>
      <c r="E106" s="10">
        <v>0</v>
      </c>
      <c r="F106" s="10">
        <v>0</v>
      </c>
      <c r="G106" s="10">
        <v>0</v>
      </c>
      <c r="H106" s="10">
        <v>0</v>
      </c>
      <c r="I106" s="10">
        <v>0</v>
      </c>
      <c r="J106" s="10">
        <v>0</v>
      </c>
      <c r="K106" s="10">
        <v>0</v>
      </c>
      <c r="L106" s="10">
        <v>0</v>
      </c>
      <c r="M106" s="10">
        <v>0</v>
      </c>
      <c r="N106" s="10">
        <v>0</v>
      </c>
      <c r="O106" s="10">
        <v>0</v>
      </c>
      <c r="P106" s="10">
        <v>0</v>
      </c>
      <c r="Q106" s="10">
        <v>0</v>
      </c>
      <c r="R106" s="10">
        <v>0</v>
      </c>
      <c r="S106" s="10">
        <v>0</v>
      </c>
      <c r="T106" s="10">
        <v>0</v>
      </c>
      <c r="U106" s="10">
        <v>0</v>
      </c>
      <c r="V106" s="10">
        <v>0</v>
      </c>
      <c r="W106" s="10">
        <v>0</v>
      </c>
      <c r="X106" s="10">
        <v>0</v>
      </c>
      <c r="Y106" s="10">
        <v>0</v>
      </c>
      <c r="Z106" s="10">
        <v>0</v>
      </c>
      <c r="AA106" s="10">
        <v>0</v>
      </c>
      <c r="AB106" s="10">
        <v>0</v>
      </c>
      <c r="AC106" s="10">
        <v>0</v>
      </c>
      <c r="AD106" s="10">
        <v>0</v>
      </c>
      <c r="AE106" s="10">
        <v>0</v>
      </c>
      <c r="AF106" s="10">
        <v>0</v>
      </c>
      <c r="AG106" s="10">
        <v>0</v>
      </c>
      <c r="AH106" s="10">
        <v>0</v>
      </c>
      <c r="AI106" s="10">
        <v>0</v>
      </c>
      <c r="AJ106" s="10">
        <v>59</v>
      </c>
      <c r="AK106" s="10">
        <v>0</v>
      </c>
      <c r="AL106" s="10">
        <v>0</v>
      </c>
      <c r="AM106" s="2">
        <v>59</v>
      </c>
    </row>
    <row r="107" spans="2:39" x14ac:dyDescent="0.25">
      <c r="B107" s="10" t="s">
        <v>101</v>
      </c>
      <c r="C107" s="10">
        <v>0</v>
      </c>
      <c r="D107" s="10">
        <v>81</v>
      </c>
      <c r="E107" s="10">
        <v>0</v>
      </c>
      <c r="F107" s="10">
        <v>0</v>
      </c>
      <c r="G107" s="10">
        <v>0</v>
      </c>
      <c r="H107" s="10">
        <v>0</v>
      </c>
      <c r="I107" s="10">
        <v>0</v>
      </c>
      <c r="J107" s="10">
        <v>0</v>
      </c>
      <c r="K107" s="10">
        <v>0</v>
      </c>
      <c r="L107" s="10">
        <v>0</v>
      </c>
      <c r="M107" s="10">
        <v>0</v>
      </c>
      <c r="N107" s="10">
        <v>0</v>
      </c>
      <c r="O107" s="10">
        <v>0</v>
      </c>
      <c r="P107" s="10">
        <v>0</v>
      </c>
      <c r="Q107" s="10">
        <v>0</v>
      </c>
      <c r="R107" s="10">
        <v>0</v>
      </c>
      <c r="S107" s="10">
        <v>0</v>
      </c>
      <c r="T107" s="10">
        <v>0</v>
      </c>
      <c r="U107" s="10">
        <v>0</v>
      </c>
      <c r="V107" s="10">
        <v>0</v>
      </c>
      <c r="W107" s="10">
        <v>0</v>
      </c>
      <c r="X107" s="10">
        <v>0</v>
      </c>
      <c r="Y107" s="10">
        <v>0</v>
      </c>
      <c r="Z107" s="10">
        <v>0</v>
      </c>
      <c r="AA107" s="10">
        <v>0</v>
      </c>
      <c r="AB107" s="10">
        <v>0</v>
      </c>
      <c r="AC107" s="10">
        <v>0</v>
      </c>
      <c r="AD107" s="10">
        <v>0</v>
      </c>
      <c r="AE107" s="10">
        <v>0</v>
      </c>
      <c r="AF107" s="10">
        <v>0</v>
      </c>
      <c r="AG107" s="10">
        <v>0</v>
      </c>
      <c r="AH107" s="10">
        <v>0</v>
      </c>
      <c r="AI107" s="10">
        <v>0</v>
      </c>
      <c r="AJ107" s="10">
        <v>0</v>
      </c>
      <c r="AK107" s="10">
        <v>0</v>
      </c>
      <c r="AL107" s="10">
        <v>0</v>
      </c>
      <c r="AM107" s="2">
        <v>81</v>
      </c>
    </row>
    <row r="108" spans="2:39" x14ac:dyDescent="0.25">
      <c r="B108" s="10" t="s">
        <v>102</v>
      </c>
      <c r="C108" s="10">
        <v>0</v>
      </c>
      <c r="D108" s="10">
        <v>0</v>
      </c>
      <c r="E108" s="10">
        <v>0</v>
      </c>
      <c r="F108" s="10">
        <v>0</v>
      </c>
      <c r="G108" s="10">
        <v>0</v>
      </c>
      <c r="H108" s="10">
        <v>0</v>
      </c>
      <c r="I108" s="10">
        <v>3</v>
      </c>
      <c r="J108" s="10">
        <v>0</v>
      </c>
      <c r="K108" s="10">
        <v>0</v>
      </c>
      <c r="L108" s="10">
        <v>0</v>
      </c>
      <c r="M108" s="10">
        <v>0</v>
      </c>
      <c r="N108" s="10">
        <v>0</v>
      </c>
      <c r="O108" s="10">
        <v>0</v>
      </c>
      <c r="P108" s="10">
        <v>0</v>
      </c>
      <c r="Q108" s="10">
        <v>0</v>
      </c>
      <c r="R108" s="10">
        <v>0</v>
      </c>
      <c r="S108" s="10">
        <v>0</v>
      </c>
      <c r="T108" s="10">
        <v>0</v>
      </c>
      <c r="U108" s="10">
        <v>0</v>
      </c>
      <c r="V108" s="10">
        <v>0</v>
      </c>
      <c r="W108" s="10">
        <v>0</v>
      </c>
      <c r="X108" s="10">
        <v>0</v>
      </c>
      <c r="Y108" s="10">
        <v>0</v>
      </c>
      <c r="Z108" s="10">
        <v>0</v>
      </c>
      <c r="AA108" s="10">
        <v>0</v>
      </c>
      <c r="AB108" s="10">
        <v>0</v>
      </c>
      <c r="AC108" s="10">
        <v>0</v>
      </c>
      <c r="AD108" s="10">
        <v>0</v>
      </c>
      <c r="AE108" s="10">
        <v>0</v>
      </c>
      <c r="AF108" s="10">
        <v>0</v>
      </c>
      <c r="AG108" s="10">
        <v>0</v>
      </c>
      <c r="AH108" s="10">
        <v>0</v>
      </c>
      <c r="AI108" s="10">
        <v>0</v>
      </c>
      <c r="AJ108" s="10">
        <v>0</v>
      </c>
      <c r="AK108" s="10">
        <v>0</v>
      </c>
      <c r="AL108" s="10">
        <v>0</v>
      </c>
      <c r="AM108" s="2">
        <v>3</v>
      </c>
    </row>
    <row r="109" spans="2:39" x14ac:dyDescent="0.25">
      <c r="B109" s="10" t="s">
        <v>103</v>
      </c>
      <c r="C109" s="10">
        <v>0</v>
      </c>
      <c r="D109" s="10">
        <v>0</v>
      </c>
      <c r="E109" s="10">
        <v>0</v>
      </c>
      <c r="F109" s="10">
        <v>0</v>
      </c>
      <c r="G109" s="10">
        <v>0</v>
      </c>
      <c r="H109" s="10">
        <v>0</v>
      </c>
      <c r="I109" s="10">
        <v>0</v>
      </c>
      <c r="J109" s="10">
        <v>0</v>
      </c>
      <c r="K109" s="10">
        <v>0</v>
      </c>
      <c r="L109" s="10">
        <v>0</v>
      </c>
      <c r="M109" s="10">
        <v>0</v>
      </c>
      <c r="N109" s="10">
        <v>0</v>
      </c>
      <c r="O109" s="10">
        <v>0</v>
      </c>
      <c r="P109" s="10">
        <v>0</v>
      </c>
      <c r="Q109" s="10">
        <v>136</v>
      </c>
      <c r="R109" s="10">
        <v>0</v>
      </c>
      <c r="S109" s="10">
        <v>0</v>
      </c>
      <c r="T109" s="10">
        <v>0</v>
      </c>
      <c r="U109" s="10">
        <v>0</v>
      </c>
      <c r="V109" s="10">
        <v>0</v>
      </c>
      <c r="W109" s="10">
        <v>0</v>
      </c>
      <c r="X109" s="10">
        <v>0</v>
      </c>
      <c r="Y109" s="10">
        <v>0</v>
      </c>
      <c r="Z109" s="10">
        <v>0</v>
      </c>
      <c r="AA109" s="10">
        <v>0</v>
      </c>
      <c r="AB109" s="10">
        <v>0</v>
      </c>
      <c r="AC109" s="10">
        <v>0</v>
      </c>
      <c r="AD109" s="10">
        <v>0</v>
      </c>
      <c r="AE109" s="10">
        <v>0</v>
      </c>
      <c r="AF109" s="10">
        <v>0</v>
      </c>
      <c r="AG109" s="10">
        <v>0</v>
      </c>
      <c r="AH109" s="10">
        <v>0</v>
      </c>
      <c r="AI109" s="10">
        <v>0</v>
      </c>
      <c r="AJ109" s="10">
        <v>0</v>
      </c>
      <c r="AK109" s="10">
        <v>0</v>
      </c>
      <c r="AL109" s="10">
        <v>0</v>
      </c>
      <c r="AM109" s="2">
        <v>136</v>
      </c>
    </row>
    <row r="110" spans="2:39" x14ac:dyDescent="0.25">
      <c r="B110" s="10" t="s">
        <v>104</v>
      </c>
      <c r="C110" s="10">
        <v>0</v>
      </c>
      <c r="D110" s="10">
        <v>0</v>
      </c>
      <c r="E110" s="10">
        <v>0</v>
      </c>
      <c r="F110" s="10">
        <v>0</v>
      </c>
      <c r="G110" s="10">
        <v>0</v>
      </c>
      <c r="H110" s="10">
        <v>0</v>
      </c>
      <c r="I110" s="10">
        <v>0</v>
      </c>
      <c r="J110" s="10">
        <v>0</v>
      </c>
      <c r="K110" s="10">
        <v>0</v>
      </c>
      <c r="L110" s="10">
        <v>0</v>
      </c>
      <c r="M110" s="10">
        <v>0</v>
      </c>
      <c r="N110" s="10">
        <v>0</v>
      </c>
      <c r="O110" s="10">
        <v>0</v>
      </c>
      <c r="P110" s="10">
        <v>0</v>
      </c>
      <c r="Q110" s="10">
        <v>76</v>
      </c>
      <c r="R110" s="10">
        <v>0</v>
      </c>
      <c r="S110" s="10">
        <v>0</v>
      </c>
      <c r="T110" s="10">
        <v>0</v>
      </c>
      <c r="U110" s="10">
        <v>0</v>
      </c>
      <c r="V110" s="10">
        <v>0</v>
      </c>
      <c r="W110" s="10">
        <v>0</v>
      </c>
      <c r="X110" s="10">
        <v>0</v>
      </c>
      <c r="Y110" s="10">
        <v>0</v>
      </c>
      <c r="Z110" s="10">
        <v>0</v>
      </c>
      <c r="AA110" s="10">
        <v>0</v>
      </c>
      <c r="AB110" s="10">
        <v>0</v>
      </c>
      <c r="AC110" s="10">
        <v>0</v>
      </c>
      <c r="AD110" s="10">
        <v>0</v>
      </c>
      <c r="AE110" s="10">
        <v>0</v>
      </c>
      <c r="AF110" s="10">
        <v>0</v>
      </c>
      <c r="AG110" s="10">
        <v>0</v>
      </c>
      <c r="AH110" s="10">
        <v>0</v>
      </c>
      <c r="AI110" s="10">
        <v>0</v>
      </c>
      <c r="AJ110" s="10">
        <v>0</v>
      </c>
      <c r="AK110" s="10">
        <v>0</v>
      </c>
      <c r="AL110" s="10">
        <v>0</v>
      </c>
      <c r="AM110" s="2">
        <v>76</v>
      </c>
    </row>
    <row r="111" spans="2:39" x14ac:dyDescent="0.25">
      <c r="B111" s="10" t="s">
        <v>105</v>
      </c>
      <c r="C111" s="10">
        <v>0</v>
      </c>
      <c r="D111" s="10">
        <v>0</v>
      </c>
      <c r="E111" s="10">
        <v>0</v>
      </c>
      <c r="F111" s="10">
        <v>0</v>
      </c>
      <c r="G111" s="10">
        <v>0</v>
      </c>
      <c r="H111" s="10">
        <v>0</v>
      </c>
      <c r="I111" s="10">
        <v>0</v>
      </c>
      <c r="J111" s="10">
        <v>0</v>
      </c>
      <c r="K111" s="10">
        <v>0</v>
      </c>
      <c r="L111" s="10">
        <v>0</v>
      </c>
      <c r="M111" s="10">
        <v>0</v>
      </c>
      <c r="N111" s="10">
        <v>0</v>
      </c>
      <c r="O111" s="10">
        <v>0</v>
      </c>
      <c r="P111" s="10">
        <v>0</v>
      </c>
      <c r="Q111" s="10">
        <v>0</v>
      </c>
      <c r="R111" s="10">
        <v>287</v>
      </c>
      <c r="S111" s="10">
        <v>0</v>
      </c>
      <c r="T111" s="10">
        <v>0</v>
      </c>
      <c r="U111" s="10">
        <v>0</v>
      </c>
      <c r="V111" s="10">
        <v>0</v>
      </c>
      <c r="W111" s="10">
        <v>0</v>
      </c>
      <c r="X111" s="10">
        <v>0</v>
      </c>
      <c r="Y111" s="10">
        <v>0</v>
      </c>
      <c r="Z111" s="10">
        <v>0</v>
      </c>
      <c r="AA111" s="10">
        <v>0</v>
      </c>
      <c r="AB111" s="10">
        <v>0</v>
      </c>
      <c r="AC111" s="10">
        <v>0</v>
      </c>
      <c r="AD111" s="10">
        <v>0</v>
      </c>
      <c r="AE111" s="10">
        <v>0</v>
      </c>
      <c r="AF111" s="10">
        <v>0</v>
      </c>
      <c r="AG111" s="10">
        <v>0</v>
      </c>
      <c r="AH111" s="10">
        <v>0</v>
      </c>
      <c r="AI111" s="10">
        <v>0</v>
      </c>
      <c r="AJ111" s="10">
        <v>0</v>
      </c>
      <c r="AK111" s="10">
        <v>0</v>
      </c>
      <c r="AL111" s="10">
        <v>0</v>
      </c>
      <c r="AM111" s="2">
        <v>287</v>
      </c>
    </row>
    <row r="112" spans="2:39" x14ac:dyDescent="0.25">
      <c r="B112" s="10" t="s">
        <v>106</v>
      </c>
      <c r="C112" s="10">
        <v>0</v>
      </c>
      <c r="D112" s="10">
        <v>0</v>
      </c>
      <c r="E112" s="10">
        <v>0</v>
      </c>
      <c r="F112" s="10">
        <v>0</v>
      </c>
      <c r="G112" s="10">
        <v>0</v>
      </c>
      <c r="H112" s="10">
        <v>0</v>
      </c>
      <c r="I112" s="10">
        <v>0</v>
      </c>
      <c r="J112" s="10">
        <v>0</v>
      </c>
      <c r="K112" s="10">
        <v>0</v>
      </c>
      <c r="L112" s="10">
        <v>0</v>
      </c>
      <c r="M112" s="10">
        <v>0</v>
      </c>
      <c r="N112" s="10">
        <v>0</v>
      </c>
      <c r="O112" s="10">
        <v>0</v>
      </c>
      <c r="P112" s="10">
        <v>0</v>
      </c>
      <c r="Q112" s="10">
        <v>0</v>
      </c>
      <c r="R112" s="10">
        <v>0</v>
      </c>
      <c r="S112" s="10">
        <v>0</v>
      </c>
      <c r="T112" s="10">
        <v>0</v>
      </c>
      <c r="U112" s="10">
        <v>0</v>
      </c>
      <c r="V112" s="10">
        <v>0</v>
      </c>
      <c r="W112" s="10">
        <v>0</v>
      </c>
      <c r="X112" s="10">
        <v>0</v>
      </c>
      <c r="Y112" s="10">
        <v>0</v>
      </c>
      <c r="Z112" s="10">
        <v>0</v>
      </c>
      <c r="AA112" s="10">
        <v>0</v>
      </c>
      <c r="AB112" s="10">
        <v>140</v>
      </c>
      <c r="AC112" s="10">
        <v>0</v>
      </c>
      <c r="AD112" s="10">
        <v>0</v>
      </c>
      <c r="AE112" s="10">
        <v>0</v>
      </c>
      <c r="AF112" s="10">
        <v>0</v>
      </c>
      <c r="AG112" s="10">
        <v>0</v>
      </c>
      <c r="AH112" s="10">
        <v>0</v>
      </c>
      <c r="AI112" s="10">
        <v>0</v>
      </c>
      <c r="AJ112" s="10">
        <v>0</v>
      </c>
      <c r="AK112" s="10">
        <v>0</v>
      </c>
      <c r="AL112" s="10">
        <v>0</v>
      </c>
      <c r="AM112" s="2">
        <v>140</v>
      </c>
    </row>
    <row r="113" spans="2:39" x14ac:dyDescent="0.25">
      <c r="B113" s="10" t="s">
        <v>107</v>
      </c>
      <c r="C113" s="10">
        <v>0</v>
      </c>
      <c r="D113" s="10">
        <v>0</v>
      </c>
      <c r="E113" s="10">
        <v>0</v>
      </c>
      <c r="F113" s="10">
        <v>0</v>
      </c>
      <c r="G113" s="10">
        <v>0</v>
      </c>
      <c r="H113" s="10">
        <v>0</v>
      </c>
      <c r="I113" s="10">
        <v>0</v>
      </c>
      <c r="J113" s="10">
        <v>0</v>
      </c>
      <c r="K113" s="10">
        <v>0</v>
      </c>
      <c r="L113" s="10">
        <v>0</v>
      </c>
      <c r="M113" s="10">
        <v>0</v>
      </c>
      <c r="N113" s="10">
        <v>0</v>
      </c>
      <c r="O113" s="10">
        <v>0</v>
      </c>
      <c r="P113" s="10">
        <v>0</v>
      </c>
      <c r="Q113" s="10">
        <v>0</v>
      </c>
      <c r="R113" s="10">
        <v>0</v>
      </c>
      <c r="S113" s="10">
        <v>0</v>
      </c>
      <c r="T113" s="10">
        <v>0</v>
      </c>
      <c r="U113" s="10">
        <v>0</v>
      </c>
      <c r="V113" s="10">
        <v>0</v>
      </c>
      <c r="W113" s="10">
        <v>0</v>
      </c>
      <c r="X113" s="10">
        <v>0</v>
      </c>
      <c r="Y113" s="10">
        <v>0</v>
      </c>
      <c r="Z113" s="10">
        <v>0</v>
      </c>
      <c r="AA113" s="10">
        <v>0</v>
      </c>
      <c r="AB113" s="10">
        <v>0</v>
      </c>
      <c r="AC113" s="10">
        <v>0</v>
      </c>
      <c r="AD113" s="10">
        <v>0</v>
      </c>
      <c r="AE113" s="10">
        <v>7</v>
      </c>
      <c r="AF113" s="10">
        <v>0</v>
      </c>
      <c r="AG113" s="10">
        <v>0</v>
      </c>
      <c r="AH113" s="10">
        <v>0</v>
      </c>
      <c r="AI113" s="10">
        <v>0</v>
      </c>
      <c r="AJ113" s="10">
        <v>0</v>
      </c>
      <c r="AK113" s="10">
        <v>0</v>
      </c>
      <c r="AL113" s="10">
        <v>0</v>
      </c>
      <c r="AM113" s="2">
        <v>7</v>
      </c>
    </row>
    <row r="114" spans="2:39" x14ac:dyDescent="0.25">
      <c r="B114" s="10" t="s">
        <v>108</v>
      </c>
      <c r="C114" s="10">
        <v>0</v>
      </c>
      <c r="D114" s="10">
        <v>0</v>
      </c>
      <c r="E114" s="10">
        <v>0</v>
      </c>
      <c r="F114" s="10">
        <v>0</v>
      </c>
      <c r="G114" s="10">
        <v>0</v>
      </c>
      <c r="H114" s="10">
        <v>0</v>
      </c>
      <c r="I114" s="10">
        <v>0</v>
      </c>
      <c r="J114" s="10">
        <v>0</v>
      </c>
      <c r="K114" s="10">
        <v>0</v>
      </c>
      <c r="L114" s="10">
        <v>5</v>
      </c>
      <c r="M114" s="10">
        <v>0</v>
      </c>
      <c r="N114" s="10">
        <v>0</v>
      </c>
      <c r="O114" s="10">
        <v>0</v>
      </c>
      <c r="P114" s="10">
        <v>0</v>
      </c>
      <c r="Q114" s="10">
        <v>0</v>
      </c>
      <c r="R114" s="10">
        <v>0</v>
      </c>
      <c r="S114" s="10">
        <v>0</v>
      </c>
      <c r="T114" s="10">
        <v>0</v>
      </c>
      <c r="U114" s="10">
        <v>0</v>
      </c>
      <c r="V114" s="10">
        <v>0</v>
      </c>
      <c r="W114" s="10">
        <v>0</v>
      </c>
      <c r="X114" s="10">
        <v>0</v>
      </c>
      <c r="Y114" s="10">
        <v>0</v>
      </c>
      <c r="Z114" s="10">
        <v>0</v>
      </c>
      <c r="AA114" s="10">
        <v>0</v>
      </c>
      <c r="AB114" s="10">
        <v>0</v>
      </c>
      <c r="AC114" s="10">
        <v>0</v>
      </c>
      <c r="AD114" s="10">
        <v>0</v>
      </c>
      <c r="AE114" s="10">
        <v>0</v>
      </c>
      <c r="AF114" s="10">
        <v>0</v>
      </c>
      <c r="AG114" s="10">
        <v>0</v>
      </c>
      <c r="AH114" s="10">
        <v>0</v>
      </c>
      <c r="AI114" s="10">
        <v>0</v>
      </c>
      <c r="AJ114" s="10">
        <v>0</v>
      </c>
      <c r="AK114" s="10">
        <v>0</v>
      </c>
      <c r="AL114" s="10">
        <v>0</v>
      </c>
      <c r="AM114" s="2">
        <v>5</v>
      </c>
    </row>
    <row r="115" spans="2:39" x14ac:dyDescent="0.25">
      <c r="B115" s="10" t="s">
        <v>109</v>
      </c>
      <c r="C115" s="10">
        <v>0</v>
      </c>
      <c r="D115" s="10">
        <v>0</v>
      </c>
      <c r="E115" s="10">
        <v>0</v>
      </c>
      <c r="F115" s="10">
        <v>0</v>
      </c>
      <c r="G115" s="10">
        <v>0</v>
      </c>
      <c r="H115" s="10">
        <v>0</v>
      </c>
      <c r="I115" s="10">
        <v>0</v>
      </c>
      <c r="J115" s="10">
        <v>0</v>
      </c>
      <c r="K115" s="10">
        <v>0</v>
      </c>
      <c r="L115" s="10">
        <v>0</v>
      </c>
      <c r="M115" s="10">
        <v>0</v>
      </c>
      <c r="N115" s="10">
        <v>0</v>
      </c>
      <c r="O115" s="10">
        <v>0</v>
      </c>
      <c r="P115" s="10">
        <v>0</v>
      </c>
      <c r="Q115" s="10">
        <v>0</v>
      </c>
      <c r="R115" s="10">
        <v>0</v>
      </c>
      <c r="S115" s="10">
        <v>0</v>
      </c>
      <c r="T115" s="10">
        <v>0</v>
      </c>
      <c r="U115" s="10">
        <v>0</v>
      </c>
      <c r="V115" s="10">
        <v>0</v>
      </c>
      <c r="W115" s="10">
        <v>0</v>
      </c>
      <c r="X115" s="10">
        <v>0</v>
      </c>
      <c r="Y115" s="10">
        <v>0</v>
      </c>
      <c r="Z115" s="10">
        <v>0</v>
      </c>
      <c r="AA115" s="10">
        <v>0</v>
      </c>
      <c r="AB115" s="10">
        <v>0</v>
      </c>
      <c r="AC115" s="10">
        <v>0</v>
      </c>
      <c r="AD115" s="10">
        <v>0</v>
      </c>
      <c r="AE115" s="10">
        <v>0</v>
      </c>
      <c r="AF115" s="10">
        <v>0</v>
      </c>
      <c r="AG115" s="10">
        <v>0</v>
      </c>
      <c r="AH115" s="10">
        <v>0</v>
      </c>
      <c r="AI115" s="10">
        <v>32</v>
      </c>
      <c r="AJ115" s="10">
        <v>0</v>
      </c>
      <c r="AK115" s="10">
        <v>0</v>
      </c>
      <c r="AL115" s="10">
        <v>0</v>
      </c>
      <c r="AM115" s="2">
        <v>32</v>
      </c>
    </row>
    <row r="116" spans="2:39" x14ac:dyDescent="0.25">
      <c r="B116" s="2" t="s">
        <v>18</v>
      </c>
      <c r="C116" s="2">
        <f t="shared" ref="C116:AL116" si="7">SUM(C101:C115)</f>
        <v>0</v>
      </c>
      <c r="D116" s="2">
        <f t="shared" si="7"/>
        <v>182</v>
      </c>
      <c r="E116" s="2">
        <f t="shared" si="7"/>
        <v>1</v>
      </c>
      <c r="F116" s="2">
        <f t="shared" si="7"/>
        <v>4</v>
      </c>
      <c r="G116" s="2">
        <f t="shared" si="7"/>
        <v>0</v>
      </c>
      <c r="H116" s="2">
        <f t="shared" si="7"/>
        <v>0</v>
      </c>
      <c r="I116" s="2">
        <f t="shared" si="7"/>
        <v>3</v>
      </c>
      <c r="J116" s="2">
        <f t="shared" si="7"/>
        <v>0</v>
      </c>
      <c r="K116" s="2">
        <f t="shared" si="7"/>
        <v>0</v>
      </c>
      <c r="L116" s="2">
        <f t="shared" si="7"/>
        <v>5</v>
      </c>
      <c r="M116" s="2">
        <f t="shared" si="7"/>
        <v>0</v>
      </c>
      <c r="N116" s="2">
        <f t="shared" si="7"/>
        <v>0</v>
      </c>
      <c r="O116" s="2">
        <f t="shared" si="7"/>
        <v>0</v>
      </c>
      <c r="P116" s="2">
        <f t="shared" si="7"/>
        <v>0</v>
      </c>
      <c r="Q116" s="2">
        <f t="shared" si="7"/>
        <v>212</v>
      </c>
      <c r="R116" s="2">
        <f t="shared" si="7"/>
        <v>287</v>
      </c>
      <c r="S116" s="2">
        <f t="shared" si="7"/>
        <v>0</v>
      </c>
      <c r="T116" s="2">
        <f t="shared" si="7"/>
        <v>0</v>
      </c>
      <c r="U116" s="2">
        <f t="shared" si="7"/>
        <v>0</v>
      </c>
      <c r="V116" s="2">
        <f t="shared" si="7"/>
        <v>0</v>
      </c>
      <c r="W116" s="2">
        <f t="shared" si="7"/>
        <v>0</v>
      </c>
      <c r="X116" s="2">
        <f t="shared" si="7"/>
        <v>0</v>
      </c>
      <c r="Y116" s="2">
        <f t="shared" si="7"/>
        <v>0</v>
      </c>
      <c r="Z116" s="2">
        <f t="shared" si="7"/>
        <v>0</v>
      </c>
      <c r="AA116" s="2">
        <f t="shared" si="7"/>
        <v>0</v>
      </c>
      <c r="AB116" s="2">
        <f t="shared" si="7"/>
        <v>140</v>
      </c>
      <c r="AC116" s="2">
        <f t="shared" si="7"/>
        <v>0</v>
      </c>
      <c r="AD116" s="2">
        <f t="shared" si="7"/>
        <v>0</v>
      </c>
      <c r="AE116" s="2">
        <f t="shared" si="7"/>
        <v>57</v>
      </c>
      <c r="AF116" s="2">
        <f t="shared" si="7"/>
        <v>0</v>
      </c>
      <c r="AG116" s="2">
        <f t="shared" si="7"/>
        <v>0</v>
      </c>
      <c r="AH116" s="2">
        <f t="shared" si="7"/>
        <v>5</v>
      </c>
      <c r="AI116" s="2">
        <f t="shared" si="7"/>
        <v>32</v>
      </c>
      <c r="AJ116" s="2">
        <f t="shared" si="7"/>
        <v>59</v>
      </c>
      <c r="AK116" s="2">
        <f t="shared" si="7"/>
        <v>0</v>
      </c>
      <c r="AL116" s="2">
        <f t="shared" si="7"/>
        <v>0</v>
      </c>
      <c r="AM116" s="2">
        <f>SUM(AM101:AM115)</f>
        <v>987</v>
      </c>
    </row>
    <row r="117" spans="2:39" x14ac:dyDescent="0.25">
      <c r="B117" s="5" t="s">
        <v>110</v>
      </c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7"/>
    </row>
    <row r="118" spans="2:39" x14ac:dyDescent="0.25">
      <c r="B118" s="10" t="s">
        <v>111</v>
      </c>
      <c r="C118" s="10">
        <v>0</v>
      </c>
      <c r="D118" s="10">
        <v>0</v>
      </c>
      <c r="E118" s="10">
        <v>0</v>
      </c>
      <c r="F118" s="10">
        <v>0</v>
      </c>
      <c r="G118" s="10">
        <v>0</v>
      </c>
      <c r="H118" s="10">
        <v>0</v>
      </c>
      <c r="I118" s="10">
        <v>0</v>
      </c>
      <c r="J118" s="10">
        <v>0</v>
      </c>
      <c r="K118" s="10">
        <v>0</v>
      </c>
      <c r="L118" s="10">
        <v>31</v>
      </c>
      <c r="M118" s="10">
        <v>0</v>
      </c>
      <c r="N118" s="10">
        <v>0</v>
      </c>
      <c r="O118" s="10">
        <v>0</v>
      </c>
      <c r="P118" s="10">
        <v>0</v>
      </c>
      <c r="Q118" s="10">
        <v>0</v>
      </c>
      <c r="R118" s="10">
        <v>0</v>
      </c>
      <c r="S118" s="10">
        <v>0</v>
      </c>
      <c r="T118" s="10">
        <v>0</v>
      </c>
      <c r="U118" s="10">
        <v>0</v>
      </c>
      <c r="V118" s="10">
        <v>0</v>
      </c>
      <c r="W118" s="10">
        <v>0</v>
      </c>
      <c r="X118" s="10">
        <v>0</v>
      </c>
      <c r="Y118" s="10">
        <v>0</v>
      </c>
      <c r="Z118" s="10">
        <v>0</v>
      </c>
      <c r="AA118" s="10">
        <v>0</v>
      </c>
      <c r="AB118" s="10">
        <v>0</v>
      </c>
      <c r="AC118" s="10">
        <v>0</v>
      </c>
      <c r="AD118" s="10">
        <v>0</v>
      </c>
      <c r="AE118" s="10">
        <v>0</v>
      </c>
      <c r="AF118" s="10">
        <v>0</v>
      </c>
      <c r="AG118" s="10">
        <v>0</v>
      </c>
      <c r="AH118" s="10">
        <v>0</v>
      </c>
      <c r="AI118" s="10">
        <v>0</v>
      </c>
      <c r="AJ118" s="10">
        <v>0</v>
      </c>
      <c r="AK118" s="10">
        <v>0</v>
      </c>
      <c r="AL118" s="10">
        <v>0</v>
      </c>
      <c r="AM118" s="2">
        <v>31</v>
      </c>
    </row>
    <row r="119" spans="2:39" x14ac:dyDescent="0.25">
      <c r="B119" s="10" t="s">
        <v>112</v>
      </c>
      <c r="C119" s="10">
        <v>0</v>
      </c>
      <c r="D119" s="10">
        <v>0</v>
      </c>
      <c r="E119" s="10">
        <v>0</v>
      </c>
      <c r="F119" s="10">
        <v>0</v>
      </c>
      <c r="G119" s="10">
        <v>0</v>
      </c>
      <c r="H119" s="10">
        <v>0</v>
      </c>
      <c r="I119" s="10">
        <v>0</v>
      </c>
      <c r="J119" s="10">
        <v>0</v>
      </c>
      <c r="K119" s="10">
        <v>0</v>
      </c>
      <c r="L119" s="10">
        <v>0</v>
      </c>
      <c r="M119" s="10">
        <v>0</v>
      </c>
      <c r="N119" s="10">
        <v>0</v>
      </c>
      <c r="O119" s="10">
        <v>0</v>
      </c>
      <c r="P119" s="10">
        <v>0</v>
      </c>
      <c r="Q119" s="10">
        <v>0</v>
      </c>
      <c r="R119" s="10">
        <v>0</v>
      </c>
      <c r="S119" s="10">
        <v>0</v>
      </c>
      <c r="T119" s="10">
        <v>0</v>
      </c>
      <c r="U119" s="10">
        <v>0</v>
      </c>
      <c r="V119" s="10">
        <v>0</v>
      </c>
      <c r="W119" s="10">
        <v>0</v>
      </c>
      <c r="X119" s="10">
        <v>0</v>
      </c>
      <c r="Y119" s="10">
        <v>0</v>
      </c>
      <c r="Z119" s="10">
        <v>0</v>
      </c>
      <c r="AA119" s="10">
        <v>0</v>
      </c>
      <c r="AB119" s="10">
        <v>0</v>
      </c>
      <c r="AC119" s="10">
        <v>0</v>
      </c>
      <c r="AD119" s="10">
        <v>0</v>
      </c>
      <c r="AE119" s="10">
        <v>0</v>
      </c>
      <c r="AF119" s="10">
        <v>18</v>
      </c>
      <c r="AG119" s="10">
        <v>0</v>
      </c>
      <c r="AH119" s="10">
        <v>0</v>
      </c>
      <c r="AI119" s="10">
        <v>0</v>
      </c>
      <c r="AJ119" s="10">
        <v>0</v>
      </c>
      <c r="AK119" s="10">
        <v>0</v>
      </c>
      <c r="AL119" s="10">
        <v>0</v>
      </c>
      <c r="AM119" s="2">
        <v>18</v>
      </c>
    </row>
    <row r="120" spans="2:39" x14ac:dyDescent="0.25">
      <c r="B120" s="10" t="s">
        <v>113</v>
      </c>
      <c r="C120" s="10">
        <v>0</v>
      </c>
      <c r="D120" s="10">
        <v>4</v>
      </c>
      <c r="E120" s="10">
        <v>0</v>
      </c>
      <c r="F120" s="10">
        <v>0</v>
      </c>
      <c r="G120" s="10">
        <v>0</v>
      </c>
      <c r="H120" s="10">
        <v>0</v>
      </c>
      <c r="I120" s="10">
        <v>0</v>
      </c>
      <c r="J120" s="10">
        <v>0</v>
      </c>
      <c r="K120" s="10">
        <v>0</v>
      </c>
      <c r="L120" s="10">
        <v>0</v>
      </c>
      <c r="M120" s="10">
        <v>0</v>
      </c>
      <c r="N120" s="10">
        <v>0</v>
      </c>
      <c r="O120" s="10">
        <v>0</v>
      </c>
      <c r="P120" s="10">
        <v>0</v>
      </c>
      <c r="Q120" s="10">
        <v>0</v>
      </c>
      <c r="R120" s="10">
        <v>0</v>
      </c>
      <c r="S120" s="10">
        <v>0</v>
      </c>
      <c r="T120" s="10">
        <v>0</v>
      </c>
      <c r="U120" s="10">
        <v>0</v>
      </c>
      <c r="V120" s="10">
        <v>0</v>
      </c>
      <c r="W120" s="10">
        <v>0</v>
      </c>
      <c r="X120" s="10">
        <v>0</v>
      </c>
      <c r="Y120" s="10">
        <v>0</v>
      </c>
      <c r="Z120" s="10">
        <v>0</v>
      </c>
      <c r="AA120" s="10">
        <v>0</v>
      </c>
      <c r="AB120" s="10">
        <v>0</v>
      </c>
      <c r="AC120" s="10">
        <v>0</v>
      </c>
      <c r="AD120" s="10">
        <v>0</v>
      </c>
      <c r="AE120" s="10">
        <v>0</v>
      </c>
      <c r="AF120" s="10">
        <v>0</v>
      </c>
      <c r="AG120" s="10">
        <v>0</v>
      </c>
      <c r="AH120" s="10">
        <v>0</v>
      </c>
      <c r="AI120" s="10">
        <v>0</v>
      </c>
      <c r="AJ120" s="10">
        <v>0</v>
      </c>
      <c r="AK120" s="10">
        <v>0</v>
      </c>
      <c r="AL120" s="10">
        <v>0</v>
      </c>
      <c r="AM120" s="2">
        <v>4</v>
      </c>
    </row>
    <row r="121" spans="2:39" x14ac:dyDescent="0.25">
      <c r="B121" s="10" t="s">
        <v>114</v>
      </c>
      <c r="C121" s="10">
        <v>0</v>
      </c>
      <c r="D121" s="10">
        <v>0</v>
      </c>
      <c r="E121" s="10">
        <v>0</v>
      </c>
      <c r="F121" s="10">
        <v>0</v>
      </c>
      <c r="G121" s="10">
        <v>0</v>
      </c>
      <c r="H121" s="10">
        <v>7</v>
      </c>
      <c r="I121" s="10">
        <v>0</v>
      </c>
      <c r="J121" s="10">
        <v>0</v>
      </c>
      <c r="K121" s="10">
        <v>0</v>
      </c>
      <c r="L121" s="10">
        <v>0</v>
      </c>
      <c r="M121" s="10">
        <v>0</v>
      </c>
      <c r="N121" s="10">
        <v>0</v>
      </c>
      <c r="O121" s="10">
        <v>0</v>
      </c>
      <c r="P121" s="10">
        <v>0</v>
      </c>
      <c r="Q121" s="10">
        <v>0</v>
      </c>
      <c r="R121" s="10">
        <v>0</v>
      </c>
      <c r="S121" s="10">
        <v>0</v>
      </c>
      <c r="T121" s="10">
        <v>0</v>
      </c>
      <c r="U121" s="10">
        <v>0</v>
      </c>
      <c r="V121" s="10">
        <v>0</v>
      </c>
      <c r="W121" s="10">
        <v>0</v>
      </c>
      <c r="X121" s="10">
        <v>0</v>
      </c>
      <c r="Y121" s="10">
        <v>0</v>
      </c>
      <c r="Z121" s="10">
        <v>0</v>
      </c>
      <c r="AA121" s="10">
        <v>0</v>
      </c>
      <c r="AB121" s="10">
        <v>0</v>
      </c>
      <c r="AC121" s="10">
        <v>0</v>
      </c>
      <c r="AD121" s="10">
        <v>0</v>
      </c>
      <c r="AE121" s="10">
        <v>0</v>
      </c>
      <c r="AF121" s="10">
        <v>0</v>
      </c>
      <c r="AG121" s="10">
        <v>0</v>
      </c>
      <c r="AH121" s="10">
        <v>0</v>
      </c>
      <c r="AI121" s="10">
        <v>0</v>
      </c>
      <c r="AJ121" s="10">
        <v>0</v>
      </c>
      <c r="AK121" s="10">
        <v>0</v>
      </c>
      <c r="AL121" s="10">
        <v>0</v>
      </c>
      <c r="AM121" s="2">
        <v>7</v>
      </c>
    </row>
    <row r="122" spans="2:39" x14ac:dyDescent="0.25">
      <c r="B122" s="10" t="s">
        <v>115</v>
      </c>
      <c r="C122" s="10">
        <v>0</v>
      </c>
      <c r="D122" s="10">
        <v>0</v>
      </c>
      <c r="E122" s="10">
        <v>0</v>
      </c>
      <c r="F122" s="10">
        <v>0</v>
      </c>
      <c r="G122" s="10">
        <v>0</v>
      </c>
      <c r="H122" s="10">
        <v>0</v>
      </c>
      <c r="I122" s="10">
        <v>0</v>
      </c>
      <c r="J122" s="10">
        <v>0</v>
      </c>
      <c r="K122" s="10">
        <v>2</v>
      </c>
      <c r="L122" s="10">
        <v>0</v>
      </c>
      <c r="M122" s="10">
        <v>0</v>
      </c>
      <c r="N122" s="10">
        <v>0</v>
      </c>
      <c r="O122" s="10">
        <v>0</v>
      </c>
      <c r="P122" s="10">
        <v>0</v>
      </c>
      <c r="Q122" s="10">
        <v>0</v>
      </c>
      <c r="R122" s="10">
        <v>0</v>
      </c>
      <c r="S122" s="10">
        <v>0</v>
      </c>
      <c r="T122" s="10">
        <v>0</v>
      </c>
      <c r="U122" s="10">
        <v>0</v>
      </c>
      <c r="V122" s="10">
        <v>0</v>
      </c>
      <c r="W122" s="10">
        <v>0</v>
      </c>
      <c r="X122" s="10">
        <v>0</v>
      </c>
      <c r="Y122" s="10">
        <v>0</v>
      </c>
      <c r="Z122" s="10">
        <v>0</v>
      </c>
      <c r="AA122" s="10">
        <v>0</v>
      </c>
      <c r="AB122" s="10">
        <v>0</v>
      </c>
      <c r="AC122" s="10">
        <v>0</v>
      </c>
      <c r="AD122" s="10">
        <v>0</v>
      </c>
      <c r="AE122" s="10">
        <v>0</v>
      </c>
      <c r="AF122" s="10">
        <v>0</v>
      </c>
      <c r="AG122" s="10">
        <v>0</v>
      </c>
      <c r="AH122" s="10">
        <v>0</v>
      </c>
      <c r="AI122" s="10">
        <v>0</v>
      </c>
      <c r="AJ122" s="10">
        <v>0</v>
      </c>
      <c r="AK122" s="10">
        <v>0</v>
      </c>
      <c r="AL122" s="10">
        <v>0</v>
      </c>
      <c r="AM122" s="2">
        <v>2</v>
      </c>
    </row>
    <row r="123" spans="2:39" x14ac:dyDescent="0.25">
      <c r="B123" s="10" t="s">
        <v>116</v>
      </c>
      <c r="C123" s="10">
        <v>0</v>
      </c>
      <c r="D123" s="10">
        <v>0</v>
      </c>
      <c r="E123" s="10">
        <v>0</v>
      </c>
      <c r="F123" s="10">
        <v>0</v>
      </c>
      <c r="G123" s="10">
        <v>0</v>
      </c>
      <c r="H123" s="10">
        <v>0</v>
      </c>
      <c r="I123" s="10">
        <v>0</v>
      </c>
      <c r="J123" s="10">
        <v>0</v>
      </c>
      <c r="K123" s="10">
        <v>0</v>
      </c>
      <c r="L123" s="10">
        <v>0</v>
      </c>
      <c r="M123" s="10">
        <v>0</v>
      </c>
      <c r="N123" s="10">
        <v>98</v>
      </c>
      <c r="O123" s="10">
        <v>0</v>
      </c>
      <c r="P123" s="10">
        <v>0</v>
      </c>
      <c r="Q123" s="10">
        <v>0</v>
      </c>
      <c r="R123" s="10">
        <v>0</v>
      </c>
      <c r="S123" s="10">
        <v>0</v>
      </c>
      <c r="T123" s="10">
        <v>0</v>
      </c>
      <c r="U123" s="10">
        <v>0</v>
      </c>
      <c r="V123" s="10">
        <v>0</v>
      </c>
      <c r="W123" s="10">
        <v>0</v>
      </c>
      <c r="X123" s="10">
        <v>0</v>
      </c>
      <c r="Y123" s="10">
        <v>0</v>
      </c>
      <c r="Z123" s="10">
        <v>0</v>
      </c>
      <c r="AA123" s="10">
        <v>0</v>
      </c>
      <c r="AB123" s="10">
        <v>0</v>
      </c>
      <c r="AC123" s="10">
        <v>0</v>
      </c>
      <c r="AD123" s="10">
        <v>0</v>
      </c>
      <c r="AE123" s="10">
        <v>0</v>
      </c>
      <c r="AF123" s="10">
        <v>0</v>
      </c>
      <c r="AG123" s="10">
        <v>0</v>
      </c>
      <c r="AH123" s="10">
        <v>0</v>
      </c>
      <c r="AI123" s="10">
        <v>0</v>
      </c>
      <c r="AJ123" s="10">
        <v>0</v>
      </c>
      <c r="AK123" s="10">
        <v>0</v>
      </c>
      <c r="AL123" s="10">
        <v>0</v>
      </c>
      <c r="AM123" s="2">
        <v>98</v>
      </c>
    </row>
    <row r="124" spans="2:39" x14ac:dyDescent="0.25">
      <c r="B124" s="10" t="s">
        <v>117</v>
      </c>
      <c r="C124" s="10">
        <v>0</v>
      </c>
      <c r="D124" s="10">
        <v>0</v>
      </c>
      <c r="E124" s="10">
        <v>0</v>
      </c>
      <c r="F124" s="10">
        <v>0</v>
      </c>
      <c r="G124" s="10">
        <v>0</v>
      </c>
      <c r="H124" s="10">
        <v>0</v>
      </c>
      <c r="I124" s="10">
        <v>0</v>
      </c>
      <c r="J124" s="10">
        <v>0</v>
      </c>
      <c r="K124" s="10">
        <v>0</v>
      </c>
      <c r="L124" s="10">
        <v>0</v>
      </c>
      <c r="M124" s="10">
        <v>0</v>
      </c>
      <c r="N124" s="10">
        <v>0</v>
      </c>
      <c r="O124" s="10">
        <v>0</v>
      </c>
      <c r="P124" s="10">
        <v>0</v>
      </c>
      <c r="Q124" s="10">
        <v>0</v>
      </c>
      <c r="R124" s="10">
        <v>1</v>
      </c>
      <c r="S124" s="10">
        <v>0</v>
      </c>
      <c r="T124" s="10">
        <v>0</v>
      </c>
      <c r="U124" s="10">
        <v>0</v>
      </c>
      <c r="V124" s="10">
        <v>0</v>
      </c>
      <c r="W124" s="10">
        <v>0</v>
      </c>
      <c r="X124" s="10">
        <v>0</v>
      </c>
      <c r="Y124" s="10">
        <v>0</v>
      </c>
      <c r="Z124" s="10">
        <v>0</v>
      </c>
      <c r="AA124" s="10">
        <v>0</v>
      </c>
      <c r="AB124" s="10">
        <v>0</v>
      </c>
      <c r="AC124" s="10">
        <v>0</v>
      </c>
      <c r="AD124" s="10">
        <v>0</v>
      </c>
      <c r="AE124" s="10">
        <v>0</v>
      </c>
      <c r="AF124" s="10">
        <v>0</v>
      </c>
      <c r="AG124" s="10">
        <v>0</v>
      </c>
      <c r="AH124" s="10">
        <v>0</v>
      </c>
      <c r="AI124" s="10">
        <v>0</v>
      </c>
      <c r="AJ124" s="10">
        <v>0</v>
      </c>
      <c r="AK124" s="10">
        <v>0</v>
      </c>
      <c r="AL124" s="10">
        <v>0</v>
      </c>
      <c r="AM124" s="2">
        <v>1</v>
      </c>
    </row>
    <row r="125" spans="2:39" x14ac:dyDescent="0.25">
      <c r="B125" s="10" t="s">
        <v>118</v>
      </c>
      <c r="C125" s="10">
        <v>0</v>
      </c>
      <c r="D125" s="10">
        <v>0</v>
      </c>
      <c r="E125" s="10">
        <v>0</v>
      </c>
      <c r="F125" s="10">
        <v>0</v>
      </c>
      <c r="G125" s="10">
        <v>0</v>
      </c>
      <c r="H125" s="10">
        <v>0</v>
      </c>
      <c r="I125" s="10">
        <v>0</v>
      </c>
      <c r="J125" s="10">
        <v>0</v>
      </c>
      <c r="K125" s="10">
        <v>0</v>
      </c>
      <c r="L125" s="10">
        <v>0</v>
      </c>
      <c r="M125" s="10">
        <v>0</v>
      </c>
      <c r="N125" s="10">
        <v>0</v>
      </c>
      <c r="O125" s="10">
        <v>0</v>
      </c>
      <c r="P125" s="10">
        <v>0</v>
      </c>
      <c r="Q125" s="10">
        <v>0</v>
      </c>
      <c r="R125" s="10">
        <v>0</v>
      </c>
      <c r="S125" s="10">
        <v>0</v>
      </c>
      <c r="T125" s="10">
        <v>0</v>
      </c>
      <c r="U125" s="10">
        <v>0</v>
      </c>
      <c r="V125" s="10">
        <v>0</v>
      </c>
      <c r="W125" s="10">
        <v>0</v>
      </c>
      <c r="X125" s="10">
        <v>0</v>
      </c>
      <c r="Y125" s="10">
        <v>0</v>
      </c>
      <c r="Z125" s="10">
        <v>0</v>
      </c>
      <c r="AA125" s="10">
        <v>0</v>
      </c>
      <c r="AB125" s="10">
        <v>0</v>
      </c>
      <c r="AC125" s="10">
        <v>0</v>
      </c>
      <c r="AD125" s="10">
        <v>0</v>
      </c>
      <c r="AE125" s="10">
        <v>0</v>
      </c>
      <c r="AF125" s="10">
        <v>0</v>
      </c>
      <c r="AG125" s="10">
        <v>0</v>
      </c>
      <c r="AH125" s="10">
        <v>0</v>
      </c>
      <c r="AI125" s="10">
        <v>0</v>
      </c>
      <c r="AJ125" s="10">
        <v>0</v>
      </c>
      <c r="AK125" s="10">
        <v>0</v>
      </c>
      <c r="AL125" s="10">
        <v>4</v>
      </c>
      <c r="AM125" s="2">
        <v>4</v>
      </c>
    </row>
    <row r="126" spans="2:39" x14ac:dyDescent="0.25">
      <c r="B126" s="2" t="s">
        <v>18</v>
      </c>
      <c r="C126" s="2">
        <f>SUM(C118:C125)</f>
        <v>0</v>
      </c>
      <c r="D126" s="2">
        <f t="shared" ref="D126:AM126" si="8">SUM(D118:D125)</f>
        <v>4</v>
      </c>
      <c r="E126" s="2">
        <f t="shared" si="8"/>
        <v>0</v>
      </c>
      <c r="F126" s="2">
        <f t="shared" si="8"/>
        <v>0</v>
      </c>
      <c r="G126" s="2">
        <f t="shared" si="8"/>
        <v>0</v>
      </c>
      <c r="H126" s="2">
        <f t="shared" si="8"/>
        <v>7</v>
      </c>
      <c r="I126" s="2">
        <f t="shared" si="8"/>
        <v>0</v>
      </c>
      <c r="J126" s="2">
        <f t="shared" si="8"/>
        <v>0</v>
      </c>
      <c r="K126" s="2">
        <f t="shared" si="8"/>
        <v>2</v>
      </c>
      <c r="L126" s="2">
        <f t="shared" si="8"/>
        <v>31</v>
      </c>
      <c r="M126" s="2">
        <f t="shared" si="8"/>
        <v>0</v>
      </c>
      <c r="N126" s="2">
        <f t="shared" si="8"/>
        <v>98</v>
      </c>
      <c r="O126" s="2">
        <f t="shared" si="8"/>
        <v>0</v>
      </c>
      <c r="P126" s="2">
        <f t="shared" si="8"/>
        <v>0</v>
      </c>
      <c r="Q126" s="2">
        <f t="shared" si="8"/>
        <v>0</v>
      </c>
      <c r="R126" s="2">
        <f t="shared" si="8"/>
        <v>1</v>
      </c>
      <c r="S126" s="2">
        <f t="shared" si="8"/>
        <v>0</v>
      </c>
      <c r="T126" s="2">
        <f t="shared" si="8"/>
        <v>0</v>
      </c>
      <c r="U126" s="2">
        <f t="shared" si="8"/>
        <v>0</v>
      </c>
      <c r="V126" s="2">
        <f t="shared" si="8"/>
        <v>0</v>
      </c>
      <c r="W126" s="2">
        <f t="shared" si="8"/>
        <v>0</v>
      </c>
      <c r="X126" s="2">
        <f t="shared" si="8"/>
        <v>0</v>
      </c>
      <c r="Y126" s="2">
        <f t="shared" si="8"/>
        <v>0</v>
      </c>
      <c r="Z126" s="2">
        <f t="shared" si="8"/>
        <v>0</v>
      </c>
      <c r="AA126" s="2">
        <f t="shared" si="8"/>
        <v>0</v>
      </c>
      <c r="AB126" s="2">
        <f t="shared" si="8"/>
        <v>0</v>
      </c>
      <c r="AC126" s="2">
        <f t="shared" si="8"/>
        <v>0</v>
      </c>
      <c r="AD126" s="2">
        <f t="shared" si="8"/>
        <v>0</v>
      </c>
      <c r="AE126" s="2">
        <f t="shared" si="8"/>
        <v>0</v>
      </c>
      <c r="AF126" s="2">
        <f t="shared" si="8"/>
        <v>18</v>
      </c>
      <c r="AG126" s="2">
        <f t="shared" si="8"/>
        <v>0</v>
      </c>
      <c r="AH126" s="2">
        <f t="shared" si="8"/>
        <v>0</v>
      </c>
      <c r="AI126" s="2">
        <f t="shared" si="8"/>
        <v>0</v>
      </c>
      <c r="AJ126" s="2">
        <f t="shared" si="8"/>
        <v>0</v>
      </c>
      <c r="AK126" s="2">
        <f t="shared" si="8"/>
        <v>0</v>
      </c>
      <c r="AL126" s="2">
        <f t="shared" si="8"/>
        <v>4</v>
      </c>
      <c r="AM126" s="2">
        <f t="shared" si="8"/>
        <v>165</v>
      </c>
    </row>
    <row r="127" spans="2:39" x14ac:dyDescent="0.25">
      <c r="B127" s="5" t="s">
        <v>119</v>
      </c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7"/>
    </row>
    <row r="128" spans="2:39" x14ac:dyDescent="0.25">
      <c r="B128" s="10" t="s">
        <v>120</v>
      </c>
      <c r="C128" s="10">
        <v>0</v>
      </c>
      <c r="D128" s="10">
        <v>0</v>
      </c>
      <c r="E128" s="10">
        <v>0</v>
      </c>
      <c r="F128" s="10">
        <v>0</v>
      </c>
      <c r="G128" s="10">
        <v>0</v>
      </c>
      <c r="H128" s="10">
        <v>0</v>
      </c>
      <c r="I128" s="10">
        <v>0</v>
      </c>
      <c r="J128" s="10">
        <v>0</v>
      </c>
      <c r="K128" s="10">
        <v>0</v>
      </c>
      <c r="L128" s="10">
        <v>0</v>
      </c>
      <c r="M128" s="10">
        <v>0</v>
      </c>
      <c r="N128" s="10">
        <v>0</v>
      </c>
      <c r="O128" s="10">
        <v>0</v>
      </c>
      <c r="P128" s="10">
        <v>0</v>
      </c>
      <c r="Q128" s="10">
        <v>0</v>
      </c>
      <c r="R128" s="10">
        <v>0</v>
      </c>
      <c r="S128" s="10">
        <v>0</v>
      </c>
      <c r="T128" s="10">
        <v>0</v>
      </c>
      <c r="U128" s="10">
        <v>0</v>
      </c>
      <c r="V128" s="10">
        <v>0</v>
      </c>
      <c r="W128" s="10">
        <v>0</v>
      </c>
      <c r="X128" s="10">
        <v>0</v>
      </c>
      <c r="Y128" s="10">
        <v>0</v>
      </c>
      <c r="Z128" s="10">
        <v>0</v>
      </c>
      <c r="AA128" s="10">
        <v>0</v>
      </c>
      <c r="AB128" s="10">
        <v>0</v>
      </c>
      <c r="AC128" s="10">
        <v>0</v>
      </c>
      <c r="AD128" s="10">
        <v>0</v>
      </c>
      <c r="AE128" s="10">
        <v>0</v>
      </c>
      <c r="AF128" s="10">
        <v>0</v>
      </c>
      <c r="AG128" s="10">
        <v>0</v>
      </c>
      <c r="AH128" s="10">
        <v>27</v>
      </c>
      <c r="AI128" s="10">
        <v>0</v>
      </c>
      <c r="AJ128" s="10">
        <v>0</v>
      </c>
      <c r="AK128" s="10">
        <v>0</v>
      </c>
      <c r="AL128" s="10">
        <v>0</v>
      </c>
      <c r="AM128" s="2">
        <v>27</v>
      </c>
    </row>
    <row r="129" spans="2:39" x14ac:dyDescent="0.25">
      <c r="B129" s="10" t="s">
        <v>121</v>
      </c>
      <c r="C129" s="10">
        <v>0</v>
      </c>
      <c r="D129" s="10">
        <v>0</v>
      </c>
      <c r="E129" s="10">
        <v>0</v>
      </c>
      <c r="F129" s="10">
        <v>0</v>
      </c>
      <c r="G129" s="10">
        <v>0</v>
      </c>
      <c r="H129" s="10">
        <v>0</v>
      </c>
      <c r="I129" s="10">
        <v>0</v>
      </c>
      <c r="J129" s="10">
        <v>0</v>
      </c>
      <c r="K129" s="10">
        <v>0</v>
      </c>
      <c r="L129" s="10">
        <v>0</v>
      </c>
      <c r="M129" s="10">
        <v>0</v>
      </c>
      <c r="N129" s="10">
        <v>0</v>
      </c>
      <c r="O129" s="10">
        <v>0</v>
      </c>
      <c r="P129" s="10">
        <v>0</v>
      </c>
      <c r="Q129" s="10">
        <v>0</v>
      </c>
      <c r="R129" s="10">
        <v>0</v>
      </c>
      <c r="S129" s="10">
        <v>0</v>
      </c>
      <c r="T129" s="10">
        <v>0</v>
      </c>
      <c r="U129" s="10">
        <v>0</v>
      </c>
      <c r="V129" s="10">
        <v>0</v>
      </c>
      <c r="W129" s="10">
        <v>0</v>
      </c>
      <c r="X129" s="10">
        <v>0</v>
      </c>
      <c r="Y129" s="10">
        <v>0</v>
      </c>
      <c r="Z129" s="10">
        <v>0</v>
      </c>
      <c r="AA129" s="10">
        <v>0</v>
      </c>
      <c r="AB129" s="10">
        <v>0</v>
      </c>
      <c r="AC129" s="10">
        <v>0</v>
      </c>
      <c r="AD129" s="10">
        <v>0</v>
      </c>
      <c r="AE129" s="10">
        <v>0</v>
      </c>
      <c r="AF129" s="10">
        <v>0</v>
      </c>
      <c r="AG129" s="10">
        <v>0</v>
      </c>
      <c r="AH129" s="10">
        <v>0</v>
      </c>
      <c r="AI129" s="10">
        <v>0</v>
      </c>
      <c r="AJ129" s="10">
        <v>0</v>
      </c>
      <c r="AK129" s="10">
        <v>33</v>
      </c>
      <c r="AL129" s="10">
        <v>0</v>
      </c>
      <c r="AM129" s="2">
        <v>33</v>
      </c>
    </row>
    <row r="130" spans="2:39" x14ac:dyDescent="0.25">
      <c r="B130" s="10" t="s">
        <v>122</v>
      </c>
      <c r="C130" s="10">
        <v>0</v>
      </c>
      <c r="D130" s="10">
        <v>0</v>
      </c>
      <c r="E130" s="10">
        <v>0</v>
      </c>
      <c r="F130" s="10">
        <v>0</v>
      </c>
      <c r="G130" s="10">
        <v>0</v>
      </c>
      <c r="H130" s="10">
        <v>0</v>
      </c>
      <c r="I130" s="10">
        <v>0</v>
      </c>
      <c r="J130" s="10">
        <v>0</v>
      </c>
      <c r="K130" s="10">
        <v>0</v>
      </c>
      <c r="L130" s="10">
        <v>0</v>
      </c>
      <c r="M130" s="10">
        <v>0</v>
      </c>
      <c r="N130" s="10">
        <v>0</v>
      </c>
      <c r="O130" s="10">
        <v>0</v>
      </c>
      <c r="P130" s="10">
        <v>0</v>
      </c>
      <c r="Q130" s="10">
        <v>0</v>
      </c>
      <c r="R130" s="10">
        <v>0</v>
      </c>
      <c r="S130" s="10">
        <v>0</v>
      </c>
      <c r="T130" s="10">
        <v>0</v>
      </c>
      <c r="U130" s="10">
        <v>0</v>
      </c>
      <c r="V130" s="10">
        <v>0</v>
      </c>
      <c r="W130" s="10">
        <v>0</v>
      </c>
      <c r="X130" s="10">
        <v>0</v>
      </c>
      <c r="Y130" s="10">
        <v>0</v>
      </c>
      <c r="Z130" s="10">
        <v>0</v>
      </c>
      <c r="AA130" s="10">
        <v>0</v>
      </c>
      <c r="AB130" s="10">
        <v>0</v>
      </c>
      <c r="AC130" s="10">
        <v>0</v>
      </c>
      <c r="AD130" s="10">
        <v>0</v>
      </c>
      <c r="AE130" s="10">
        <v>1</v>
      </c>
      <c r="AF130" s="10">
        <v>0</v>
      </c>
      <c r="AG130" s="10">
        <v>0</v>
      </c>
      <c r="AH130" s="10">
        <v>19</v>
      </c>
      <c r="AI130" s="10">
        <v>0</v>
      </c>
      <c r="AJ130" s="10">
        <v>0</v>
      </c>
      <c r="AK130" s="10">
        <v>0</v>
      </c>
      <c r="AL130" s="10">
        <v>0</v>
      </c>
      <c r="AM130" s="2">
        <v>20</v>
      </c>
    </row>
    <row r="131" spans="2:39" x14ac:dyDescent="0.25">
      <c r="B131" s="10" t="s">
        <v>123</v>
      </c>
      <c r="C131" s="10">
        <v>0</v>
      </c>
      <c r="D131" s="10">
        <v>0</v>
      </c>
      <c r="E131" s="10">
        <v>0</v>
      </c>
      <c r="F131" s="10">
        <v>0</v>
      </c>
      <c r="G131" s="10">
        <v>0</v>
      </c>
      <c r="H131" s="10">
        <v>0</v>
      </c>
      <c r="I131" s="10">
        <v>0</v>
      </c>
      <c r="J131" s="10">
        <v>0</v>
      </c>
      <c r="K131" s="10">
        <v>0</v>
      </c>
      <c r="L131" s="10">
        <v>1</v>
      </c>
      <c r="M131" s="10">
        <v>0</v>
      </c>
      <c r="N131" s="10">
        <v>0</v>
      </c>
      <c r="O131" s="10">
        <v>0</v>
      </c>
      <c r="P131" s="10">
        <v>0</v>
      </c>
      <c r="Q131" s="10">
        <v>0</v>
      </c>
      <c r="R131" s="10">
        <v>0</v>
      </c>
      <c r="S131" s="10">
        <v>0</v>
      </c>
      <c r="T131" s="10">
        <v>0</v>
      </c>
      <c r="U131" s="10">
        <v>0</v>
      </c>
      <c r="V131" s="10">
        <v>0</v>
      </c>
      <c r="W131" s="10">
        <v>0</v>
      </c>
      <c r="X131" s="10">
        <v>0</v>
      </c>
      <c r="Y131" s="10">
        <v>0</v>
      </c>
      <c r="Z131" s="10">
        <v>0</v>
      </c>
      <c r="AA131" s="10">
        <v>0</v>
      </c>
      <c r="AB131" s="10">
        <v>0</v>
      </c>
      <c r="AC131" s="10">
        <v>0</v>
      </c>
      <c r="AD131" s="10">
        <v>0</v>
      </c>
      <c r="AE131" s="10">
        <v>0</v>
      </c>
      <c r="AF131" s="10">
        <v>0</v>
      </c>
      <c r="AG131" s="10">
        <v>0</v>
      </c>
      <c r="AH131" s="10">
        <v>0</v>
      </c>
      <c r="AI131" s="10">
        <v>0</v>
      </c>
      <c r="AJ131" s="10">
        <v>0</v>
      </c>
      <c r="AK131" s="10">
        <v>0</v>
      </c>
      <c r="AL131" s="10">
        <v>0</v>
      </c>
      <c r="AM131" s="2">
        <v>1</v>
      </c>
    </row>
    <row r="132" spans="2:39" x14ac:dyDescent="0.25">
      <c r="B132" s="10" t="s">
        <v>124</v>
      </c>
      <c r="C132" s="10">
        <v>0</v>
      </c>
      <c r="D132" s="10">
        <v>0</v>
      </c>
      <c r="E132" s="10">
        <v>0</v>
      </c>
      <c r="F132" s="10">
        <v>0</v>
      </c>
      <c r="G132" s="10">
        <v>0</v>
      </c>
      <c r="H132" s="10">
        <v>0</v>
      </c>
      <c r="I132" s="10">
        <v>0</v>
      </c>
      <c r="J132" s="10">
        <v>0</v>
      </c>
      <c r="K132" s="10">
        <v>0</v>
      </c>
      <c r="L132" s="10">
        <v>0</v>
      </c>
      <c r="M132" s="10">
        <v>0</v>
      </c>
      <c r="N132" s="10">
        <v>0</v>
      </c>
      <c r="O132" s="10">
        <v>0</v>
      </c>
      <c r="P132" s="10">
        <v>0</v>
      </c>
      <c r="Q132" s="10">
        <v>0</v>
      </c>
      <c r="R132" s="10">
        <v>0</v>
      </c>
      <c r="S132" s="10">
        <v>0</v>
      </c>
      <c r="T132" s="10">
        <v>0</v>
      </c>
      <c r="U132" s="10">
        <v>0</v>
      </c>
      <c r="V132" s="10">
        <v>0</v>
      </c>
      <c r="W132" s="10">
        <v>0</v>
      </c>
      <c r="X132" s="10">
        <v>0</v>
      </c>
      <c r="Y132" s="10">
        <v>0</v>
      </c>
      <c r="Z132" s="10">
        <v>0</v>
      </c>
      <c r="AA132" s="10">
        <v>0</v>
      </c>
      <c r="AB132" s="10">
        <v>0</v>
      </c>
      <c r="AC132" s="10">
        <v>0</v>
      </c>
      <c r="AD132" s="10">
        <v>0</v>
      </c>
      <c r="AE132" s="10">
        <v>0</v>
      </c>
      <c r="AF132" s="10">
        <v>0</v>
      </c>
      <c r="AG132" s="10">
        <v>0</v>
      </c>
      <c r="AH132" s="10">
        <v>9</v>
      </c>
      <c r="AI132" s="10">
        <v>0</v>
      </c>
      <c r="AJ132" s="10">
        <v>0</v>
      </c>
      <c r="AK132" s="10">
        <v>0</v>
      </c>
      <c r="AL132" s="10">
        <v>0</v>
      </c>
      <c r="AM132" s="2">
        <v>9</v>
      </c>
    </row>
    <row r="133" spans="2:39" x14ac:dyDescent="0.25">
      <c r="B133" s="10" t="s">
        <v>125</v>
      </c>
      <c r="C133" s="10">
        <v>0</v>
      </c>
      <c r="D133" s="10">
        <v>0</v>
      </c>
      <c r="E133" s="10">
        <v>0</v>
      </c>
      <c r="F133" s="10">
        <v>0</v>
      </c>
      <c r="G133" s="10">
        <v>0</v>
      </c>
      <c r="H133" s="10">
        <v>0</v>
      </c>
      <c r="I133" s="10">
        <v>0</v>
      </c>
      <c r="J133" s="10">
        <v>0</v>
      </c>
      <c r="K133" s="10">
        <v>9</v>
      </c>
      <c r="L133" s="10">
        <v>0</v>
      </c>
      <c r="M133" s="10">
        <v>0</v>
      </c>
      <c r="N133" s="10">
        <v>0</v>
      </c>
      <c r="O133" s="10">
        <v>0</v>
      </c>
      <c r="P133" s="10">
        <v>0</v>
      </c>
      <c r="Q133" s="10">
        <v>0</v>
      </c>
      <c r="R133" s="10">
        <v>0</v>
      </c>
      <c r="S133" s="10">
        <v>0</v>
      </c>
      <c r="T133" s="10">
        <v>0</v>
      </c>
      <c r="U133" s="10">
        <v>0</v>
      </c>
      <c r="V133" s="10">
        <v>0</v>
      </c>
      <c r="W133" s="10">
        <v>0</v>
      </c>
      <c r="X133" s="10">
        <v>0</v>
      </c>
      <c r="Y133" s="10">
        <v>0</v>
      </c>
      <c r="Z133" s="10">
        <v>0</v>
      </c>
      <c r="AA133" s="10">
        <v>0</v>
      </c>
      <c r="AB133" s="10">
        <v>0</v>
      </c>
      <c r="AC133" s="10">
        <v>0</v>
      </c>
      <c r="AD133" s="10">
        <v>0</v>
      </c>
      <c r="AE133" s="10">
        <v>0</v>
      </c>
      <c r="AF133" s="10">
        <v>0</v>
      </c>
      <c r="AG133" s="10">
        <v>0</v>
      </c>
      <c r="AH133" s="10">
        <v>0</v>
      </c>
      <c r="AI133" s="10">
        <v>0</v>
      </c>
      <c r="AJ133" s="10">
        <v>0</v>
      </c>
      <c r="AK133" s="10">
        <v>0</v>
      </c>
      <c r="AL133" s="10">
        <v>0</v>
      </c>
      <c r="AM133" s="2">
        <v>9</v>
      </c>
    </row>
    <row r="134" spans="2:39" x14ac:dyDescent="0.25">
      <c r="B134" s="10" t="s">
        <v>126</v>
      </c>
      <c r="C134" s="10">
        <v>0</v>
      </c>
      <c r="D134" s="10">
        <v>0</v>
      </c>
      <c r="E134" s="10">
        <v>0</v>
      </c>
      <c r="F134" s="10">
        <v>0</v>
      </c>
      <c r="G134" s="10">
        <v>0</v>
      </c>
      <c r="H134" s="10">
        <v>0</v>
      </c>
      <c r="I134" s="10">
        <v>0</v>
      </c>
      <c r="J134" s="10">
        <v>0</v>
      </c>
      <c r="K134" s="10">
        <v>1</v>
      </c>
      <c r="L134" s="10">
        <v>0</v>
      </c>
      <c r="M134" s="10">
        <v>0</v>
      </c>
      <c r="N134" s="10">
        <v>0</v>
      </c>
      <c r="O134" s="10">
        <v>0</v>
      </c>
      <c r="P134" s="10">
        <v>0</v>
      </c>
      <c r="Q134" s="10">
        <v>0</v>
      </c>
      <c r="R134" s="10">
        <v>0</v>
      </c>
      <c r="S134" s="10">
        <v>0</v>
      </c>
      <c r="T134" s="10">
        <v>0</v>
      </c>
      <c r="U134" s="10">
        <v>0</v>
      </c>
      <c r="V134" s="10">
        <v>0</v>
      </c>
      <c r="W134" s="10">
        <v>0</v>
      </c>
      <c r="X134" s="10">
        <v>0</v>
      </c>
      <c r="Y134" s="10">
        <v>0</v>
      </c>
      <c r="Z134" s="10">
        <v>0</v>
      </c>
      <c r="AA134" s="10">
        <v>0</v>
      </c>
      <c r="AB134" s="10">
        <v>0</v>
      </c>
      <c r="AC134" s="10">
        <v>0</v>
      </c>
      <c r="AD134" s="10">
        <v>0</v>
      </c>
      <c r="AE134" s="10">
        <v>0</v>
      </c>
      <c r="AF134" s="10">
        <v>0</v>
      </c>
      <c r="AG134" s="10">
        <v>0</v>
      </c>
      <c r="AH134" s="10">
        <v>0</v>
      </c>
      <c r="AI134" s="10">
        <v>0</v>
      </c>
      <c r="AJ134" s="10">
        <v>0</v>
      </c>
      <c r="AK134" s="10">
        <v>0</v>
      </c>
      <c r="AL134" s="10">
        <v>0</v>
      </c>
      <c r="AM134" s="2">
        <v>1</v>
      </c>
    </row>
    <row r="135" spans="2:39" x14ac:dyDescent="0.25">
      <c r="B135" s="10" t="s">
        <v>127</v>
      </c>
      <c r="C135" s="10">
        <v>0</v>
      </c>
      <c r="D135" s="10">
        <v>0</v>
      </c>
      <c r="E135" s="10">
        <v>0</v>
      </c>
      <c r="F135" s="10">
        <v>0</v>
      </c>
      <c r="G135" s="10">
        <v>0</v>
      </c>
      <c r="H135" s="10">
        <v>0</v>
      </c>
      <c r="I135" s="10">
        <v>0</v>
      </c>
      <c r="J135" s="10">
        <v>0</v>
      </c>
      <c r="K135" s="10">
        <v>0</v>
      </c>
      <c r="L135" s="10">
        <v>22</v>
      </c>
      <c r="M135" s="10">
        <v>0</v>
      </c>
      <c r="N135" s="10">
        <v>0</v>
      </c>
      <c r="O135" s="10">
        <v>0</v>
      </c>
      <c r="P135" s="10">
        <v>0</v>
      </c>
      <c r="Q135" s="10">
        <v>0</v>
      </c>
      <c r="R135" s="10">
        <v>0</v>
      </c>
      <c r="S135" s="10">
        <v>0</v>
      </c>
      <c r="T135" s="10">
        <v>0</v>
      </c>
      <c r="U135" s="10">
        <v>0</v>
      </c>
      <c r="V135" s="10">
        <v>1</v>
      </c>
      <c r="W135" s="10">
        <v>0</v>
      </c>
      <c r="X135" s="10">
        <v>0</v>
      </c>
      <c r="Y135" s="10">
        <v>0</v>
      </c>
      <c r="Z135" s="10">
        <v>0</v>
      </c>
      <c r="AA135" s="10">
        <v>0</v>
      </c>
      <c r="AB135" s="10">
        <v>0</v>
      </c>
      <c r="AC135" s="10">
        <v>0</v>
      </c>
      <c r="AD135" s="10">
        <v>0</v>
      </c>
      <c r="AE135" s="10">
        <v>0</v>
      </c>
      <c r="AF135" s="10">
        <v>0</v>
      </c>
      <c r="AG135" s="10">
        <v>0</v>
      </c>
      <c r="AH135" s="10">
        <v>0</v>
      </c>
      <c r="AI135" s="10">
        <v>0</v>
      </c>
      <c r="AJ135" s="10">
        <v>0</v>
      </c>
      <c r="AK135" s="10">
        <v>0</v>
      </c>
      <c r="AL135" s="10">
        <v>0</v>
      </c>
      <c r="AM135" s="2">
        <v>23</v>
      </c>
    </row>
    <row r="136" spans="2:39" x14ac:dyDescent="0.25">
      <c r="B136" s="10" t="s">
        <v>128</v>
      </c>
      <c r="C136" s="10">
        <v>0</v>
      </c>
      <c r="D136" s="10">
        <v>0</v>
      </c>
      <c r="E136" s="10">
        <v>0</v>
      </c>
      <c r="F136" s="10">
        <v>0</v>
      </c>
      <c r="G136" s="10">
        <v>0</v>
      </c>
      <c r="H136" s="10">
        <v>0</v>
      </c>
      <c r="I136" s="10">
        <v>0</v>
      </c>
      <c r="J136" s="10">
        <v>0</v>
      </c>
      <c r="K136" s="10">
        <v>0</v>
      </c>
      <c r="L136" s="10">
        <v>0</v>
      </c>
      <c r="M136" s="10">
        <v>0</v>
      </c>
      <c r="N136" s="10">
        <v>0</v>
      </c>
      <c r="O136" s="10">
        <v>0</v>
      </c>
      <c r="P136" s="10">
        <v>0</v>
      </c>
      <c r="Q136" s="10">
        <v>0</v>
      </c>
      <c r="R136" s="10">
        <v>0</v>
      </c>
      <c r="S136" s="10">
        <v>0</v>
      </c>
      <c r="T136" s="10">
        <v>0</v>
      </c>
      <c r="U136" s="10">
        <v>0</v>
      </c>
      <c r="V136" s="10">
        <v>0</v>
      </c>
      <c r="W136" s="10">
        <v>0</v>
      </c>
      <c r="X136" s="10">
        <v>0</v>
      </c>
      <c r="Y136" s="10">
        <v>0</v>
      </c>
      <c r="Z136" s="10">
        <v>0</v>
      </c>
      <c r="AA136" s="10">
        <v>0</v>
      </c>
      <c r="AB136" s="10">
        <v>0</v>
      </c>
      <c r="AC136" s="10">
        <v>0</v>
      </c>
      <c r="AD136" s="10">
        <v>0</v>
      </c>
      <c r="AE136" s="10">
        <v>0</v>
      </c>
      <c r="AF136" s="10">
        <v>0</v>
      </c>
      <c r="AG136" s="10">
        <v>0</v>
      </c>
      <c r="AH136" s="10">
        <v>9</v>
      </c>
      <c r="AI136" s="10">
        <v>0</v>
      </c>
      <c r="AJ136" s="10">
        <v>0</v>
      </c>
      <c r="AK136" s="10">
        <v>0</v>
      </c>
      <c r="AL136" s="10">
        <v>0</v>
      </c>
      <c r="AM136" s="2">
        <v>9</v>
      </c>
    </row>
    <row r="137" spans="2:39" x14ac:dyDescent="0.25">
      <c r="B137" s="10" t="s">
        <v>129</v>
      </c>
      <c r="C137" s="10">
        <v>0</v>
      </c>
      <c r="D137" s="10">
        <v>0</v>
      </c>
      <c r="E137" s="10">
        <v>0</v>
      </c>
      <c r="F137" s="10">
        <v>0</v>
      </c>
      <c r="G137" s="10">
        <v>0</v>
      </c>
      <c r="H137" s="10">
        <v>0</v>
      </c>
      <c r="I137" s="10">
        <v>0</v>
      </c>
      <c r="J137" s="10">
        <v>0</v>
      </c>
      <c r="K137" s="10">
        <v>0</v>
      </c>
      <c r="L137" s="10">
        <v>0</v>
      </c>
      <c r="M137" s="10">
        <v>0</v>
      </c>
      <c r="N137" s="10">
        <v>0</v>
      </c>
      <c r="O137" s="10">
        <v>0</v>
      </c>
      <c r="P137" s="10">
        <v>0</v>
      </c>
      <c r="Q137" s="10">
        <v>0</v>
      </c>
      <c r="R137" s="10">
        <v>0</v>
      </c>
      <c r="S137" s="10">
        <v>0</v>
      </c>
      <c r="T137" s="10">
        <v>0</v>
      </c>
      <c r="U137" s="10">
        <v>0</v>
      </c>
      <c r="V137" s="10">
        <v>0</v>
      </c>
      <c r="W137" s="10">
        <v>0</v>
      </c>
      <c r="X137" s="10">
        <v>0</v>
      </c>
      <c r="Y137" s="10">
        <v>0</v>
      </c>
      <c r="Z137" s="10">
        <v>0</v>
      </c>
      <c r="AA137" s="10">
        <v>0</v>
      </c>
      <c r="AB137" s="10">
        <v>0</v>
      </c>
      <c r="AC137" s="10">
        <v>0</v>
      </c>
      <c r="AD137" s="10">
        <v>0</v>
      </c>
      <c r="AE137" s="10">
        <v>0</v>
      </c>
      <c r="AF137" s="10">
        <v>0</v>
      </c>
      <c r="AG137" s="10">
        <v>0</v>
      </c>
      <c r="AH137" s="10">
        <v>0</v>
      </c>
      <c r="AI137" s="10">
        <v>0</v>
      </c>
      <c r="AJ137" s="10">
        <v>0</v>
      </c>
      <c r="AK137" s="10">
        <v>0</v>
      </c>
      <c r="AL137" s="10">
        <v>9</v>
      </c>
      <c r="AM137" s="2">
        <v>9</v>
      </c>
    </row>
    <row r="138" spans="2:39" x14ac:dyDescent="0.25">
      <c r="B138" s="10" t="s">
        <v>130</v>
      </c>
      <c r="C138" s="10">
        <v>0</v>
      </c>
      <c r="D138" s="10">
        <v>0</v>
      </c>
      <c r="E138" s="10">
        <v>0</v>
      </c>
      <c r="F138" s="10">
        <v>0</v>
      </c>
      <c r="G138" s="10">
        <v>0</v>
      </c>
      <c r="H138" s="10">
        <v>0</v>
      </c>
      <c r="I138" s="10">
        <v>0</v>
      </c>
      <c r="J138" s="10">
        <v>0</v>
      </c>
      <c r="K138" s="10">
        <v>0</v>
      </c>
      <c r="L138" s="10">
        <v>1</v>
      </c>
      <c r="M138" s="10">
        <v>0</v>
      </c>
      <c r="N138" s="10">
        <v>0</v>
      </c>
      <c r="O138" s="10">
        <v>0</v>
      </c>
      <c r="P138" s="10">
        <v>0</v>
      </c>
      <c r="Q138" s="10">
        <v>0</v>
      </c>
      <c r="R138" s="10">
        <v>0</v>
      </c>
      <c r="S138" s="10">
        <v>0</v>
      </c>
      <c r="T138" s="10">
        <v>0</v>
      </c>
      <c r="U138" s="10">
        <v>0</v>
      </c>
      <c r="V138" s="10">
        <v>0</v>
      </c>
      <c r="W138" s="10">
        <v>0</v>
      </c>
      <c r="X138" s="10">
        <v>0</v>
      </c>
      <c r="Y138" s="10">
        <v>0</v>
      </c>
      <c r="Z138" s="10">
        <v>0</v>
      </c>
      <c r="AA138" s="10">
        <v>0</v>
      </c>
      <c r="AB138" s="10">
        <v>0</v>
      </c>
      <c r="AC138" s="10">
        <v>0</v>
      </c>
      <c r="AD138" s="10">
        <v>0</v>
      </c>
      <c r="AE138" s="10">
        <v>0</v>
      </c>
      <c r="AF138" s="10">
        <v>0</v>
      </c>
      <c r="AG138" s="10">
        <v>0</v>
      </c>
      <c r="AH138" s="10">
        <v>0</v>
      </c>
      <c r="AI138" s="10">
        <v>0</v>
      </c>
      <c r="AJ138" s="10">
        <v>0</v>
      </c>
      <c r="AK138" s="10">
        <v>0</v>
      </c>
      <c r="AL138" s="10">
        <v>0</v>
      </c>
      <c r="AM138" s="2">
        <v>1</v>
      </c>
    </row>
    <row r="139" spans="2:39" x14ac:dyDescent="0.25">
      <c r="B139" s="10" t="s">
        <v>131</v>
      </c>
      <c r="C139" s="10">
        <v>0</v>
      </c>
      <c r="D139" s="10">
        <v>0</v>
      </c>
      <c r="E139" s="10">
        <v>0</v>
      </c>
      <c r="F139" s="10">
        <v>0</v>
      </c>
      <c r="G139" s="10">
        <v>0</v>
      </c>
      <c r="H139" s="10">
        <v>0</v>
      </c>
      <c r="I139" s="10">
        <v>0</v>
      </c>
      <c r="J139" s="10">
        <v>0</v>
      </c>
      <c r="K139" s="10">
        <v>7</v>
      </c>
      <c r="L139" s="10">
        <v>0</v>
      </c>
      <c r="M139" s="10">
        <v>0</v>
      </c>
      <c r="N139" s="10">
        <v>0</v>
      </c>
      <c r="O139" s="10">
        <v>0</v>
      </c>
      <c r="P139" s="10">
        <v>0</v>
      </c>
      <c r="Q139" s="10">
        <v>0</v>
      </c>
      <c r="R139" s="10">
        <v>0</v>
      </c>
      <c r="S139" s="10">
        <v>0</v>
      </c>
      <c r="T139" s="10">
        <v>0</v>
      </c>
      <c r="U139" s="10">
        <v>0</v>
      </c>
      <c r="V139" s="10">
        <v>0</v>
      </c>
      <c r="W139" s="10">
        <v>0</v>
      </c>
      <c r="X139" s="10">
        <v>0</v>
      </c>
      <c r="Y139" s="10">
        <v>0</v>
      </c>
      <c r="Z139" s="10">
        <v>0</v>
      </c>
      <c r="AA139" s="10">
        <v>0</v>
      </c>
      <c r="AB139" s="10">
        <v>0</v>
      </c>
      <c r="AC139" s="10">
        <v>0</v>
      </c>
      <c r="AD139" s="10">
        <v>0</v>
      </c>
      <c r="AE139" s="10">
        <v>0</v>
      </c>
      <c r="AF139" s="10">
        <v>0</v>
      </c>
      <c r="AG139" s="10">
        <v>0</v>
      </c>
      <c r="AH139" s="10">
        <v>0</v>
      </c>
      <c r="AI139" s="10">
        <v>0</v>
      </c>
      <c r="AJ139" s="10">
        <v>0</v>
      </c>
      <c r="AK139" s="10">
        <v>0</v>
      </c>
      <c r="AL139" s="10">
        <v>0</v>
      </c>
      <c r="AM139" s="2">
        <v>7</v>
      </c>
    </row>
    <row r="140" spans="2:39" x14ac:dyDescent="0.25">
      <c r="B140" s="10" t="s">
        <v>132</v>
      </c>
      <c r="C140" s="10">
        <v>0</v>
      </c>
      <c r="D140" s="10">
        <v>1</v>
      </c>
      <c r="E140" s="10">
        <v>0</v>
      </c>
      <c r="F140" s="10">
        <v>0</v>
      </c>
      <c r="G140" s="10">
        <v>0</v>
      </c>
      <c r="H140" s="10">
        <v>0</v>
      </c>
      <c r="I140" s="10">
        <v>0</v>
      </c>
      <c r="J140" s="10">
        <v>0</v>
      </c>
      <c r="K140" s="10">
        <v>0</v>
      </c>
      <c r="L140" s="10">
        <v>0</v>
      </c>
      <c r="M140" s="10">
        <v>0</v>
      </c>
      <c r="N140" s="10">
        <v>0</v>
      </c>
      <c r="O140" s="10">
        <v>0</v>
      </c>
      <c r="P140" s="10">
        <v>0</v>
      </c>
      <c r="Q140" s="10">
        <v>0</v>
      </c>
      <c r="R140" s="10">
        <v>0</v>
      </c>
      <c r="S140" s="10">
        <v>0</v>
      </c>
      <c r="T140" s="10">
        <v>0</v>
      </c>
      <c r="U140" s="10">
        <v>0</v>
      </c>
      <c r="V140" s="10">
        <v>0</v>
      </c>
      <c r="W140" s="10">
        <v>0</v>
      </c>
      <c r="X140" s="10">
        <v>0</v>
      </c>
      <c r="Y140" s="10">
        <v>0</v>
      </c>
      <c r="Z140" s="10">
        <v>0</v>
      </c>
      <c r="AA140" s="10">
        <v>0</v>
      </c>
      <c r="AB140" s="10">
        <v>0</v>
      </c>
      <c r="AC140" s="10">
        <v>0</v>
      </c>
      <c r="AD140" s="10">
        <v>0</v>
      </c>
      <c r="AE140" s="10">
        <v>0</v>
      </c>
      <c r="AF140" s="10">
        <v>0</v>
      </c>
      <c r="AG140" s="10">
        <v>0</v>
      </c>
      <c r="AH140" s="10">
        <v>0</v>
      </c>
      <c r="AI140" s="10">
        <v>0</v>
      </c>
      <c r="AJ140" s="10">
        <v>0</v>
      </c>
      <c r="AK140" s="10">
        <v>0</v>
      </c>
      <c r="AL140" s="10">
        <v>0</v>
      </c>
      <c r="AM140" s="2">
        <v>1</v>
      </c>
    </row>
    <row r="141" spans="2:39" x14ac:dyDescent="0.25">
      <c r="B141" s="10" t="s">
        <v>133</v>
      </c>
      <c r="C141" s="10">
        <v>0</v>
      </c>
      <c r="D141" s="10">
        <v>0</v>
      </c>
      <c r="E141" s="10">
        <v>0</v>
      </c>
      <c r="F141" s="10">
        <v>0</v>
      </c>
      <c r="G141" s="10">
        <v>0</v>
      </c>
      <c r="H141" s="10">
        <v>0</v>
      </c>
      <c r="I141" s="10">
        <v>0</v>
      </c>
      <c r="J141" s="10">
        <v>0</v>
      </c>
      <c r="K141" s="10">
        <v>0</v>
      </c>
      <c r="L141" s="10">
        <v>0</v>
      </c>
      <c r="M141" s="10">
        <v>0</v>
      </c>
      <c r="N141" s="10">
        <v>0</v>
      </c>
      <c r="O141" s="10">
        <v>0</v>
      </c>
      <c r="P141" s="10">
        <v>0</v>
      </c>
      <c r="Q141" s="10">
        <v>0</v>
      </c>
      <c r="R141" s="10">
        <v>0</v>
      </c>
      <c r="S141" s="10">
        <v>0</v>
      </c>
      <c r="T141" s="10">
        <v>0</v>
      </c>
      <c r="U141" s="10">
        <v>0</v>
      </c>
      <c r="V141" s="10">
        <v>0</v>
      </c>
      <c r="W141" s="10">
        <v>0</v>
      </c>
      <c r="X141" s="10">
        <v>0</v>
      </c>
      <c r="Y141" s="10">
        <v>0</v>
      </c>
      <c r="Z141" s="10">
        <v>0</v>
      </c>
      <c r="AA141" s="10">
        <v>3</v>
      </c>
      <c r="AB141" s="10">
        <v>0</v>
      </c>
      <c r="AC141" s="10">
        <v>0</v>
      </c>
      <c r="AD141" s="10">
        <v>0</v>
      </c>
      <c r="AE141" s="10">
        <v>0</v>
      </c>
      <c r="AF141" s="10">
        <v>0</v>
      </c>
      <c r="AG141" s="10">
        <v>0</v>
      </c>
      <c r="AH141" s="10">
        <v>0</v>
      </c>
      <c r="AI141" s="10">
        <v>0</v>
      </c>
      <c r="AJ141" s="10">
        <v>0</v>
      </c>
      <c r="AK141" s="10">
        <v>0</v>
      </c>
      <c r="AL141" s="10">
        <v>0</v>
      </c>
      <c r="AM141" s="2">
        <v>3</v>
      </c>
    </row>
    <row r="142" spans="2:39" x14ac:dyDescent="0.25">
      <c r="B142" s="10" t="s">
        <v>223</v>
      </c>
      <c r="C142" s="10">
        <v>0</v>
      </c>
      <c r="D142" s="10">
        <v>24</v>
      </c>
      <c r="E142" s="10">
        <v>0</v>
      </c>
      <c r="F142" s="10">
        <v>0</v>
      </c>
      <c r="G142" s="10">
        <v>0</v>
      </c>
      <c r="H142" s="10">
        <v>0</v>
      </c>
      <c r="I142" s="10">
        <v>0</v>
      </c>
      <c r="J142" s="10">
        <v>0</v>
      </c>
      <c r="K142" s="10">
        <v>0</v>
      </c>
      <c r="L142" s="10">
        <v>0</v>
      </c>
      <c r="M142" s="10">
        <v>0</v>
      </c>
      <c r="N142" s="10">
        <v>0</v>
      </c>
      <c r="O142" s="10">
        <v>0</v>
      </c>
      <c r="P142" s="10">
        <v>0</v>
      </c>
      <c r="Q142" s="10">
        <v>0</v>
      </c>
      <c r="R142" s="10">
        <v>0</v>
      </c>
      <c r="S142" s="10">
        <v>0</v>
      </c>
      <c r="T142" s="10">
        <v>0</v>
      </c>
      <c r="U142" s="10">
        <v>0</v>
      </c>
      <c r="V142" s="10">
        <v>0</v>
      </c>
      <c r="W142" s="10">
        <v>0</v>
      </c>
      <c r="X142" s="10">
        <v>0</v>
      </c>
      <c r="Y142" s="10">
        <v>0</v>
      </c>
      <c r="Z142" s="10">
        <v>0</v>
      </c>
      <c r="AA142" s="10">
        <v>0</v>
      </c>
      <c r="AB142" s="10">
        <v>0</v>
      </c>
      <c r="AC142" s="10">
        <v>0</v>
      </c>
      <c r="AD142" s="10">
        <v>0</v>
      </c>
      <c r="AE142" s="10">
        <v>0</v>
      </c>
      <c r="AF142" s="10">
        <v>0</v>
      </c>
      <c r="AG142" s="10">
        <v>0</v>
      </c>
      <c r="AH142" s="10">
        <v>0</v>
      </c>
      <c r="AI142" s="10">
        <v>0</v>
      </c>
      <c r="AJ142" s="10">
        <v>0</v>
      </c>
      <c r="AK142" s="10">
        <v>0</v>
      </c>
      <c r="AL142" s="10">
        <v>0</v>
      </c>
      <c r="AM142" s="2">
        <v>24</v>
      </c>
    </row>
    <row r="143" spans="2:39" x14ac:dyDescent="0.25">
      <c r="B143" s="10" t="s">
        <v>135</v>
      </c>
      <c r="C143" s="10">
        <v>0</v>
      </c>
      <c r="D143" s="10">
        <v>0</v>
      </c>
      <c r="E143" s="10">
        <v>0</v>
      </c>
      <c r="F143" s="10">
        <v>0</v>
      </c>
      <c r="G143" s="10">
        <v>0</v>
      </c>
      <c r="H143" s="10">
        <v>0</v>
      </c>
      <c r="I143" s="10">
        <v>0</v>
      </c>
      <c r="J143" s="10">
        <v>0</v>
      </c>
      <c r="K143" s="10">
        <v>0</v>
      </c>
      <c r="L143" s="10">
        <v>0</v>
      </c>
      <c r="M143" s="10">
        <v>0</v>
      </c>
      <c r="N143" s="10">
        <v>0</v>
      </c>
      <c r="O143" s="10">
        <v>0</v>
      </c>
      <c r="P143" s="10">
        <v>0</v>
      </c>
      <c r="Q143" s="10">
        <v>0</v>
      </c>
      <c r="R143" s="10">
        <v>0</v>
      </c>
      <c r="S143" s="10">
        <v>0</v>
      </c>
      <c r="T143" s="10">
        <v>0</v>
      </c>
      <c r="U143" s="10">
        <v>0</v>
      </c>
      <c r="V143" s="10">
        <v>0</v>
      </c>
      <c r="W143" s="10">
        <v>0</v>
      </c>
      <c r="X143" s="10">
        <v>0</v>
      </c>
      <c r="Y143" s="10">
        <v>0</v>
      </c>
      <c r="Z143" s="10">
        <v>0</v>
      </c>
      <c r="AA143" s="10">
        <v>8</v>
      </c>
      <c r="AB143" s="10">
        <v>0</v>
      </c>
      <c r="AC143" s="10">
        <v>0</v>
      </c>
      <c r="AD143" s="10">
        <v>0</v>
      </c>
      <c r="AE143" s="10">
        <v>0</v>
      </c>
      <c r="AF143" s="10">
        <v>0</v>
      </c>
      <c r="AG143" s="10">
        <v>0</v>
      </c>
      <c r="AH143" s="10">
        <v>0</v>
      </c>
      <c r="AI143" s="10">
        <v>0</v>
      </c>
      <c r="AJ143" s="10">
        <v>0</v>
      </c>
      <c r="AK143" s="10">
        <v>0</v>
      </c>
      <c r="AL143" s="10">
        <v>0</v>
      </c>
      <c r="AM143" s="2">
        <v>8</v>
      </c>
    </row>
    <row r="144" spans="2:39" x14ac:dyDescent="0.25">
      <c r="B144" s="10" t="s">
        <v>136</v>
      </c>
      <c r="C144" s="10">
        <v>0</v>
      </c>
      <c r="D144" s="10">
        <v>0</v>
      </c>
      <c r="E144" s="10">
        <v>0</v>
      </c>
      <c r="F144" s="10">
        <v>0</v>
      </c>
      <c r="G144" s="10">
        <v>0</v>
      </c>
      <c r="H144" s="10">
        <v>0</v>
      </c>
      <c r="I144" s="10">
        <v>0</v>
      </c>
      <c r="J144" s="10">
        <v>0</v>
      </c>
      <c r="K144" s="10">
        <v>0</v>
      </c>
      <c r="L144" s="10">
        <v>0</v>
      </c>
      <c r="M144" s="10">
        <v>0</v>
      </c>
      <c r="N144" s="10">
        <v>0</v>
      </c>
      <c r="O144" s="10">
        <v>0</v>
      </c>
      <c r="P144" s="10">
        <v>0</v>
      </c>
      <c r="Q144" s="10">
        <v>0</v>
      </c>
      <c r="R144" s="10">
        <v>0</v>
      </c>
      <c r="S144" s="10">
        <v>0</v>
      </c>
      <c r="T144" s="10">
        <v>0</v>
      </c>
      <c r="U144" s="10">
        <v>0</v>
      </c>
      <c r="V144" s="10">
        <v>0</v>
      </c>
      <c r="W144" s="10">
        <v>0</v>
      </c>
      <c r="X144" s="10">
        <v>0</v>
      </c>
      <c r="Y144" s="10">
        <v>0</v>
      </c>
      <c r="Z144" s="10">
        <v>0</v>
      </c>
      <c r="AA144" s="10">
        <v>0</v>
      </c>
      <c r="AB144" s="10">
        <v>0</v>
      </c>
      <c r="AC144" s="10">
        <v>0</v>
      </c>
      <c r="AD144" s="10">
        <v>0</v>
      </c>
      <c r="AE144" s="10">
        <v>0</v>
      </c>
      <c r="AF144" s="10">
        <v>0</v>
      </c>
      <c r="AG144" s="10">
        <v>0</v>
      </c>
      <c r="AH144" s="10">
        <v>0</v>
      </c>
      <c r="AI144" s="10">
        <v>0</v>
      </c>
      <c r="AJ144" s="10">
        <v>0</v>
      </c>
      <c r="AK144" s="10">
        <v>0</v>
      </c>
      <c r="AL144" s="10">
        <v>1</v>
      </c>
      <c r="AM144" s="2">
        <v>1</v>
      </c>
    </row>
    <row r="145" spans="2:39" x14ac:dyDescent="0.25">
      <c r="B145" s="10" t="s">
        <v>137</v>
      </c>
      <c r="C145" s="10">
        <v>0</v>
      </c>
      <c r="D145" s="10">
        <v>3</v>
      </c>
      <c r="E145" s="10">
        <v>0</v>
      </c>
      <c r="F145" s="10">
        <v>0</v>
      </c>
      <c r="G145" s="10">
        <v>0</v>
      </c>
      <c r="H145" s="10">
        <v>0</v>
      </c>
      <c r="I145" s="10">
        <v>0</v>
      </c>
      <c r="J145" s="10">
        <v>0</v>
      </c>
      <c r="K145" s="10">
        <v>0</v>
      </c>
      <c r="L145" s="10">
        <v>0</v>
      </c>
      <c r="M145" s="10">
        <v>0</v>
      </c>
      <c r="N145" s="10">
        <v>0</v>
      </c>
      <c r="O145" s="10">
        <v>0</v>
      </c>
      <c r="P145" s="10">
        <v>0</v>
      </c>
      <c r="Q145" s="10">
        <v>0</v>
      </c>
      <c r="R145" s="10">
        <v>0</v>
      </c>
      <c r="S145" s="10">
        <v>0</v>
      </c>
      <c r="T145" s="10">
        <v>0</v>
      </c>
      <c r="U145" s="10">
        <v>0</v>
      </c>
      <c r="V145" s="10">
        <v>0</v>
      </c>
      <c r="W145" s="10">
        <v>0</v>
      </c>
      <c r="X145" s="10">
        <v>0</v>
      </c>
      <c r="Y145" s="10">
        <v>0</v>
      </c>
      <c r="Z145" s="10">
        <v>0</v>
      </c>
      <c r="AA145" s="10">
        <v>0</v>
      </c>
      <c r="AB145" s="10">
        <v>0</v>
      </c>
      <c r="AC145" s="10">
        <v>0</v>
      </c>
      <c r="AD145" s="10">
        <v>0</v>
      </c>
      <c r="AE145" s="10">
        <v>0</v>
      </c>
      <c r="AF145" s="10">
        <v>0</v>
      </c>
      <c r="AG145" s="10">
        <v>0</v>
      </c>
      <c r="AH145" s="10">
        <v>0</v>
      </c>
      <c r="AI145" s="10">
        <v>0</v>
      </c>
      <c r="AJ145" s="10">
        <v>0</v>
      </c>
      <c r="AK145" s="10">
        <v>0</v>
      </c>
      <c r="AL145" s="10">
        <v>0</v>
      </c>
      <c r="AM145" s="2">
        <v>3</v>
      </c>
    </row>
    <row r="146" spans="2:39" x14ac:dyDescent="0.25">
      <c r="B146" s="10" t="s">
        <v>138</v>
      </c>
      <c r="C146" s="10">
        <v>0</v>
      </c>
      <c r="D146" s="10">
        <v>2</v>
      </c>
      <c r="E146" s="10">
        <v>0</v>
      </c>
      <c r="F146" s="10">
        <v>0</v>
      </c>
      <c r="G146" s="10">
        <v>0</v>
      </c>
      <c r="H146" s="10">
        <v>0</v>
      </c>
      <c r="I146" s="10">
        <v>0</v>
      </c>
      <c r="J146" s="10">
        <v>0</v>
      </c>
      <c r="K146" s="10">
        <v>0</v>
      </c>
      <c r="L146" s="10">
        <v>0</v>
      </c>
      <c r="M146" s="10">
        <v>0</v>
      </c>
      <c r="N146" s="10">
        <v>0</v>
      </c>
      <c r="O146" s="10">
        <v>0</v>
      </c>
      <c r="P146" s="10">
        <v>0</v>
      </c>
      <c r="Q146" s="10">
        <v>0</v>
      </c>
      <c r="R146" s="10">
        <v>0</v>
      </c>
      <c r="S146" s="10">
        <v>0</v>
      </c>
      <c r="T146" s="10">
        <v>0</v>
      </c>
      <c r="U146" s="10">
        <v>0</v>
      </c>
      <c r="V146" s="10">
        <v>0</v>
      </c>
      <c r="W146" s="10">
        <v>0</v>
      </c>
      <c r="X146" s="10">
        <v>0</v>
      </c>
      <c r="Y146" s="10">
        <v>0</v>
      </c>
      <c r="Z146" s="10">
        <v>0</v>
      </c>
      <c r="AA146" s="10">
        <v>0</v>
      </c>
      <c r="AB146" s="10">
        <v>0</v>
      </c>
      <c r="AC146" s="10">
        <v>0</v>
      </c>
      <c r="AD146" s="10">
        <v>0</v>
      </c>
      <c r="AE146" s="10">
        <v>0</v>
      </c>
      <c r="AF146" s="10">
        <v>0</v>
      </c>
      <c r="AG146" s="10">
        <v>0</v>
      </c>
      <c r="AH146" s="10">
        <v>0</v>
      </c>
      <c r="AI146" s="10">
        <v>0</v>
      </c>
      <c r="AJ146" s="10">
        <v>0</v>
      </c>
      <c r="AK146" s="10">
        <v>0</v>
      </c>
      <c r="AL146" s="10">
        <v>0</v>
      </c>
      <c r="AM146" s="2">
        <v>2</v>
      </c>
    </row>
    <row r="147" spans="2:39" x14ac:dyDescent="0.25">
      <c r="B147" s="10" t="s">
        <v>139</v>
      </c>
      <c r="C147" s="10">
        <v>0</v>
      </c>
      <c r="D147" s="10">
        <v>0</v>
      </c>
      <c r="E147" s="10">
        <v>0</v>
      </c>
      <c r="F147" s="10">
        <v>0</v>
      </c>
      <c r="G147" s="10">
        <v>0</v>
      </c>
      <c r="H147" s="10">
        <v>0</v>
      </c>
      <c r="I147" s="10">
        <v>0</v>
      </c>
      <c r="J147" s="10">
        <v>0</v>
      </c>
      <c r="K147" s="10">
        <v>0</v>
      </c>
      <c r="L147" s="10">
        <v>0</v>
      </c>
      <c r="M147" s="10">
        <v>0</v>
      </c>
      <c r="N147" s="10">
        <v>0</v>
      </c>
      <c r="O147" s="10">
        <v>0</v>
      </c>
      <c r="P147" s="10">
        <v>0</v>
      </c>
      <c r="Q147" s="10">
        <v>0</v>
      </c>
      <c r="R147" s="10">
        <v>0</v>
      </c>
      <c r="S147" s="10">
        <v>0</v>
      </c>
      <c r="T147" s="10">
        <v>0</v>
      </c>
      <c r="U147" s="10">
        <v>3</v>
      </c>
      <c r="V147" s="10">
        <v>0</v>
      </c>
      <c r="W147" s="10">
        <v>0</v>
      </c>
      <c r="X147" s="10">
        <v>0</v>
      </c>
      <c r="Y147" s="10">
        <v>0</v>
      </c>
      <c r="Z147" s="10">
        <v>0</v>
      </c>
      <c r="AA147" s="10">
        <v>0</v>
      </c>
      <c r="AB147" s="10">
        <v>0</v>
      </c>
      <c r="AC147" s="10">
        <v>0</v>
      </c>
      <c r="AD147" s="10">
        <v>0</v>
      </c>
      <c r="AE147" s="10">
        <v>0</v>
      </c>
      <c r="AF147" s="10">
        <v>0</v>
      </c>
      <c r="AG147" s="10">
        <v>0</v>
      </c>
      <c r="AH147" s="10">
        <v>0</v>
      </c>
      <c r="AI147" s="10">
        <v>0</v>
      </c>
      <c r="AJ147" s="10">
        <v>0</v>
      </c>
      <c r="AK147" s="10">
        <v>0</v>
      </c>
      <c r="AL147" s="10">
        <v>0</v>
      </c>
      <c r="AM147" s="2">
        <v>3</v>
      </c>
    </row>
    <row r="148" spans="2:39" x14ac:dyDescent="0.25">
      <c r="B148" s="10" t="s">
        <v>140</v>
      </c>
      <c r="C148" s="10">
        <v>0</v>
      </c>
      <c r="D148" s="10">
        <v>1</v>
      </c>
      <c r="E148" s="10">
        <v>0</v>
      </c>
      <c r="F148" s="10">
        <v>0</v>
      </c>
      <c r="G148" s="10">
        <v>0</v>
      </c>
      <c r="H148" s="10">
        <v>0</v>
      </c>
      <c r="I148" s="10">
        <v>0</v>
      </c>
      <c r="J148" s="10">
        <v>0</v>
      </c>
      <c r="K148" s="10">
        <v>0</v>
      </c>
      <c r="L148" s="10">
        <v>0</v>
      </c>
      <c r="M148" s="10">
        <v>0</v>
      </c>
      <c r="N148" s="10">
        <v>0</v>
      </c>
      <c r="O148" s="10">
        <v>0</v>
      </c>
      <c r="P148" s="10">
        <v>0</v>
      </c>
      <c r="Q148" s="10">
        <v>0</v>
      </c>
      <c r="R148" s="10">
        <v>0</v>
      </c>
      <c r="S148" s="10">
        <v>0</v>
      </c>
      <c r="T148" s="10">
        <v>0</v>
      </c>
      <c r="U148" s="10">
        <v>0</v>
      </c>
      <c r="V148" s="10">
        <v>0</v>
      </c>
      <c r="W148" s="10">
        <v>0</v>
      </c>
      <c r="X148" s="10">
        <v>0</v>
      </c>
      <c r="Y148" s="10">
        <v>0</v>
      </c>
      <c r="Z148" s="10">
        <v>0</v>
      </c>
      <c r="AA148" s="10">
        <v>0</v>
      </c>
      <c r="AB148" s="10">
        <v>0</v>
      </c>
      <c r="AC148" s="10">
        <v>0</v>
      </c>
      <c r="AD148" s="10">
        <v>0</v>
      </c>
      <c r="AE148" s="10">
        <v>0</v>
      </c>
      <c r="AF148" s="10">
        <v>0</v>
      </c>
      <c r="AG148" s="10">
        <v>0</v>
      </c>
      <c r="AH148" s="10">
        <v>0</v>
      </c>
      <c r="AI148" s="10">
        <v>0</v>
      </c>
      <c r="AJ148" s="10">
        <v>0</v>
      </c>
      <c r="AK148" s="10">
        <v>0</v>
      </c>
      <c r="AL148" s="10">
        <v>0</v>
      </c>
      <c r="AM148" s="2">
        <v>1</v>
      </c>
    </row>
    <row r="149" spans="2:39" x14ac:dyDescent="0.25">
      <c r="B149" s="10" t="s">
        <v>141</v>
      </c>
      <c r="C149" s="10">
        <v>0</v>
      </c>
      <c r="D149" s="10">
        <v>0</v>
      </c>
      <c r="E149" s="10">
        <v>0</v>
      </c>
      <c r="F149" s="10">
        <v>0</v>
      </c>
      <c r="G149" s="10">
        <v>0</v>
      </c>
      <c r="H149" s="10">
        <v>0</v>
      </c>
      <c r="I149" s="10">
        <v>0</v>
      </c>
      <c r="J149" s="10">
        <v>0</v>
      </c>
      <c r="K149" s="10">
        <v>0</v>
      </c>
      <c r="L149" s="10">
        <v>0</v>
      </c>
      <c r="M149" s="10">
        <v>0</v>
      </c>
      <c r="N149" s="10">
        <v>0</v>
      </c>
      <c r="O149" s="10">
        <v>0</v>
      </c>
      <c r="P149" s="10">
        <v>0</v>
      </c>
      <c r="Q149" s="10">
        <v>0</v>
      </c>
      <c r="R149" s="10">
        <v>0</v>
      </c>
      <c r="S149" s="10">
        <v>0</v>
      </c>
      <c r="T149" s="10">
        <v>0</v>
      </c>
      <c r="U149" s="10">
        <v>0</v>
      </c>
      <c r="V149" s="10">
        <v>0</v>
      </c>
      <c r="W149" s="10">
        <v>0</v>
      </c>
      <c r="X149" s="10">
        <v>0</v>
      </c>
      <c r="Y149" s="10">
        <v>0</v>
      </c>
      <c r="Z149" s="10">
        <v>0</v>
      </c>
      <c r="AA149" s="10">
        <v>0</v>
      </c>
      <c r="AB149" s="10">
        <v>0</v>
      </c>
      <c r="AC149" s="10">
        <v>0</v>
      </c>
      <c r="AD149" s="10">
        <v>0</v>
      </c>
      <c r="AE149" s="10">
        <v>0</v>
      </c>
      <c r="AF149" s="10">
        <v>0</v>
      </c>
      <c r="AG149" s="10">
        <v>0</v>
      </c>
      <c r="AH149" s="10">
        <v>1</v>
      </c>
      <c r="AI149" s="10">
        <v>0</v>
      </c>
      <c r="AJ149" s="10">
        <v>0</v>
      </c>
      <c r="AK149" s="10">
        <v>0</v>
      </c>
      <c r="AL149" s="10">
        <v>0</v>
      </c>
      <c r="AM149" s="2">
        <v>1</v>
      </c>
    </row>
    <row r="150" spans="2:39" x14ac:dyDescent="0.25">
      <c r="B150" s="10" t="s">
        <v>142</v>
      </c>
      <c r="C150" s="10">
        <v>0</v>
      </c>
      <c r="D150" s="10">
        <v>0</v>
      </c>
      <c r="E150" s="10">
        <v>0</v>
      </c>
      <c r="F150" s="10">
        <v>0</v>
      </c>
      <c r="G150" s="10">
        <v>0</v>
      </c>
      <c r="H150" s="10">
        <v>0</v>
      </c>
      <c r="I150" s="10">
        <v>0</v>
      </c>
      <c r="J150" s="10">
        <v>0</v>
      </c>
      <c r="K150" s="10">
        <v>0</v>
      </c>
      <c r="L150" s="10">
        <v>0</v>
      </c>
      <c r="M150" s="10">
        <v>0</v>
      </c>
      <c r="N150" s="10">
        <v>0</v>
      </c>
      <c r="O150" s="10">
        <v>0</v>
      </c>
      <c r="P150" s="10">
        <v>0</v>
      </c>
      <c r="Q150" s="10">
        <v>0</v>
      </c>
      <c r="R150" s="10">
        <v>0</v>
      </c>
      <c r="S150" s="10">
        <v>0</v>
      </c>
      <c r="T150" s="10">
        <v>0</v>
      </c>
      <c r="U150" s="10">
        <v>0</v>
      </c>
      <c r="V150" s="10">
        <v>4</v>
      </c>
      <c r="W150" s="10">
        <v>0</v>
      </c>
      <c r="X150" s="10">
        <v>0</v>
      </c>
      <c r="Y150" s="10">
        <v>0</v>
      </c>
      <c r="Z150" s="10">
        <v>0</v>
      </c>
      <c r="AA150" s="10">
        <v>0</v>
      </c>
      <c r="AB150" s="10">
        <v>0</v>
      </c>
      <c r="AC150" s="10">
        <v>0</v>
      </c>
      <c r="AD150" s="10">
        <v>0</v>
      </c>
      <c r="AE150" s="10">
        <v>0</v>
      </c>
      <c r="AF150" s="10">
        <v>0</v>
      </c>
      <c r="AG150" s="10">
        <v>0</v>
      </c>
      <c r="AH150" s="10">
        <v>0</v>
      </c>
      <c r="AI150" s="10">
        <v>0</v>
      </c>
      <c r="AJ150" s="10">
        <v>0</v>
      </c>
      <c r="AK150" s="10">
        <v>0</v>
      </c>
      <c r="AL150" s="10">
        <v>0</v>
      </c>
      <c r="AM150" s="2">
        <v>4</v>
      </c>
    </row>
    <row r="151" spans="2:39" x14ac:dyDescent="0.25">
      <c r="B151" s="10" t="s">
        <v>143</v>
      </c>
      <c r="C151" s="10">
        <v>0</v>
      </c>
      <c r="D151" s="10">
        <v>0</v>
      </c>
      <c r="E151" s="10">
        <v>0</v>
      </c>
      <c r="F151" s="10">
        <v>0</v>
      </c>
      <c r="G151" s="10">
        <v>0</v>
      </c>
      <c r="H151" s="10">
        <v>0</v>
      </c>
      <c r="I151" s="10">
        <v>1</v>
      </c>
      <c r="J151" s="10">
        <v>0</v>
      </c>
      <c r="K151" s="10">
        <v>0</v>
      </c>
      <c r="L151" s="10">
        <v>0</v>
      </c>
      <c r="M151" s="10">
        <v>0</v>
      </c>
      <c r="N151" s="10">
        <v>0</v>
      </c>
      <c r="O151" s="10">
        <v>0</v>
      </c>
      <c r="P151" s="10">
        <v>0</v>
      </c>
      <c r="Q151" s="10">
        <v>0</v>
      </c>
      <c r="R151" s="10">
        <v>0</v>
      </c>
      <c r="S151" s="10">
        <v>0</v>
      </c>
      <c r="T151" s="10">
        <v>0</v>
      </c>
      <c r="U151" s="10">
        <v>0</v>
      </c>
      <c r="V151" s="10">
        <v>0</v>
      </c>
      <c r="W151" s="10">
        <v>0</v>
      </c>
      <c r="X151" s="10">
        <v>0</v>
      </c>
      <c r="Y151" s="10">
        <v>0</v>
      </c>
      <c r="Z151" s="10">
        <v>0</v>
      </c>
      <c r="AA151" s="10">
        <v>0</v>
      </c>
      <c r="AB151" s="10">
        <v>0</v>
      </c>
      <c r="AC151" s="10">
        <v>0</v>
      </c>
      <c r="AD151" s="10">
        <v>0</v>
      </c>
      <c r="AE151" s="10">
        <v>0</v>
      </c>
      <c r="AF151" s="10">
        <v>0</v>
      </c>
      <c r="AG151" s="10">
        <v>0</v>
      </c>
      <c r="AH151" s="10">
        <v>0</v>
      </c>
      <c r="AI151" s="10">
        <v>0</v>
      </c>
      <c r="AJ151" s="10">
        <v>0</v>
      </c>
      <c r="AK151" s="10">
        <v>0</v>
      </c>
      <c r="AL151" s="10">
        <v>0</v>
      </c>
      <c r="AM151" s="2">
        <v>1</v>
      </c>
    </row>
    <row r="152" spans="2:39" x14ac:dyDescent="0.25">
      <c r="B152" s="10" t="s">
        <v>144</v>
      </c>
      <c r="C152" s="10">
        <v>0</v>
      </c>
      <c r="D152" s="10">
        <v>0</v>
      </c>
      <c r="E152" s="10">
        <v>0</v>
      </c>
      <c r="F152" s="10">
        <v>0</v>
      </c>
      <c r="G152" s="10">
        <v>0</v>
      </c>
      <c r="H152" s="10">
        <v>0</v>
      </c>
      <c r="I152" s="10">
        <v>0</v>
      </c>
      <c r="J152" s="10">
        <v>0</v>
      </c>
      <c r="K152" s="10">
        <v>0</v>
      </c>
      <c r="L152" s="10">
        <v>0</v>
      </c>
      <c r="M152" s="10">
        <v>0</v>
      </c>
      <c r="N152" s="10">
        <v>0</v>
      </c>
      <c r="O152" s="10">
        <v>0</v>
      </c>
      <c r="P152" s="10">
        <v>0</v>
      </c>
      <c r="Q152" s="10">
        <v>0</v>
      </c>
      <c r="R152" s="10">
        <v>0</v>
      </c>
      <c r="S152" s="10">
        <v>0</v>
      </c>
      <c r="T152" s="10">
        <v>0</v>
      </c>
      <c r="U152" s="10">
        <v>0</v>
      </c>
      <c r="V152" s="10">
        <v>1</v>
      </c>
      <c r="W152" s="10">
        <v>0</v>
      </c>
      <c r="X152" s="10">
        <v>0</v>
      </c>
      <c r="Y152" s="10">
        <v>0</v>
      </c>
      <c r="Z152" s="10">
        <v>0</v>
      </c>
      <c r="AA152" s="10">
        <v>0</v>
      </c>
      <c r="AB152" s="10">
        <v>0</v>
      </c>
      <c r="AC152" s="10">
        <v>0</v>
      </c>
      <c r="AD152" s="10">
        <v>0</v>
      </c>
      <c r="AE152" s="10">
        <v>0</v>
      </c>
      <c r="AF152" s="10">
        <v>0</v>
      </c>
      <c r="AG152" s="10">
        <v>0</v>
      </c>
      <c r="AH152" s="10">
        <v>0</v>
      </c>
      <c r="AI152" s="10">
        <v>0</v>
      </c>
      <c r="AJ152" s="10">
        <v>0</v>
      </c>
      <c r="AK152" s="10">
        <v>0</v>
      </c>
      <c r="AL152" s="10">
        <v>0</v>
      </c>
      <c r="AM152" s="2">
        <v>1</v>
      </c>
    </row>
    <row r="153" spans="2:39" x14ac:dyDescent="0.25">
      <c r="B153" s="10" t="s">
        <v>145</v>
      </c>
      <c r="C153" s="10">
        <v>0</v>
      </c>
      <c r="D153" s="10">
        <v>0</v>
      </c>
      <c r="E153" s="10">
        <v>0</v>
      </c>
      <c r="F153" s="10">
        <v>0</v>
      </c>
      <c r="G153" s="10">
        <v>0</v>
      </c>
      <c r="H153" s="10">
        <v>0</v>
      </c>
      <c r="I153" s="10">
        <v>0</v>
      </c>
      <c r="J153" s="10">
        <v>0</v>
      </c>
      <c r="K153" s="10">
        <v>0</v>
      </c>
      <c r="L153" s="10">
        <v>0</v>
      </c>
      <c r="M153" s="10">
        <v>0</v>
      </c>
      <c r="N153" s="10">
        <v>0</v>
      </c>
      <c r="O153" s="10">
        <v>0</v>
      </c>
      <c r="P153" s="10">
        <v>0</v>
      </c>
      <c r="Q153" s="10">
        <v>0</v>
      </c>
      <c r="R153" s="10">
        <v>0</v>
      </c>
      <c r="S153" s="10">
        <v>0</v>
      </c>
      <c r="T153" s="10">
        <v>0</v>
      </c>
      <c r="U153" s="10">
        <v>4</v>
      </c>
      <c r="V153" s="10">
        <v>0</v>
      </c>
      <c r="W153" s="10">
        <v>0</v>
      </c>
      <c r="X153" s="10">
        <v>0</v>
      </c>
      <c r="Y153" s="10">
        <v>0</v>
      </c>
      <c r="Z153" s="10">
        <v>0</v>
      </c>
      <c r="AA153" s="10">
        <v>0</v>
      </c>
      <c r="AB153" s="10">
        <v>0</v>
      </c>
      <c r="AC153" s="10">
        <v>0</v>
      </c>
      <c r="AD153" s="10">
        <v>0</v>
      </c>
      <c r="AE153" s="10">
        <v>0</v>
      </c>
      <c r="AF153" s="10">
        <v>0</v>
      </c>
      <c r="AG153" s="10">
        <v>0</v>
      </c>
      <c r="AH153" s="10">
        <v>0</v>
      </c>
      <c r="AI153" s="10">
        <v>0</v>
      </c>
      <c r="AJ153" s="10">
        <v>0</v>
      </c>
      <c r="AK153" s="10">
        <v>0</v>
      </c>
      <c r="AL153" s="10">
        <v>0</v>
      </c>
      <c r="AM153" s="2">
        <v>4</v>
      </c>
    </row>
    <row r="154" spans="2:39" x14ac:dyDescent="0.25">
      <c r="B154" s="10" t="s">
        <v>146</v>
      </c>
      <c r="C154" s="10">
        <v>0</v>
      </c>
      <c r="D154" s="10">
        <v>0</v>
      </c>
      <c r="E154" s="10">
        <v>0</v>
      </c>
      <c r="F154" s="10">
        <v>0</v>
      </c>
      <c r="G154" s="10">
        <v>0</v>
      </c>
      <c r="H154" s="10">
        <v>0</v>
      </c>
      <c r="I154" s="10">
        <v>0</v>
      </c>
      <c r="J154" s="10">
        <v>0</v>
      </c>
      <c r="K154" s="10">
        <v>0</v>
      </c>
      <c r="L154" s="10">
        <v>0</v>
      </c>
      <c r="M154" s="10">
        <v>0</v>
      </c>
      <c r="N154" s="10">
        <v>0</v>
      </c>
      <c r="O154" s="10">
        <v>0</v>
      </c>
      <c r="P154" s="10">
        <v>0</v>
      </c>
      <c r="Q154" s="10">
        <v>0</v>
      </c>
      <c r="R154" s="10">
        <v>0</v>
      </c>
      <c r="S154" s="10">
        <v>0</v>
      </c>
      <c r="T154" s="10">
        <v>0</v>
      </c>
      <c r="U154" s="10">
        <v>0</v>
      </c>
      <c r="V154" s="10">
        <v>1</v>
      </c>
      <c r="W154" s="10">
        <v>0</v>
      </c>
      <c r="X154" s="10">
        <v>0</v>
      </c>
      <c r="Y154" s="10">
        <v>0</v>
      </c>
      <c r="Z154" s="10">
        <v>0</v>
      </c>
      <c r="AA154" s="10">
        <v>0</v>
      </c>
      <c r="AB154" s="10">
        <v>0</v>
      </c>
      <c r="AC154" s="10">
        <v>0</v>
      </c>
      <c r="AD154" s="10">
        <v>0</v>
      </c>
      <c r="AE154" s="10">
        <v>0</v>
      </c>
      <c r="AF154" s="10">
        <v>0</v>
      </c>
      <c r="AG154" s="10">
        <v>0</v>
      </c>
      <c r="AH154" s="10">
        <v>0</v>
      </c>
      <c r="AI154" s="10">
        <v>0</v>
      </c>
      <c r="AJ154" s="10">
        <v>0</v>
      </c>
      <c r="AK154" s="10">
        <v>0</v>
      </c>
      <c r="AL154" s="10">
        <v>0</v>
      </c>
      <c r="AM154" s="2">
        <v>1</v>
      </c>
    </row>
    <row r="155" spans="2:39" x14ac:dyDescent="0.25">
      <c r="B155" s="10" t="s">
        <v>147</v>
      </c>
      <c r="C155" s="10">
        <v>0</v>
      </c>
      <c r="D155" s="10">
        <v>0</v>
      </c>
      <c r="E155" s="10">
        <v>0</v>
      </c>
      <c r="F155" s="10">
        <v>0</v>
      </c>
      <c r="G155" s="10">
        <v>0</v>
      </c>
      <c r="H155" s="10">
        <v>0</v>
      </c>
      <c r="I155" s="10">
        <v>0</v>
      </c>
      <c r="J155" s="10">
        <v>0</v>
      </c>
      <c r="K155" s="10">
        <v>1</v>
      </c>
      <c r="L155" s="10">
        <v>0</v>
      </c>
      <c r="M155" s="10">
        <v>0</v>
      </c>
      <c r="N155" s="10">
        <v>0</v>
      </c>
      <c r="O155" s="10">
        <v>0</v>
      </c>
      <c r="P155" s="10">
        <v>0</v>
      </c>
      <c r="Q155" s="10">
        <v>1</v>
      </c>
      <c r="R155" s="10">
        <v>0</v>
      </c>
      <c r="S155" s="10">
        <v>0</v>
      </c>
      <c r="T155" s="10">
        <v>0</v>
      </c>
      <c r="U155" s="10">
        <v>0</v>
      </c>
      <c r="V155" s="10">
        <v>7</v>
      </c>
      <c r="W155" s="10">
        <v>0</v>
      </c>
      <c r="X155" s="10">
        <v>0</v>
      </c>
      <c r="Y155" s="10">
        <v>0</v>
      </c>
      <c r="Z155" s="10">
        <v>0</v>
      </c>
      <c r="AA155" s="10">
        <v>0</v>
      </c>
      <c r="AB155" s="10">
        <v>0</v>
      </c>
      <c r="AC155" s="10">
        <v>0</v>
      </c>
      <c r="AD155" s="10">
        <v>0</v>
      </c>
      <c r="AE155" s="10">
        <v>0</v>
      </c>
      <c r="AF155" s="10">
        <v>0</v>
      </c>
      <c r="AG155" s="10">
        <v>0</v>
      </c>
      <c r="AH155" s="10">
        <v>0</v>
      </c>
      <c r="AI155" s="10">
        <v>0</v>
      </c>
      <c r="AJ155" s="10">
        <v>0</v>
      </c>
      <c r="AK155" s="10">
        <v>0</v>
      </c>
      <c r="AL155" s="10">
        <v>0</v>
      </c>
      <c r="AM155" s="2">
        <v>9</v>
      </c>
    </row>
    <row r="156" spans="2:39" x14ac:dyDescent="0.25">
      <c r="B156" s="10" t="s">
        <v>148</v>
      </c>
      <c r="C156" s="10">
        <v>0</v>
      </c>
      <c r="D156" s="10">
        <v>0</v>
      </c>
      <c r="E156" s="10">
        <v>0</v>
      </c>
      <c r="F156" s="10">
        <v>0</v>
      </c>
      <c r="G156" s="10">
        <v>0</v>
      </c>
      <c r="H156" s="10">
        <v>0</v>
      </c>
      <c r="I156" s="10">
        <v>0</v>
      </c>
      <c r="J156" s="10">
        <v>0</v>
      </c>
      <c r="K156" s="10">
        <v>0</v>
      </c>
      <c r="L156" s="10">
        <v>0</v>
      </c>
      <c r="M156" s="10">
        <v>0</v>
      </c>
      <c r="N156" s="10">
        <v>0</v>
      </c>
      <c r="O156" s="10">
        <v>0</v>
      </c>
      <c r="P156" s="10">
        <v>0</v>
      </c>
      <c r="Q156" s="10">
        <v>0</v>
      </c>
      <c r="R156" s="10">
        <v>0</v>
      </c>
      <c r="S156" s="10">
        <v>0</v>
      </c>
      <c r="T156" s="10">
        <v>0</v>
      </c>
      <c r="U156" s="10">
        <v>0</v>
      </c>
      <c r="V156" s="10">
        <v>0</v>
      </c>
      <c r="W156" s="10">
        <v>0</v>
      </c>
      <c r="X156" s="10">
        <v>0</v>
      </c>
      <c r="Y156" s="10">
        <v>0</v>
      </c>
      <c r="Z156" s="10">
        <v>0</v>
      </c>
      <c r="AA156" s="10">
        <v>0</v>
      </c>
      <c r="AB156" s="10">
        <v>0</v>
      </c>
      <c r="AC156" s="10">
        <v>0</v>
      </c>
      <c r="AD156" s="10">
        <v>0</v>
      </c>
      <c r="AE156" s="10">
        <v>0</v>
      </c>
      <c r="AF156" s="10">
        <v>0</v>
      </c>
      <c r="AG156" s="10">
        <v>0</v>
      </c>
      <c r="AH156" s="10">
        <v>6</v>
      </c>
      <c r="AI156" s="10">
        <v>0</v>
      </c>
      <c r="AJ156" s="10">
        <v>0</v>
      </c>
      <c r="AK156" s="10">
        <v>0</v>
      </c>
      <c r="AL156" s="10">
        <v>0</v>
      </c>
      <c r="AM156" s="2">
        <v>6</v>
      </c>
    </row>
    <row r="157" spans="2:39" x14ac:dyDescent="0.25">
      <c r="B157" s="10" t="s">
        <v>149</v>
      </c>
      <c r="C157" s="10">
        <v>0</v>
      </c>
      <c r="D157" s="10">
        <v>0</v>
      </c>
      <c r="E157" s="10">
        <v>0</v>
      </c>
      <c r="F157" s="10">
        <v>0</v>
      </c>
      <c r="G157" s="10">
        <v>0</v>
      </c>
      <c r="H157" s="10">
        <v>0</v>
      </c>
      <c r="I157" s="10">
        <v>0</v>
      </c>
      <c r="J157" s="10">
        <v>0</v>
      </c>
      <c r="K157" s="10">
        <v>11</v>
      </c>
      <c r="L157" s="10">
        <v>3</v>
      </c>
      <c r="M157" s="10">
        <v>0</v>
      </c>
      <c r="N157" s="10">
        <v>0</v>
      </c>
      <c r="O157" s="10">
        <v>0</v>
      </c>
      <c r="P157" s="10">
        <v>0</v>
      </c>
      <c r="Q157" s="10">
        <v>26</v>
      </c>
      <c r="R157" s="10">
        <v>0</v>
      </c>
      <c r="S157" s="10">
        <v>0</v>
      </c>
      <c r="T157" s="10">
        <v>0</v>
      </c>
      <c r="U157" s="10">
        <v>4</v>
      </c>
      <c r="V157" s="10">
        <v>179</v>
      </c>
      <c r="W157" s="10">
        <v>0</v>
      </c>
      <c r="X157" s="10">
        <v>0</v>
      </c>
      <c r="Y157" s="10">
        <v>0</v>
      </c>
      <c r="Z157" s="10">
        <v>0</v>
      </c>
      <c r="AA157" s="10">
        <v>5</v>
      </c>
      <c r="AB157" s="10">
        <v>0</v>
      </c>
      <c r="AC157" s="10">
        <v>0</v>
      </c>
      <c r="AD157" s="10">
        <v>0</v>
      </c>
      <c r="AE157" s="10">
        <v>0</v>
      </c>
      <c r="AF157" s="10">
        <v>0</v>
      </c>
      <c r="AG157" s="10">
        <v>0</v>
      </c>
      <c r="AH157" s="10">
        <v>0</v>
      </c>
      <c r="AI157" s="10">
        <v>0</v>
      </c>
      <c r="AJ157" s="10">
        <v>0</v>
      </c>
      <c r="AK157" s="10">
        <v>0</v>
      </c>
      <c r="AL157" s="10">
        <v>0</v>
      </c>
      <c r="AM157" s="2">
        <v>228</v>
      </c>
    </row>
    <row r="158" spans="2:39" x14ac:dyDescent="0.25">
      <c r="B158" s="10" t="s">
        <v>150</v>
      </c>
      <c r="C158" s="10">
        <v>0</v>
      </c>
      <c r="D158" s="10">
        <v>0</v>
      </c>
      <c r="E158" s="10">
        <v>0</v>
      </c>
      <c r="F158" s="10">
        <v>0</v>
      </c>
      <c r="G158" s="10">
        <v>0</v>
      </c>
      <c r="H158" s="10">
        <v>0</v>
      </c>
      <c r="I158" s="10">
        <v>0</v>
      </c>
      <c r="J158" s="10">
        <v>0</v>
      </c>
      <c r="K158" s="10">
        <v>0</v>
      </c>
      <c r="L158" s="10">
        <v>0</v>
      </c>
      <c r="M158" s="10">
        <v>0</v>
      </c>
      <c r="N158" s="10">
        <v>0</v>
      </c>
      <c r="O158" s="10">
        <v>0</v>
      </c>
      <c r="P158" s="10">
        <v>0</v>
      </c>
      <c r="Q158" s="10">
        <v>0</v>
      </c>
      <c r="R158" s="10">
        <v>0</v>
      </c>
      <c r="S158" s="10">
        <v>0</v>
      </c>
      <c r="T158" s="10">
        <v>0</v>
      </c>
      <c r="U158" s="10">
        <v>0</v>
      </c>
      <c r="V158" s="10">
        <v>0</v>
      </c>
      <c r="W158" s="10">
        <v>0</v>
      </c>
      <c r="X158" s="10">
        <v>0</v>
      </c>
      <c r="Y158" s="10">
        <v>0</v>
      </c>
      <c r="Z158" s="10">
        <v>0</v>
      </c>
      <c r="AA158" s="10">
        <v>0</v>
      </c>
      <c r="AB158" s="10">
        <v>0</v>
      </c>
      <c r="AC158" s="10">
        <v>0</v>
      </c>
      <c r="AD158" s="10">
        <v>0</v>
      </c>
      <c r="AE158" s="10">
        <v>0</v>
      </c>
      <c r="AF158" s="10">
        <v>0</v>
      </c>
      <c r="AG158" s="10">
        <v>0</v>
      </c>
      <c r="AH158" s="10">
        <v>3</v>
      </c>
      <c r="AI158" s="10">
        <v>0</v>
      </c>
      <c r="AJ158" s="10">
        <v>0</v>
      </c>
      <c r="AK158" s="10">
        <v>0</v>
      </c>
      <c r="AL158" s="10">
        <v>0</v>
      </c>
      <c r="AM158" s="2">
        <v>3</v>
      </c>
    </row>
    <row r="159" spans="2:39" x14ac:dyDescent="0.25">
      <c r="B159" s="10" t="s">
        <v>151</v>
      </c>
      <c r="C159" s="10">
        <v>0</v>
      </c>
      <c r="D159" s="10">
        <v>0</v>
      </c>
      <c r="E159" s="10">
        <v>0</v>
      </c>
      <c r="F159" s="10">
        <v>0</v>
      </c>
      <c r="G159" s="10">
        <v>0</v>
      </c>
      <c r="H159" s="10">
        <v>0</v>
      </c>
      <c r="I159" s="10">
        <v>0</v>
      </c>
      <c r="J159" s="10">
        <v>0</v>
      </c>
      <c r="K159" s="10">
        <v>0</v>
      </c>
      <c r="L159" s="10">
        <v>0</v>
      </c>
      <c r="M159" s="10">
        <v>0</v>
      </c>
      <c r="N159" s="10">
        <v>0</v>
      </c>
      <c r="O159" s="10">
        <v>0</v>
      </c>
      <c r="P159" s="10">
        <v>0</v>
      </c>
      <c r="Q159" s="10">
        <v>0</v>
      </c>
      <c r="R159" s="10">
        <v>0</v>
      </c>
      <c r="S159" s="10">
        <v>0</v>
      </c>
      <c r="T159" s="10">
        <v>0</v>
      </c>
      <c r="U159" s="10">
        <v>0</v>
      </c>
      <c r="V159" s="10">
        <v>2</v>
      </c>
      <c r="W159" s="10">
        <v>0</v>
      </c>
      <c r="X159" s="10">
        <v>0</v>
      </c>
      <c r="Y159" s="10">
        <v>0</v>
      </c>
      <c r="Z159" s="10">
        <v>0</v>
      </c>
      <c r="AA159" s="10">
        <v>0</v>
      </c>
      <c r="AB159" s="10">
        <v>0</v>
      </c>
      <c r="AC159" s="10">
        <v>0</v>
      </c>
      <c r="AD159" s="10">
        <v>0</v>
      </c>
      <c r="AE159" s="10">
        <v>0</v>
      </c>
      <c r="AF159" s="10">
        <v>0</v>
      </c>
      <c r="AG159" s="10">
        <v>0</v>
      </c>
      <c r="AH159" s="10">
        <v>0</v>
      </c>
      <c r="AI159" s="10">
        <v>0</v>
      </c>
      <c r="AJ159" s="10">
        <v>0</v>
      </c>
      <c r="AK159" s="10">
        <v>0</v>
      </c>
      <c r="AL159" s="10">
        <v>0</v>
      </c>
      <c r="AM159" s="2">
        <v>2</v>
      </c>
    </row>
    <row r="160" spans="2:39" x14ac:dyDescent="0.25">
      <c r="B160" s="10" t="s">
        <v>152</v>
      </c>
      <c r="C160" s="10">
        <v>0</v>
      </c>
      <c r="D160" s="10">
        <v>0</v>
      </c>
      <c r="E160" s="10">
        <v>0</v>
      </c>
      <c r="F160" s="10">
        <v>0</v>
      </c>
      <c r="G160" s="10">
        <v>0</v>
      </c>
      <c r="H160" s="10">
        <v>0</v>
      </c>
      <c r="I160" s="10">
        <v>0</v>
      </c>
      <c r="J160" s="10">
        <v>0</v>
      </c>
      <c r="K160" s="10">
        <v>0</v>
      </c>
      <c r="L160" s="10">
        <v>0</v>
      </c>
      <c r="M160" s="10">
        <v>0</v>
      </c>
      <c r="N160" s="10">
        <v>0</v>
      </c>
      <c r="O160" s="10">
        <v>0</v>
      </c>
      <c r="P160" s="10">
        <v>0</v>
      </c>
      <c r="Q160" s="10">
        <v>0</v>
      </c>
      <c r="R160" s="10">
        <v>0</v>
      </c>
      <c r="S160" s="10">
        <v>0</v>
      </c>
      <c r="T160" s="10">
        <v>0</v>
      </c>
      <c r="U160" s="10">
        <v>0</v>
      </c>
      <c r="V160" s="10">
        <v>0</v>
      </c>
      <c r="W160" s="10">
        <v>0</v>
      </c>
      <c r="X160" s="10">
        <v>0</v>
      </c>
      <c r="Y160" s="10">
        <v>0</v>
      </c>
      <c r="Z160" s="10">
        <v>0</v>
      </c>
      <c r="AA160" s="10">
        <v>0</v>
      </c>
      <c r="AB160" s="10">
        <v>0</v>
      </c>
      <c r="AC160" s="10">
        <v>0</v>
      </c>
      <c r="AD160" s="10">
        <v>0</v>
      </c>
      <c r="AE160" s="10">
        <v>0</v>
      </c>
      <c r="AF160" s="10">
        <v>0</v>
      </c>
      <c r="AG160" s="10">
        <v>0</v>
      </c>
      <c r="AH160" s="10">
        <v>1</v>
      </c>
      <c r="AI160" s="10">
        <v>0</v>
      </c>
      <c r="AJ160" s="10">
        <v>0</v>
      </c>
      <c r="AK160" s="10">
        <v>0</v>
      </c>
      <c r="AL160" s="10">
        <v>0</v>
      </c>
      <c r="AM160" s="2">
        <v>1</v>
      </c>
    </row>
    <row r="161" spans="2:39" x14ac:dyDescent="0.25">
      <c r="B161" s="10" t="s">
        <v>153</v>
      </c>
      <c r="C161" s="10">
        <v>0</v>
      </c>
      <c r="D161" s="10">
        <v>0</v>
      </c>
      <c r="E161" s="10">
        <v>0</v>
      </c>
      <c r="F161" s="10">
        <v>0</v>
      </c>
      <c r="G161" s="10">
        <v>0</v>
      </c>
      <c r="H161" s="10">
        <v>0</v>
      </c>
      <c r="I161" s="10">
        <v>0</v>
      </c>
      <c r="J161" s="10">
        <v>0</v>
      </c>
      <c r="K161" s="10">
        <v>0</v>
      </c>
      <c r="L161" s="10">
        <v>7</v>
      </c>
      <c r="M161" s="10">
        <v>0</v>
      </c>
      <c r="N161" s="10">
        <v>0</v>
      </c>
      <c r="O161" s="10">
        <v>0</v>
      </c>
      <c r="P161" s="10">
        <v>0</v>
      </c>
      <c r="Q161" s="10">
        <v>0</v>
      </c>
      <c r="R161" s="10">
        <v>0</v>
      </c>
      <c r="S161" s="10">
        <v>0</v>
      </c>
      <c r="T161" s="10">
        <v>0</v>
      </c>
      <c r="U161" s="10">
        <v>0</v>
      </c>
      <c r="V161" s="10">
        <v>0</v>
      </c>
      <c r="W161" s="10">
        <v>0</v>
      </c>
      <c r="X161" s="10">
        <v>0</v>
      </c>
      <c r="Y161" s="10">
        <v>0</v>
      </c>
      <c r="Z161" s="10">
        <v>0</v>
      </c>
      <c r="AA161" s="10">
        <v>0</v>
      </c>
      <c r="AB161" s="10">
        <v>0</v>
      </c>
      <c r="AC161" s="10">
        <v>0</v>
      </c>
      <c r="AD161" s="10">
        <v>0</v>
      </c>
      <c r="AE161" s="10">
        <v>0</v>
      </c>
      <c r="AF161" s="10">
        <v>0</v>
      </c>
      <c r="AG161" s="10">
        <v>0</v>
      </c>
      <c r="AH161" s="10">
        <v>0</v>
      </c>
      <c r="AI161" s="10">
        <v>0</v>
      </c>
      <c r="AJ161" s="10">
        <v>0</v>
      </c>
      <c r="AK161" s="10">
        <v>0</v>
      </c>
      <c r="AL161" s="10">
        <v>0</v>
      </c>
      <c r="AM161" s="2">
        <v>7</v>
      </c>
    </row>
    <row r="162" spans="2:39" x14ac:dyDescent="0.25">
      <c r="B162" s="10" t="s">
        <v>154</v>
      </c>
      <c r="C162" s="10">
        <v>0</v>
      </c>
      <c r="D162" s="10">
        <v>0</v>
      </c>
      <c r="E162" s="10">
        <v>0</v>
      </c>
      <c r="F162" s="10">
        <v>0</v>
      </c>
      <c r="G162" s="10">
        <v>0</v>
      </c>
      <c r="H162" s="10">
        <v>0</v>
      </c>
      <c r="I162" s="10">
        <v>0</v>
      </c>
      <c r="J162" s="10">
        <v>0</v>
      </c>
      <c r="K162" s="10">
        <v>0</v>
      </c>
      <c r="L162" s="10">
        <v>0</v>
      </c>
      <c r="M162" s="10">
        <v>0</v>
      </c>
      <c r="N162" s="10">
        <v>0</v>
      </c>
      <c r="O162" s="10">
        <v>0</v>
      </c>
      <c r="P162" s="10">
        <v>0</v>
      </c>
      <c r="Q162" s="10">
        <v>0</v>
      </c>
      <c r="R162" s="10">
        <v>0</v>
      </c>
      <c r="S162" s="10">
        <v>0</v>
      </c>
      <c r="T162" s="10">
        <v>0</v>
      </c>
      <c r="U162" s="10">
        <v>1</v>
      </c>
      <c r="V162" s="10">
        <v>0</v>
      </c>
      <c r="W162" s="10">
        <v>0</v>
      </c>
      <c r="X162" s="10">
        <v>0</v>
      </c>
      <c r="Y162" s="10">
        <v>0</v>
      </c>
      <c r="Z162" s="10">
        <v>0</v>
      </c>
      <c r="AA162" s="10">
        <v>0</v>
      </c>
      <c r="AB162" s="10">
        <v>0</v>
      </c>
      <c r="AC162" s="10">
        <v>0</v>
      </c>
      <c r="AD162" s="10">
        <v>0</v>
      </c>
      <c r="AE162" s="10">
        <v>0</v>
      </c>
      <c r="AF162" s="10">
        <v>0</v>
      </c>
      <c r="AG162" s="10">
        <v>0</v>
      </c>
      <c r="AH162" s="10">
        <v>0</v>
      </c>
      <c r="AI162" s="10">
        <v>0</v>
      </c>
      <c r="AJ162" s="10">
        <v>0</v>
      </c>
      <c r="AK162" s="10">
        <v>0</v>
      </c>
      <c r="AL162" s="10">
        <v>0</v>
      </c>
      <c r="AM162" s="2">
        <v>1</v>
      </c>
    </row>
    <row r="163" spans="2:39" x14ac:dyDescent="0.25">
      <c r="B163" s="10" t="s">
        <v>155</v>
      </c>
      <c r="C163" s="10">
        <v>0</v>
      </c>
      <c r="D163" s="10">
        <v>0</v>
      </c>
      <c r="E163" s="10">
        <v>0</v>
      </c>
      <c r="F163" s="10">
        <v>0</v>
      </c>
      <c r="G163" s="10">
        <v>0</v>
      </c>
      <c r="H163" s="10">
        <v>0</v>
      </c>
      <c r="I163" s="10">
        <v>0</v>
      </c>
      <c r="J163" s="10">
        <v>0</v>
      </c>
      <c r="K163" s="10">
        <v>0</v>
      </c>
      <c r="L163" s="10">
        <v>3</v>
      </c>
      <c r="M163" s="10">
        <v>0</v>
      </c>
      <c r="N163" s="10">
        <v>0</v>
      </c>
      <c r="O163" s="10">
        <v>0</v>
      </c>
      <c r="P163" s="10">
        <v>0</v>
      </c>
      <c r="Q163" s="10">
        <v>0</v>
      </c>
      <c r="R163" s="10">
        <v>0</v>
      </c>
      <c r="S163" s="10">
        <v>0</v>
      </c>
      <c r="T163" s="10">
        <v>0</v>
      </c>
      <c r="U163" s="10">
        <v>0</v>
      </c>
      <c r="V163" s="10">
        <v>0</v>
      </c>
      <c r="W163" s="10">
        <v>0</v>
      </c>
      <c r="X163" s="10">
        <v>0</v>
      </c>
      <c r="Y163" s="10">
        <v>0</v>
      </c>
      <c r="Z163" s="10">
        <v>0</v>
      </c>
      <c r="AA163" s="10">
        <v>0</v>
      </c>
      <c r="AB163" s="10">
        <v>0</v>
      </c>
      <c r="AC163" s="10">
        <v>0</v>
      </c>
      <c r="AD163" s="10">
        <v>0</v>
      </c>
      <c r="AE163" s="10">
        <v>0</v>
      </c>
      <c r="AF163" s="10">
        <v>0</v>
      </c>
      <c r="AG163" s="10">
        <v>0</v>
      </c>
      <c r="AH163" s="10">
        <v>0</v>
      </c>
      <c r="AI163" s="10">
        <v>0</v>
      </c>
      <c r="AJ163" s="10">
        <v>0</v>
      </c>
      <c r="AK163" s="10">
        <v>0</v>
      </c>
      <c r="AL163" s="10">
        <v>0</v>
      </c>
      <c r="AM163" s="2">
        <v>3</v>
      </c>
    </row>
    <row r="164" spans="2:39" x14ac:dyDescent="0.25">
      <c r="B164" s="10" t="s">
        <v>156</v>
      </c>
      <c r="C164" s="10">
        <v>0</v>
      </c>
      <c r="D164" s="10">
        <v>0</v>
      </c>
      <c r="E164" s="10">
        <v>0</v>
      </c>
      <c r="F164" s="10">
        <v>0</v>
      </c>
      <c r="G164" s="10">
        <v>0</v>
      </c>
      <c r="H164" s="10">
        <v>0</v>
      </c>
      <c r="I164" s="10">
        <v>0</v>
      </c>
      <c r="J164" s="10">
        <v>0</v>
      </c>
      <c r="K164" s="10">
        <v>0</v>
      </c>
      <c r="L164" s="10">
        <v>0</v>
      </c>
      <c r="M164" s="10">
        <v>0</v>
      </c>
      <c r="N164" s="10">
        <v>0</v>
      </c>
      <c r="O164" s="10">
        <v>0</v>
      </c>
      <c r="P164" s="10">
        <v>0</v>
      </c>
      <c r="Q164" s="10">
        <v>0</v>
      </c>
      <c r="R164" s="10">
        <v>0</v>
      </c>
      <c r="S164" s="10">
        <v>0</v>
      </c>
      <c r="T164" s="10">
        <v>0</v>
      </c>
      <c r="U164" s="10">
        <v>0</v>
      </c>
      <c r="V164" s="10">
        <v>1</v>
      </c>
      <c r="W164" s="10">
        <v>0</v>
      </c>
      <c r="X164" s="10">
        <v>0</v>
      </c>
      <c r="Y164" s="10">
        <v>0</v>
      </c>
      <c r="Z164" s="10">
        <v>0</v>
      </c>
      <c r="AA164" s="10">
        <v>0</v>
      </c>
      <c r="AB164" s="10">
        <v>0</v>
      </c>
      <c r="AC164" s="10">
        <v>0</v>
      </c>
      <c r="AD164" s="10">
        <v>0</v>
      </c>
      <c r="AE164" s="10">
        <v>0</v>
      </c>
      <c r="AF164" s="10">
        <v>0</v>
      </c>
      <c r="AG164" s="10">
        <v>0</v>
      </c>
      <c r="AH164" s="10">
        <v>0</v>
      </c>
      <c r="AI164" s="10">
        <v>0</v>
      </c>
      <c r="AJ164" s="10">
        <v>0</v>
      </c>
      <c r="AK164" s="10">
        <v>0</v>
      </c>
      <c r="AL164" s="10">
        <v>0</v>
      </c>
      <c r="AM164" s="2">
        <v>1</v>
      </c>
    </row>
    <row r="165" spans="2:39" x14ac:dyDescent="0.25">
      <c r="B165" s="10" t="s">
        <v>157</v>
      </c>
      <c r="C165" s="10">
        <v>0</v>
      </c>
      <c r="D165" s="10">
        <v>0</v>
      </c>
      <c r="E165" s="10">
        <v>0</v>
      </c>
      <c r="F165" s="10">
        <v>0</v>
      </c>
      <c r="G165" s="10">
        <v>0</v>
      </c>
      <c r="H165" s="10">
        <v>0</v>
      </c>
      <c r="I165" s="10">
        <v>0</v>
      </c>
      <c r="J165" s="10">
        <v>0</v>
      </c>
      <c r="K165" s="10">
        <v>0</v>
      </c>
      <c r="L165" s="10">
        <v>0</v>
      </c>
      <c r="M165" s="10">
        <v>0</v>
      </c>
      <c r="N165" s="10">
        <v>0</v>
      </c>
      <c r="O165" s="10">
        <v>0</v>
      </c>
      <c r="P165" s="10">
        <v>0</v>
      </c>
      <c r="Q165" s="10">
        <v>10</v>
      </c>
      <c r="R165" s="10">
        <v>0</v>
      </c>
      <c r="S165" s="10">
        <v>0</v>
      </c>
      <c r="T165" s="10">
        <v>0</v>
      </c>
      <c r="U165" s="10">
        <v>0</v>
      </c>
      <c r="V165" s="10">
        <v>0</v>
      </c>
      <c r="W165" s="10">
        <v>0</v>
      </c>
      <c r="X165" s="10">
        <v>0</v>
      </c>
      <c r="Y165" s="10">
        <v>0</v>
      </c>
      <c r="Z165" s="10">
        <v>0</v>
      </c>
      <c r="AA165" s="10">
        <v>0</v>
      </c>
      <c r="AB165" s="10">
        <v>0</v>
      </c>
      <c r="AC165" s="10">
        <v>0</v>
      </c>
      <c r="AD165" s="10">
        <v>0</v>
      </c>
      <c r="AE165" s="10">
        <v>0</v>
      </c>
      <c r="AF165" s="10">
        <v>0</v>
      </c>
      <c r="AG165" s="10">
        <v>0</v>
      </c>
      <c r="AH165" s="10">
        <v>0</v>
      </c>
      <c r="AI165" s="10">
        <v>0</v>
      </c>
      <c r="AJ165" s="10">
        <v>0</v>
      </c>
      <c r="AK165" s="10">
        <v>0</v>
      </c>
      <c r="AL165" s="10">
        <v>0</v>
      </c>
      <c r="AM165" s="2">
        <v>10</v>
      </c>
    </row>
    <row r="166" spans="2:39" x14ac:dyDescent="0.25">
      <c r="B166" s="10" t="s">
        <v>158</v>
      </c>
      <c r="C166" s="10">
        <v>0</v>
      </c>
      <c r="D166" s="10">
        <v>0</v>
      </c>
      <c r="E166" s="10">
        <v>0</v>
      </c>
      <c r="F166" s="10">
        <v>0</v>
      </c>
      <c r="G166" s="10">
        <v>0</v>
      </c>
      <c r="H166" s="10">
        <v>0</v>
      </c>
      <c r="I166" s="10">
        <v>0</v>
      </c>
      <c r="J166" s="10">
        <v>0</v>
      </c>
      <c r="K166" s="10">
        <v>0</v>
      </c>
      <c r="L166" s="10">
        <v>0</v>
      </c>
      <c r="M166" s="10">
        <v>0</v>
      </c>
      <c r="N166" s="10">
        <v>0</v>
      </c>
      <c r="O166" s="10">
        <v>0</v>
      </c>
      <c r="P166" s="10">
        <v>0</v>
      </c>
      <c r="Q166" s="10">
        <v>1</v>
      </c>
      <c r="R166" s="10">
        <v>0</v>
      </c>
      <c r="S166" s="10">
        <v>0</v>
      </c>
      <c r="T166" s="10">
        <v>0</v>
      </c>
      <c r="U166" s="10">
        <v>0</v>
      </c>
      <c r="V166" s="10">
        <v>0</v>
      </c>
      <c r="W166" s="10">
        <v>0</v>
      </c>
      <c r="X166" s="10">
        <v>0</v>
      </c>
      <c r="Y166" s="10">
        <v>0</v>
      </c>
      <c r="Z166" s="10">
        <v>0</v>
      </c>
      <c r="AA166" s="10">
        <v>0</v>
      </c>
      <c r="AB166" s="10">
        <v>0</v>
      </c>
      <c r="AC166" s="10">
        <v>0</v>
      </c>
      <c r="AD166" s="10">
        <v>0</v>
      </c>
      <c r="AE166" s="10">
        <v>0</v>
      </c>
      <c r="AF166" s="10">
        <v>0</v>
      </c>
      <c r="AG166" s="10">
        <v>0</v>
      </c>
      <c r="AH166" s="10">
        <v>0</v>
      </c>
      <c r="AI166" s="10">
        <v>0</v>
      </c>
      <c r="AJ166" s="10">
        <v>0</v>
      </c>
      <c r="AK166" s="10">
        <v>0</v>
      </c>
      <c r="AL166" s="10">
        <v>0</v>
      </c>
      <c r="AM166" s="2">
        <v>1</v>
      </c>
    </row>
    <row r="167" spans="2:39" x14ac:dyDescent="0.25">
      <c r="B167" s="10" t="s">
        <v>159</v>
      </c>
      <c r="C167" s="10">
        <v>0</v>
      </c>
      <c r="D167" s="10">
        <v>0</v>
      </c>
      <c r="E167" s="10">
        <v>0</v>
      </c>
      <c r="F167" s="10">
        <v>0</v>
      </c>
      <c r="G167" s="10">
        <v>0</v>
      </c>
      <c r="H167" s="10">
        <v>0</v>
      </c>
      <c r="I167" s="10">
        <v>0</v>
      </c>
      <c r="J167" s="10">
        <v>0</v>
      </c>
      <c r="K167" s="10">
        <v>0</v>
      </c>
      <c r="L167" s="10">
        <v>0</v>
      </c>
      <c r="M167" s="10">
        <v>0</v>
      </c>
      <c r="N167" s="10">
        <v>0</v>
      </c>
      <c r="O167" s="10">
        <v>0</v>
      </c>
      <c r="P167" s="10">
        <v>0</v>
      </c>
      <c r="Q167" s="10">
        <v>0</v>
      </c>
      <c r="R167" s="10">
        <v>0</v>
      </c>
      <c r="S167" s="10">
        <v>0</v>
      </c>
      <c r="T167" s="10">
        <v>0</v>
      </c>
      <c r="U167" s="10">
        <v>0</v>
      </c>
      <c r="V167" s="10">
        <v>0</v>
      </c>
      <c r="W167" s="10">
        <v>0</v>
      </c>
      <c r="X167" s="10">
        <v>0</v>
      </c>
      <c r="Y167" s="10">
        <v>0</v>
      </c>
      <c r="Z167" s="10">
        <v>0</v>
      </c>
      <c r="AA167" s="10">
        <v>0</v>
      </c>
      <c r="AB167" s="10">
        <v>0</v>
      </c>
      <c r="AC167" s="10">
        <v>0</v>
      </c>
      <c r="AD167" s="10">
        <v>0</v>
      </c>
      <c r="AE167" s="10">
        <v>0</v>
      </c>
      <c r="AF167" s="10">
        <v>0</v>
      </c>
      <c r="AG167" s="10">
        <v>0</v>
      </c>
      <c r="AH167" s="10">
        <v>1</v>
      </c>
      <c r="AI167" s="10">
        <v>0</v>
      </c>
      <c r="AJ167" s="10">
        <v>0</v>
      </c>
      <c r="AK167" s="10">
        <v>0</v>
      </c>
      <c r="AL167" s="10">
        <v>0</v>
      </c>
      <c r="AM167" s="2">
        <v>1</v>
      </c>
    </row>
    <row r="168" spans="2:39" x14ac:dyDescent="0.25">
      <c r="B168" s="10" t="s">
        <v>160</v>
      </c>
      <c r="C168" s="10">
        <v>0</v>
      </c>
      <c r="D168" s="10">
        <v>0</v>
      </c>
      <c r="E168" s="10">
        <v>0</v>
      </c>
      <c r="F168" s="10">
        <v>0</v>
      </c>
      <c r="G168" s="10">
        <v>0</v>
      </c>
      <c r="H168" s="10">
        <v>0</v>
      </c>
      <c r="I168" s="10">
        <v>0</v>
      </c>
      <c r="J168" s="10">
        <v>0</v>
      </c>
      <c r="K168" s="10">
        <v>0</v>
      </c>
      <c r="L168" s="10">
        <v>0</v>
      </c>
      <c r="M168" s="10">
        <v>0</v>
      </c>
      <c r="N168" s="10">
        <v>0</v>
      </c>
      <c r="O168" s="10">
        <v>0</v>
      </c>
      <c r="P168" s="10">
        <v>0</v>
      </c>
      <c r="Q168" s="10">
        <v>0</v>
      </c>
      <c r="R168" s="10">
        <v>0</v>
      </c>
      <c r="S168" s="10">
        <v>0</v>
      </c>
      <c r="T168" s="10">
        <v>0</v>
      </c>
      <c r="U168" s="10">
        <v>0</v>
      </c>
      <c r="V168" s="10">
        <v>0</v>
      </c>
      <c r="W168" s="10">
        <v>0</v>
      </c>
      <c r="X168" s="10">
        <v>0</v>
      </c>
      <c r="Y168" s="10">
        <v>0</v>
      </c>
      <c r="Z168" s="10">
        <v>0</v>
      </c>
      <c r="AA168" s="10">
        <v>0</v>
      </c>
      <c r="AB168" s="10">
        <v>0</v>
      </c>
      <c r="AC168" s="10">
        <v>0</v>
      </c>
      <c r="AD168" s="10">
        <v>0</v>
      </c>
      <c r="AE168" s="10">
        <v>0</v>
      </c>
      <c r="AF168" s="10">
        <v>0</v>
      </c>
      <c r="AG168" s="10">
        <v>0</v>
      </c>
      <c r="AH168" s="10">
        <v>6</v>
      </c>
      <c r="AI168" s="10">
        <v>0</v>
      </c>
      <c r="AJ168" s="10">
        <v>0</v>
      </c>
      <c r="AK168" s="10">
        <v>0</v>
      </c>
      <c r="AL168" s="10">
        <v>0</v>
      </c>
      <c r="AM168" s="2">
        <v>6</v>
      </c>
    </row>
    <row r="169" spans="2:39" x14ac:dyDescent="0.25">
      <c r="B169" s="10" t="s">
        <v>161</v>
      </c>
      <c r="C169" s="10">
        <v>0</v>
      </c>
      <c r="D169" s="10">
        <v>0</v>
      </c>
      <c r="E169" s="10">
        <v>0</v>
      </c>
      <c r="F169" s="10">
        <v>0</v>
      </c>
      <c r="G169" s="10">
        <v>0</v>
      </c>
      <c r="H169" s="10">
        <v>0</v>
      </c>
      <c r="I169" s="10">
        <v>0</v>
      </c>
      <c r="J169" s="10">
        <v>0</v>
      </c>
      <c r="K169" s="10">
        <v>0</v>
      </c>
      <c r="L169" s="10">
        <v>1</v>
      </c>
      <c r="M169" s="10">
        <v>0</v>
      </c>
      <c r="N169" s="10">
        <v>0</v>
      </c>
      <c r="O169" s="10">
        <v>0</v>
      </c>
      <c r="P169" s="10">
        <v>0</v>
      </c>
      <c r="Q169" s="10">
        <v>0</v>
      </c>
      <c r="R169" s="10">
        <v>0</v>
      </c>
      <c r="S169" s="10">
        <v>0</v>
      </c>
      <c r="T169" s="10">
        <v>0</v>
      </c>
      <c r="U169" s="10">
        <v>0</v>
      </c>
      <c r="V169" s="10">
        <v>0</v>
      </c>
      <c r="W169" s="10">
        <v>0</v>
      </c>
      <c r="X169" s="10">
        <v>0</v>
      </c>
      <c r="Y169" s="10">
        <v>0</v>
      </c>
      <c r="Z169" s="10">
        <v>0</v>
      </c>
      <c r="AA169" s="10">
        <v>0</v>
      </c>
      <c r="AB169" s="10">
        <v>0</v>
      </c>
      <c r="AC169" s="10">
        <v>0</v>
      </c>
      <c r="AD169" s="10">
        <v>0</v>
      </c>
      <c r="AE169" s="10">
        <v>0</v>
      </c>
      <c r="AF169" s="10">
        <v>0</v>
      </c>
      <c r="AG169" s="10">
        <v>0</v>
      </c>
      <c r="AH169" s="10">
        <v>0</v>
      </c>
      <c r="AI169" s="10">
        <v>0</v>
      </c>
      <c r="AJ169" s="10">
        <v>0</v>
      </c>
      <c r="AK169" s="10">
        <v>0</v>
      </c>
      <c r="AL169" s="10">
        <v>0</v>
      </c>
      <c r="AM169" s="2">
        <v>1</v>
      </c>
    </row>
    <row r="170" spans="2:39" x14ac:dyDescent="0.25">
      <c r="B170" s="10" t="s">
        <v>162</v>
      </c>
      <c r="C170" s="10">
        <v>0</v>
      </c>
      <c r="D170" s="10">
        <v>0</v>
      </c>
      <c r="E170" s="10">
        <v>0</v>
      </c>
      <c r="F170" s="10">
        <v>0</v>
      </c>
      <c r="G170" s="10">
        <v>0</v>
      </c>
      <c r="H170" s="10">
        <v>0</v>
      </c>
      <c r="I170" s="10">
        <v>0</v>
      </c>
      <c r="J170" s="10">
        <v>0</v>
      </c>
      <c r="K170" s="10">
        <v>0</v>
      </c>
      <c r="L170" s="10">
        <v>0</v>
      </c>
      <c r="M170" s="10">
        <v>0</v>
      </c>
      <c r="N170" s="10">
        <v>11</v>
      </c>
      <c r="O170" s="10">
        <v>0</v>
      </c>
      <c r="P170" s="10">
        <v>0</v>
      </c>
      <c r="Q170" s="10">
        <v>0</v>
      </c>
      <c r="R170" s="10">
        <v>0</v>
      </c>
      <c r="S170" s="10">
        <v>0</v>
      </c>
      <c r="T170" s="10">
        <v>0</v>
      </c>
      <c r="U170" s="10">
        <v>0</v>
      </c>
      <c r="V170" s="10">
        <v>0</v>
      </c>
      <c r="W170" s="10">
        <v>0</v>
      </c>
      <c r="X170" s="10">
        <v>0</v>
      </c>
      <c r="Y170" s="10">
        <v>0</v>
      </c>
      <c r="Z170" s="10">
        <v>0</v>
      </c>
      <c r="AA170" s="10">
        <v>0</v>
      </c>
      <c r="AB170" s="10">
        <v>0</v>
      </c>
      <c r="AC170" s="10">
        <v>0</v>
      </c>
      <c r="AD170" s="10">
        <v>0</v>
      </c>
      <c r="AE170" s="10">
        <v>0</v>
      </c>
      <c r="AF170" s="10">
        <v>0</v>
      </c>
      <c r="AG170" s="10">
        <v>0</v>
      </c>
      <c r="AH170" s="10">
        <v>0</v>
      </c>
      <c r="AI170" s="10">
        <v>0</v>
      </c>
      <c r="AJ170" s="10">
        <v>0</v>
      </c>
      <c r="AK170" s="10">
        <v>0</v>
      </c>
      <c r="AL170" s="10">
        <v>0</v>
      </c>
      <c r="AM170" s="2">
        <v>11</v>
      </c>
    </row>
    <row r="171" spans="2:39" x14ac:dyDescent="0.25">
      <c r="B171" s="10" t="s">
        <v>163</v>
      </c>
      <c r="C171" s="10">
        <v>0</v>
      </c>
      <c r="D171" s="10">
        <v>0</v>
      </c>
      <c r="E171" s="10">
        <v>0</v>
      </c>
      <c r="F171" s="10">
        <v>0</v>
      </c>
      <c r="G171" s="10">
        <v>0</v>
      </c>
      <c r="H171" s="10">
        <v>0</v>
      </c>
      <c r="I171" s="10">
        <v>0</v>
      </c>
      <c r="J171" s="10">
        <v>0</v>
      </c>
      <c r="K171" s="10">
        <v>0</v>
      </c>
      <c r="L171" s="10">
        <v>1</v>
      </c>
      <c r="M171" s="10">
        <v>0</v>
      </c>
      <c r="N171" s="10">
        <v>0</v>
      </c>
      <c r="O171" s="10">
        <v>0</v>
      </c>
      <c r="P171" s="10">
        <v>0</v>
      </c>
      <c r="Q171" s="10">
        <v>0</v>
      </c>
      <c r="R171" s="10">
        <v>0</v>
      </c>
      <c r="S171" s="10">
        <v>0</v>
      </c>
      <c r="T171" s="10">
        <v>0</v>
      </c>
      <c r="U171" s="10">
        <v>0</v>
      </c>
      <c r="V171" s="10">
        <v>0</v>
      </c>
      <c r="W171" s="10">
        <v>0</v>
      </c>
      <c r="X171" s="10">
        <v>0</v>
      </c>
      <c r="Y171" s="10">
        <v>0</v>
      </c>
      <c r="Z171" s="10">
        <v>0</v>
      </c>
      <c r="AA171" s="10">
        <v>0</v>
      </c>
      <c r="AB171" s="10">
        <v>0</v>
      </c>
      <c r="AC171" s="10">
        <v>0</v>
      </c>
      <c r="AD171" s="10">
        <v>0</v>
      </c>
      <c r="AE171" s="10">
        <v>0</v>
      </c>
      <c r="AF171" s="10">
        <v>0</v>
      </c>
      <c r="AG171" s="10">
        <v>0</v>
      </c>
      <c r="AH171" s="10">
        <v>0</v>
      </c>
      <c r="AI171" s="10">
        <v>0</v>
      </c>
      <c r="AJ171" s="10">
        <v>0</v>
      </c>
      <c r="AK171" s="10">
        <v>0</v>
      </c>
      <c r="AL171" s="10">
        <v>0</v>
      </c>
      <c r="AM171" s="2">
        <v>1</v>
      </c>
    </row>
    <row r="172" spans="2:39" x14ac:dyDescent="0.25">
      <c r="B172" s="10" t="s">
        <v>164</v>
      </c>
      <c r="C172" s="10">
        <v>0</v>
      </c>
      <c r="D172" s="10">
        <v>0</v>
      </c>
      <c r="E172" s="10">
        <v>0</v>
      </c>
      <c r="F172" s="10">
        <v>0</v>
      </c>
      <c r="G172" s="10">
        <v>0</v>
      </c>
      <c r="H172" s="10">
        <v>0</v>
      </c>
      <c r="I172" s="10">
        <v>0</v>
      </c>
      <c r="J172" s="10">
        <v>0</v>
      </c>
      <c r="K172" s="10">
        <v>0</v>
      </c>
      <c r="L172" s="10">
        <v>66</v>
      </c>
      <c r="M172" s="10">
        <v>0</v>
      </c>
      <c r="N172" s="10">
        <v>0</v>
      </c>
      <c r="O172" s="10">
        <v>0</v>
      </c>
      <c r="P172" s="10">
        <v>0</v>
      </c>
      <c r="Q172" s="10">
        <v>0</v>
      </c>
      <c r="R172" s="10">
        <v>0</v>
      </c>
      <c r="S172" s="10">
        <v>0</v>
      </c>
      <c r="T172" s="10">
        <v>0</v>
      </c>
      <c r="U172" s="10">
        <v>0</v>
      </c>
      <c r="V172" s="10">
        <v>1</v>
      </c>
      <c r="W172" s="10">
        <v>0</v>
      </c>
      <c r="X172" s="10">
        <v>0</v>
      </c>
      <c r="Y172" s="10">
        <v>0</v>
      </c>
      <c r="Z172" s="10">
        <v>0</v>
      </c>
      <c r="AA172" s="10">
        <v>0</v>
      </c>
      <c r="AB172" s="10">
        <v>0</v>
      </c>
      <c r="AC172" s="10">
        <v>0</v>
      </c>
      <c r="AD172" s="10">
        <v>0</v>
      </c>
      <c r="AE172" s="10">
        <v>0</v>
      </c>
      <c r="AF172" s="10">
        <v>0</v>
      </c>
      <c r="AG172" s="10">
        <v>0</v>
      </c>
      <c r="AH172" s="10">
        <v>0</v>
      </c>
      <c r="AI172" s="10">
        <v>0</v>
      </c>
      <c r="AJ172" s="10">
        <v>0</v>
      </c>
      <c r="AK172" s="10">
        <v>0</v>
      </c>
      <c r="AL172" s="10">
        <v>0</v>
      </c>
      <c r="AM172" s="2">
        <v>67</v>
      </c>
    </row>
    <row r="173" spans="2:39" x14ac:dyDescent="0.25">
      <c r="B173" s="10" t="s">
        <v>165</v>
      </c>
      <c r="C173" s="10">
        <v>0</v>
      </c>
      <c r="D173" s="10">
        <v>0</v>
      </c>
      <c r="E173" s="10">
        <v>0</v>
      </c>
      <c r="F173" s="10">
        <v>0</v>
      </c>
      <c r="G173" s="10">
        <v>0</v>
      </c>
      <c r="H173" s="10">
        <v>0</v>
      </c>
      <c r="I173" s="10">
        <v>0</v>
      </c>
      <c r="J173" s="10">
        <v>0</v>
      </c>
      <c r="K173" s="10">
        <v>0</v>
      </c>
      <c r="L173" s="10">
        <v>0</v>
      </c>
      <c r="M173" s="10">
        <v>0</v>
      </c>
      <c r="N173" s="10">
        <v>0</v>
      </c>
      <c r="O173" s="10">
        <v>0</v>
      </c>
      <c r="P173" s="10">
        <v>0</v>
      </c>
      <c r="Q173" s="10">
        <v>0</v>
      </c>
      <c r="R173" s="10">
        <v>0</v>
      </c>
      <c r="S173" s="10">
        <v>0</v>
      </c>
      <c r="T173" s="10">
        <v>0</v>
      </c>
      <c r="U173" s="10">
        <v>0</v>
      </c>
      <c r="V173" s="10">
        <v>1</v>
      </c>
      <c r="W173" s="10">
        <v>0</v>
      </c>
      <c r="X173" s="10">
        <v>0</v>
      </c>
      <c r="Y173" s="10">
        <v>0</v>
      </c>
      <c r="Z173" s="10">
        <v>0</v>
      </c>
      <c r="AA173" s="10">
        <v>0</v>
      </c>
      <c r="AB173" s="10">
        <v>0</v>
      </c>
      <c r="AC173" s="10">
        <v>0</v>
      </c>
      <c r="AD173" s="10">
        <v>0</v>
      </c>
      <c r="AE173" s="10">
        <v>0</v>
      </c>
      <c r="AF173" s="10">
        <v>0</v>
      </c>
      <c r="AG173" s="10">
        <v>0</v>
      </c>
      <c r="AH173" s="10">
        <v>0</v>
      </c>
      <c r="AI173" s="10">
        <v>0</v>
      </c>
      <c r="AJ173" s="10">
        <v>0</v>
      </c>
      <c r="AK173" s="10">
        <v>0</v>
      </c>
      <c r="AL173" s="10">
        <v>0</v>
      </c>
      <c r="AM173" s="2">
        <v>1</v>
      </c>
    </row>
    <row r="174" spans="2:39" x14ac:dyDescent="0.25">
      <c r="B174" s="10" t="s">
        <v>166</v>
      </c>
      <c r="C174" s="10">
        <v>0</v>
      </c>
      <c r="D174" s="10">
        <v>0</v>
      </c>
      <c r="E174" s="10">
        <v>0</v>
      </c>
      <c r="F174" s="10">
        <v>0</v>
      </c>
      <c r="G174" s="10">
        <v>0</v>
      </c>
      <c r="H174" s="10">
        <v>0</v>
      </c>
      <c r="I174" s="10">
        <v>0</v>
      </c>
      <c r="J174" s="10">
        <v>0</v>
      </c>
      <c r="K174" s="10">
        <v>0</v>
      </c>
      <c r="L174" s="10">
        <v>0</v>
      </c>
      <c r="M174" s="10">
        <v>0</v>
      </c>
      <c r="N174" s="10">
        <v>0</v>
      </c>
      <c r="O174" s="10">
        <v>0</v>
      </c>
      <c r="P174" s="10">
        <v>0</v>
      </c>
      <c r="Q174" s="10">
        <v>0</v>
      </c>
      <c r="R174" s="10">
        <v>15</v>
      </c>
      <c r="S174" s="10">
        <v>0</v>
      </c>
      <c r="T174" s="10">
        <v>0</v>
      </c>
      <c r="U174" s="10">
        <v>0</v>
      </c>
      <c r="V174" s="10">
        <v>0</v>
      </c>
      <c r="W174" s="10">
        <v>0</v>
      </c>
      <c r="X174" s="10">
        <v>0</v>
      </c>
      <c r="Y174" s="10">
        <v>0</v>
      </c>
      <c r="Z174" s="10">
        <v>0</v>
      </c>
      <c r="AA174" s="10">
        <v>0</v>
      </c>
      <c r="AB174" s="10">
        <v>0</v>
      </c>
      <c r="AC174" s="10">
        <v>0</v>
      </c>
      <c r="AD174" s="10">
        <v>0</v>
      </c>
      <c r="AE174" s="10">
        <v>0</v>
      </c>
      <c r="AF174" s="10">
        <v>0</v>
      </c>
      <c r="AG174" s="10">
        <v>0</v>
      </c>
      <c r="AH174" s="10">
        <v>0</v>
      </c>
      <c r="AI174" s="10">
        <v>0</v>
      </c>
      <c r="AJ174" s="10">
        <v>0</v>
      </c>
      <c r="AK174" s="10">
        <v>0</v>
      </c>
      <c r="AL174" s="10">
        <v>0</v>
      </c>
      <c r="AM174" s="2">
        <v>15</v>
      </c>
    </row>
    <row r="175" spans="2:39" x14ac:dyDescent="0.25">
      <c r="B175" s="10" t="s">
        <v>167</v>
      </c>
      <c r="C175" s="10">
        <v>0</v>
      </c>
      <c r="D175" s="10">
        <v>0</v>
      </c>
      <c r="E175" s="10">
        <v>0</v>
      </c>
      <c r="F175" s="10">
        <v>0</v>
      </c>
      <c r="G175" s="10">
        <v>0</v>
      </c>
      <c r="H175" s="10">
        <v>0</v>
      </c>
      <c r="I175" s="10">
        <v>0</v>
      </c>
      <c r="J175" s="10">
        <v>0</v>
      </c>
      <c r="K175" s="10">
        <v>0</v>
      </c>
      <c r="L175" s="10">
        <v>0</v>
      </c>
      <c r="M175" s="10">
        <v>18</v>
      </c>
      <c r="N175" s="10">
        <v>0</v>
      </c>
      <c r="O175" s="10">
        <v>0</v>
      </c>
      <c r="P175" s="10">
        <v>0</v>
      </c>
      <c r="Q175" s="10">
        <v>0</v>
      </c>
      <c r="R175" s="10">
        <v>0</v>
      </c>
      <c r="S175" s="10">
        <v>0</v>
      </c>
      <c r="T175" s="10">
        <v>0</v>
      </c>
      <c r="U175" s="10">
        <v>0</v>
      </c>
      <c r="V175" s="10">
        <v>0</v>
      </c>
      <c r="W175" s="10">
        <v>0</v>
      </c>
      <c r="X175" s="10">
        <v>0</v>
      </c>
      <c r="Y175" s="10">
        <v>0</v>
      </c>
      <c r="Z175" s="10">
        <v>0</v>
      </c>
      <c r="AA175" s="10">
        <v>0</v>
      </c>
      <c r="AB175" s="10">
        <v>0</v>
      </c>
      <c r="AC175" s="10">
        <v>0</v>
      </c>
      <c r="AD175" s="10">
        <v>0</v>
      </c>
      <c r="AE175" s="10">
        <v>0</v>
      </c>
      <c r="AF175" s="10">
        <v>0</v>
      </c>
      <c r="AG175" s="10">
        <v>0</v>
      </c>
      <c r="AH175" s="10">
        <v>0</v>
      </c>
      <c r="AI175" s="10">
        <v>0</v>
      </c>
      <c r="AJ175" s="10">
        <v>0</v>
      </c>
      <c r="AK175" s="10">
        <v>0</v>
      </c>
      <c r="AL175" s="10">
        <v>0</v>
      </c>
      <c r="AM175" s="2">
        <v>18</v>
      </c>
    </row>
    <row r="176" spans="2:39" x14ac:dyDescent="0.25">
      <c r="B176" s="10" t="s">
        <v>168</v>
      </c>
      <c r="C176" s="10">
        <v>0</v>
      </c>
      <c r="D176" s="10">
        <v>0</v>
      </c>
      <c r="E176" s="10">
        <v>0</v>
      </c>
      <c r="F176" s="10">
        <v>0</v>
      </c>
      <c r="G176" s="10">
        <v>0</v>
      </c>
      <c r="H176" s="10">
        <v>0</v>
      </c>
      <c r="I176" s="10">
        <v>0</v>
      </c>
      <c r="J176" s="10">
        <v>0</v>
      </c>
      <c r="K176" s="10">
        <v>0</v>
      </c>
      <c r="L176" s="10">
        <v>0</v>
      </c>
      <c r="M176" s="10">
        <v>0</v>
      </c>
      <c r="N176" s="10">
        <v>0</v>
      </c>
      <c r="O176" s="10">
        <v>0</v>
      </c>
      <c r="P176" s="10">
        <v>0</v>
      </c>
      <c r="Q176" s="10">
        <v>0</v>
      </c>
      <c r="R176" s="10">
        <v>4</v>
      </c>
      <c r="S176" s="10">
        <v>0</v>
      </c>
      <c r="T176" s="10">
        <v>0</v>
      </c>
      <c r="U176" s="10">
        <v>0</v>
      </c>
      <c r="V176" s="10">
        <v>0</v>
      </c>
      <c r="W176" s="10">
        <v>0</v>
      </c>
      <c r="X176" s="10">
        <v>0</v>
      </c>
      <c r="Y176" s="10">
        <v>0</v>
      </c>
      <c r="Z176" s="10">
        <v>0</v>
      </c>
      <c r="AA176" s="10">
        <v>0</v>
      </c>
      <c r="AB176" s="10">
        <v>0</v>
      </c>
      <c r="AC176" s="10">
        <v>0</v>
      </c>
      <c r="AD176" s="10">
        <v>0</v>
      </c>
      <c r="AE176" s="10">
        <v>0</v>
      </c>
      <c r="AF176" s="10">
        <v>0</v>
      </c>
      <c r="AG176" s="10">
        <v>0</v>
      </c>
      <c r="AH176" s="10">
        <v>0</v>
      </c>
      <c r="AI176" s="10">
        <v>0</v>
      </c>
      <c r="AJ176" s="10">
        <v>0</v>
      </c>
      <c r="AK176" s="10">
        <v>0</v>
      </c>
      <c r="AL176" s="10">
        <v>0</v>
      </c>
      <c r="AM176" s="2">
        <v>4</v>
      </c>
    </row>
    <row r="177" spans="2:39" x14ac:dyDescent="0.25">
      <c r="B177" s="10" t="s">
        <v>169</v>
      </c>
      <c r="C177" s="10">
        <v>0</v>
      </c>
      <c r="D177" s="10">
        <v>0</v>
      </c>
      <c r="E177" s="10">
        <v>0</v>
      </c>
      <c r="F177" s="10">
        <v>0</v>
      </c>
      <c r="G177" s="10">
        <v>0</v>
      </c>
      <c r="H177" s="10">
        <v>0</v>
      </c>
      <c r="I177" s="10">
        <v>2</v>
      </c>
      <c r="J177" s="10">
        <v>0</v>
      </c>
      <c r="K177" s="10">
        <v>0</v>
      </c>
      <c r="L177" s="10">
        <v>0</v>
      </c>
      <c r="M177" s="10">
        <v>0</v>
      </c>
      <c r="N177" s="10">
        <v>0</v>
      </c>
      <c r="O177" s="10">
        <v>0</v>
      </c>
      <c r="P177" s="10">
        <v>0</v>
      </c>
      <c r="Q177" s="10">
        <v>0</v>
      </c>
      <c r="R177" s="10">
        <v>0</v>
      </c>
      <c r="S177" s="10">
        <v>0</v>
      </c>
      <c r="T177" s="10">
        <v>0</v>
      </c>
      <c r="U177" s="10">
        <v>0</v>
      </c>
      <c r="V177" s="10">
        <v>0</v>
      </c>
      <c r="W177" s="10">
        <v>0</v>
      </c>
      <c r="X177" s="10">
        <v>0</v>
      </c>
      <c r="Y177" s="10">
        <v>0</v>
      </c>
      <c r="Z177" s="10">
        <v>0</v>
      </c>
      <c r="AA177" s="10">
        <v>0</v>
      </c>
      <c r="AB177" s="10">
        <v>0</v>
      </c>
      <c r="AC177" s="10">
        <v>0</v>
      </c>
      <c r="AD177" s="10">
        <v>0</v>
      </c>
      <c r="AE177" s="10">
        <v>0</v>
      </c>
      <c r="AF177" s="10">
        <v>0</v>
      </c>
      <c r="AG177" s="10">
        <v>0</v>
      </c>
      <c r="AH177" s="10">
        <v>0</v>
      </c>
      <c r="AI177" s="10">
        <v>0</v>
      </c>
      <c r="AJ177" s="10">
        <v>0</v>
      </c>
      <c r="AK177" s="10">
        <v>0</v>
      </c>
      <c r="AL177" s="10">
        <v>0</v>
      </c>
      <c r="AM177" s="2">
        <v>2</v>
      </c>
    </row>
    <row r="178" spans="2:39" x14ac:dyDescent="0.25">
      <c r="B178" s="10" t="s">
        <v>170</v>
      </c>
      <c r="C178" s="10">
        <v>0</v>
      </c>
      <c r="D178" s="10">
        <v>1</v>
      </c>
      <c r="E178" s="10">
        <v>0</v>
      </c>
      <c r="F178" s="10">
        <v>0</v>
      </c>
      <c r="G178" s="10">
        <v>0</v>
      </c>
      <c r="H178" s="10">
        <v>0</v>
      </c>
      <c r="I178" s="10">
        <v>0</v>
      </c>
      <c r="J178" s="10">
        <v>0</v>
      </c>
      <c r="K178" s="10">
        <v>0</v>
      </c>
      <c r="L178" s="10">
        <v>0</v>
      </c>
      <c r="M178" s="10">
        <v>0</v>
      </c>
      <c r="N178" s="10">
        <v>0</v>
      </c>
      <c r="O178" s="10">
        <v>0</v>
      </c>
      <c r="P178" s="10">
        <v>0</v>
      </c>
      <c r="Q178" s="10">
        <v>0</v>
      </c>
      <c r="R178" s="10">
        <v>0</v>
      </c>
      <c r="S178" s="10">
        <v>0</v>
      </c>
      <c r="T178" s="10">
        <v>0</v>
      </c>
      <c r="U178" s="10">
        <v>0</v>
      </c>
      <c r="V178" s="10">
        <v>0</v>
      </c>
      <c r="W178" s="10">
        <v>0</v>
      </c>
      <c r="X178" s="10">
        <v>0</v>
      </c>
      <c r="Y178" s="10">
        <v>0</v>
      </c>
      <c r="Z178" s="10">
        <v>0</v>
      </c>
      <c r="AA178" s="10">
        <v>0</v>
      </c>
      <c r="AB178" s="10">
        <v>0</v>
      </c>
      <c r="AC178" s="10">
        <v>0</v>
      </c>
      <c r="AD178" s="10">
        <v>0</v>
      </c>
      <c r="AE178" s="10">
        <v>0</v>
      </c>
      <c r="AF178" s="10">
        <v>0</v>
      </c>
      <c r="AG178" s="10">
        <v>0</v>
      </c>
      <c r="AH178" s="10">
        <v>0</v>
      </c>
      <c r="AI178" s="10">
        <v>0</v>
      </c>
      <c r="AJ178" s="10">
        <v>0</v>
      </c>
      <c r="AK178" s="10">
        <v>0</v>
      </c>
      <c r="AL178" s="10">
        <v>0</v>
      </c>
      <c r="AM178" s="2">
        <v>1</v>
      </c>
    </row>
    <row r="179" spans="2:39" x14ac:dyDescent="0.25">
      <c r="B179" s="10" t="s">
        <v>171</v>
      </c>
      <c r="C179" s="10">
        <v>0</v>
      </c>
      <c r="D179" s="10">
        <v>0</v>
      </c>
      <c r="E179" s="10">
        <v>0</v>
      </c>
      <c r="F179" s="10">
        <v>0</v>
      </c>
      <c r="G179" s="10">
        <v>0</v>
      </c>
      <c r="H179" s="10">
        <v>0</v>
      </c>
      <c r="I179" s="10">
        <v>0</v>
      </c>
      <c r="J179" s="10">
        <v>0</v>
      </c>
      <c r="K179" s="10">
        <v>0</v>
      </c>
      <c r="L179" s="10">
        <v>0</v>
      </c>
      <c r="M179" s="10">
        <v>0</v>
      </c>
      <c r="N179" s="10">
        <v>0</v>
      </c>
      <c r="O179" s="10">
        <v>0</v>
      </c>
      <c r="P179" s="10">
        <v>0</v>
      </c>
      <c r="Q179" s="10">
        <v>0</v>
      </c>
      <c r="R179" s="10">
        <v>0</v>
      </c>
      <c r="S179" s="10">
        <v>0</v>
      </c>
      <c r="T179" s="10">
        <v>0</v>
      </c>
      <c r="U179" s="10">
        <v>0</v>
      </c>
      <c r="V179" s="10">
        <v>0</v>
      </c>
      <c r="W179" s="10">
        <v>0</v>
      </c>
      <c r="X179" s="10">
        <v>0</v>
      </c>
      <c r="Y179" s="10">
        <v>0</v>
      </c>
      <c r="Z179" s="10">
        <v>0</v>
      </c>
      <c r="AA179" s="10">
        <v>0</v>
      </c>
      <c r="AB179" s="10">
        <v>0</v>
      </c>
      <c r="AC179" s="10">
        <v>0</v>
      </c>
      <c r="AD179" s="10">
        <v>0</v>
      </c>
      <c r="AE179" s="10">
        <v>0</v>
      </c>
      <c r="AF179" s="10">
        <v>0</v>
      </c>
      <c r="AG179" s="10">
        <v>0</v>
      </c>
      <c r="AH179" s="10">
        <v>3</v>
      </c>
      <c r="AI179" s="10">
        <v>0</v>
      </c>
      <c r="AJ179" s="10">
        <v>0</v>
      </c>
      <c r="AK179" s="10">
        <v>0</v>
      </c>
      <c r="AL179" s="10">
        <v>0</v>
      </c>
      <c r="AM179" s="2">
        <v>3</v>
      </c>
    </row>
    <row r="180" spans="2:39" x14ac:dyDescent="0.25">
      <c r="B180" s="10" t="s">
        <v>172</v>
      </c>
      <c r="C180" s="10">
        <v>0</v>
      </c>
      <c r="D180" s="10">
        <v>1</v>
      </c>
      <c r="E180" s="10">
        <v>0</v>
      </c>
      <c r="F180" s="10">
        <v>0</v>
      </c>
      <c r="G180" s="10">
        <v>0</v>
      </c>
      <c r="H180" s="10">
        <v>0</v>
      </c>
      <c r="I180" s="10">
        <v>0</v>
      </c>
      <c r="J180" s="10">
        <v>0</v>
      </c>
      <c r="K180" s="10">
        <v>0</v>
      </c>
      <c r="L180" s="10">
        <v>0</v>
      </c>
      <c r="M180" s="10">
        <v>0</v>
      </c>
      <c r="N180" s="10">
        <v>0</v>
      </c>
      <c r="O180" s="10">
        <v>0</v>
      </c>
      <c r="P180" s="10">
        <v>0</v>
      </c>
      <c r="Q180" s="10">
        <v>0</v>
      </c>
      <c r="R180" s="10">
        <v>0</v>
      </c>
      <c r="S180" s="10">
        <v>0</v>
      </c>
      <c r="T180" s="10">
        <v>0</v>
      </c>
      <c r="U180" s="10">
        <v>0</v>
      </c>
      <c r="V180" s="10">
        <v>0</v>
      </c>
      <c r="W180" s="10">
        <v>0</v>
      </c>
      <c r="X180" s="10">
        <v>0</v>
      </c>
      <c r="Y180" s="10">
        <v>0</v>
      </c>
      <c r="Z180" s="10">
        <v>0</v>
      </c>
      <c r="AA180" s="10">
        <v>0</v>
      </c>
      <c r="AB180" s="10">
        <v>0</v>
      </c>
      <c r="AC180" s="10">
        <v>0</v>
      </c>
      <c r="AD180" s="10">
        <v>0</v>
      </c>
      <c r="AE180" s="10">
        <v>0</v>
      </c>
      <c r="AF180" s="10">
        <v>0</v>
      </c>
      <c r="AG180" s="10">
        <v>0</v>
      </c>
      <c r="AH180" s="10">
        <v>0</v>
      </c>
      <c r="AI180" s="10">
        <v>0</v>
      </c>
      <c r="AJ180" s="10">
        <v>0</v>
      </c>
      <c r="AK180" s="10">
        <v>0</v>
      </c>
      <c r="AL180" s="10">
        <v>0</v>
      </c>
      <c r="AM180" s="2">
        <v>1</v>
      </c>
    </row>
    <row r="181" spans="2:39" x14ac:dyDescent="0.25">
      <c r="B181" s="10" t="s">
        <v>224</v>
      </c>
      <c r="C181" s="10">
        <v>0</v>
      </c>
      <c r="D181" s="10">
        <v>0</v>
      </c>
      <c r="E181" s="10">
        <v>0</v>
      </c>
      <c r="F181" s="10">
        <v>0</v>
      </c>
      <c r="G181" s="10">
        <v>0</v>
      </c>
      <c r="H181" s="10">
        <v>0</v>
      </c>
      <c r="I181" s="10">
        <v>0</v>
      </c>
      <c r="J181" s="10">
        <v>0</v>
      </c>
      <c r="K181" s="10">
        <v>0</v>
      </c>
      <c r="L181" s="10">
        <v>0</v>
      </c>
      <c r="M181" s="10">
        <v>0</v>
      </c>
      <c r="N181" s="10">
        <v>0</v>
      </c>
      <c r="O181" s="10">
        <v>0</v>
      </c>
      <c r="P181" s="10">
        <v>0</v>
      </c>
      <c r="Q181" s="10">
        <v>0</v>
      </c>
      <c r="R181" s="10">
        <v>0</v>
      </c>
      <c r="S181" s="10">
        <v>0</v>
      </c>
      <c r="T181" s="10">
        <v>0</v>
      </c>
      <c r="U181" s="10">
        <v>0</v>
      </c>
      <c r="V181" s="10">
        <v>0</v>
      </c>
      <c r="W181" s="10">
        <v>0</v>
      </c>
      <c r="X181" s="10">
        <v>0</v>
      </c>
      <c r="Y181" s="10">
        <v>0</v>
      </c>
      <c r="Z181" s="10">
        <v>0</v>
      </c>
      <c r="AA181" s="10">
        <v>0</v>
      </c>
      <c r="AB181" s="10">
        <v>0</v>
      </c>
      <c r="AC181" s="10">
        <v>0</v>
      </c>
      <c r="AD181" s="10">
        <v>0</v>
      </c>
      <c r="AE181" s="10">
        <v>0</v>
      </c>
      <c r="AF181" s="10">
        <v>0</v>
      </c>
      <c r="AG181" s="10">
        <v>0</v>
      </c>
      <c r="AH181" s="10">
        <v>7</v>
      </c>
      <c r="AI181" s="10">
        <v>0</v>
      </c>
      <c r="AJ181" s="10">
        <v>0</v>
      </c>
      <c r="AK181" s="10">
        <v>0</v>
      </c>
      <c r="AL181" s="10">
        <v>0</v>
      </c>
      <c r="AM181" s="2">
        <v>7</v>
      </c>
    </row>
    <row r="182" spans="2:39" x14ac:dyDescent="0.25">
      <c r="B182" s="10" t="s">
        <v>174</v>
      </c>
      <c r="C182" s="10">
        <v>0</v>
      </c>
      <c r="D182" s="10">
        <v>0</v>
      </c>
      <c r="E182" s="10">
        <v>0</v>
      </c>
      <c r="F182" s="10">
        <v>0</v>
      </c>
      <c r="G182" s="10">
        <v>0</v>
      </c>
      <c r="H182" s="10">
        <v>0</v>
      </c>
      <c r="I182" s="10">
        <v>0</v>
      </c>
      <c r="J182" s="10">
        <v>0</v>
      </c>
      <c r="K182" s="10">
        <v>5</v>
      </c>
      <c r="L182" s="10">
        <v>11</v>
      </c>
      <c r="M182" s="10">
        <v>0</v>
      </c>
      <c r="N182" s="10">
        <v>0</v>
      </c>
      <c r="O182" s="10">
        <v>0</v>
      </c>
      <c r="P182" s="10">
        <v>0</v>
      </c>
      <c r="Q182" s="10">
        <v>5</v>
      </c>
      <c r="R182" s="10">
        <v>0</v>
      </c>
      <c r="S182" s="10">
        <v>0</v>
      </c>
      <c r="T182" s="10">
        <v>0</v>
      </c>
      <c r="U182" s="10">
        <v>0</v>
      </c>
      <c r="V182" s="10">
        <v>61</v>
      </c>
      <c r="W182" s="10">
        <v>0</v>
      </c>
      <c r="X182" s="10">
        <v>0</v>
      </c>
      <c r="Y182" s="10">
        <v>0</v>
      </c>
      <c r="Z182" s="10">
        <v>0</v>
      </c>
      <c r="AA182" s="10">
        <v>0</v>
      </c>
      <c r="AB182" s="10">
        <v>0</v>
      </c>
      <c r="AC182" s="10">
        <v>0</v>
      </c>
      <c r="AD182" s="10">
        <v>0</v>
      </c>
      <c r="AE182" s="10">
        <v>0</v>
      </c>
      <c r="AF182" s="10">
        <v>0</v>
      </c>
      <c r="AG182" s="10">
        <v>0</v>
      </c>
      <c r="AH182" s="10">
        <v>0</v>
      </c>
      <c r="AI182" s="10">
        <v>0</v>
      </c>
      <c r="AJ182" s="10">
        <v>0</v>
      </c>
      <c r="AK182" s="10">
        <v>0</v>
      </c>
      <c r="AL182" s="10">
        <v>0</v>
      </c>
      <c r="AM182" s="2">
        <v>82</v>
      </c>
    </row>
    <row r="183" spans="2:39" x14ac:dyDescent="0.25">
      <c r="B183" s="10" t="s">
        <v>175</v>
      </c>
      <c r="C183" s="10">
        <v>0</v>
      </c>
      <c r="D183" s="10">
        <v>0</v>
      </c>
      <c r="E183" s="10">
        <v>0</v>
      </c>
      <c r="F183" s="10">
        <v>0</v>
      </c>
      <c r="G183" s="10">
        <v>0</v>
      </c>
      <c r="H183" s="10">
        <v>0</v>
      </c>
      <c r="I183" s="10">
        <v>0</v>
      </c>
      <c r="J183" s="10">
        <v>0</v>
      </c>
      <c r="K183" s="10">
        <v>0</v>
      </c>
      <c r="L183" s="10">
        <v>0</v>
      </c>
      <c r="M183" s="10">
        <v>0</v>
      </c>
      <c r="N183" s="10">
        <v>0</v>
      </c>
      <c r="O183" s="10">
        <v>0</v>
      </c>
      <c r="P183" s="10">
        <v>0</v>
      </c>
      <c r="Q183" s="10">
        <v>0</v>
      </c>
      <c r="R183" s="10">
        <v>0</v>
      </c>
      <c r="S183" s="10">
        <v>0</v>
      </c>
      <c r="T183" s="10">
        <v>0</v>
      </c>
      <c r="U183" s="10">
        <v>0</v>
      </c>
      <c r="V183" s="10">
        <v>0</v>
      </c>
      <c r="W183" s="10">
        <v>0</v>
      </c>
      <c r="X183" s="10">
        <v>0</v>
      </c>
      <c r="Y183" s="10">
        <v>0</v>
      </c>
      <c r="Z183" s="10">
        <v>0</v>
      </c>
      <c r="AA183" s="10">
        <v>0</v>
      </c>
      <c r="AB183" s="10">
        <v>0</v>
      </c>
      <c r="AC183" s="10">
        <v>0</v>
      </c>
      <c r="AD183" s="10">
        <v>0</v>
      </c>
      <c r="AE183" s="10">
        <v>0</v>
      </c>
      <c r="AF183" s="10">
        <v>0</v>
      </c>
      <c r="AG183" s="10">
        <v>0</v>
      </c>
      <c r="AH183" s="10">
        <v>0</v>
      </c>
      <c r="AI183" s="10">
        <v>0</v>
      </c>
      <c r="AJ183" s="10">
        <v>0</v>
      </c>
      <c r="AK183" s="10">
        <v>2</v>
      </c>
      <c r="AL183" s="10">
        <v>0</v>
      </c>
      <c r="AM183" s="2">
        <v>2</v>
      </c>
    </row>
    <row r="184" spans="2:39" x14ac:dyDescent="0.25">
      <c r="B184" s="10" t="s">
        <v>225</v>
      </c>
      <c r="C184" s="10">
        <v>0</v>
      </c>
      <c r="D184" s="10">
        <v>0</v>
      </c>
      <c r="E184" s="10">
        <v>0</v>
      </c>
      <c r="F184" s="10">
        <v>0</v>
      </c>
      <c r="G184" s="10">
        <v>0</v>
      </c>
      <c r="H184" s="10">
        <v>0</v>
      </c>
      <c r="I184" s="10">
        <v>0</v>
      </c>
      <c r="J184" s="10">
        <v>0</v>
      </c>
      <c r="K184" s="10">
        <v>0</v>
      </c>
      <c r="L184" s="10">
        <v>0</v>
      </c>
      <c r="M184" s="10">
        <v>0</v>
      </c>
      <c r="N184" s="10">
        <v>0</v>
      </c>
      <c r="O184" s="10">
        <v>0</v>
      </c>
      <c r="P184" s="10">
        <v>0</v>
      </c>
      <c r="Q184" s="10">
        <v>0</v>
      </c>
      <c r="R184" s="10">
        <v>0</v>
      </c>
      <c r="S184" s="10">
        <v>0</v>
      </c>
      <c r="T184" s="10">
        <v>0</v>
      </c>
      <c r="U184" s="10">
        <v>0</v>
      </c>
      <c r="V184" s="10">
        <v>2</v>
      </c>
      <c r="W184" s="10">
        <v>0</v>
      </c>
      <c r="X184" s="10">
        <v>0</v>
      </c>
      <c r="Y184" s="10">
        <v>0</v>
      </c>
      <c r="Z184" s="10">
        <v>0</v>
      </c>
      <c r="AA184" s="10">
        <v>0</v>
      </c>
      <c r="AB184" s="10">
        <v>0</v>
      </c>
      <c r="AC184" s="10">
        <v>0</v>
      </c>
      <c r="AD184" s="10">
        <v>0</v>
      </c>
      <c r="AE184" s="10">
        <v>0</v>
      </c>
      <c r="AF184" s="10">
        <v>0</v>
      </c>
      <c r="AG184" s="10">
        <v>0</v>
      </c>
      <c r="AH184" s="10">
        <v>0</v>
      </c>
      <c r="AI184" s="10">
        <v>0</v>
      </c>
      <c r="AJ184" s="10">
        <v>0</v>
      </c>
      <c r="AK184" s="10">
        <v>0</v>
      </c>
      <c r="AL184" s="10">
        <v>0</v>
      </c>
      <c r="AM184" s="2">
        <v>2</v>
      </c>
    </row>
    <row r="185" spans="2:39" x14ac:dyDescent="0.25">
      <c r="B185" s="10" t="s">
        <v>177</v>
      </c>
      <c r="C185" s="10">
        <v>0</v>
      </c>
      <c r="D185" s="10">
        <v>29</v>
      </c>
      <c r="E185" s="10">
        <v>0</v>
      </c>
      <c r="F185" s="10">
        <v>0</v>
      </c>
      <c r="G185" s="10">
        <v>0</v>
      </c>
      <c r="H185" s="10">
        <v>0</v>
      </c>
      <c r="I185" s="10">
        <v>0</v>
      </c>
      <c r="J185" s="10">
        <v>0</v>
      </c>
      <c r="K185" s="10">
        <v>0</v>
      </c>
      <c r="L185" s="10">
        <v>0</v>
      </c>
      <c r="M185" s="10">
        <v>0</v>
      </c>
      <c r="N185" s="10">
        <v>0</v>
      </c>
      <c r="O185" s="10">
        <v>0</v>
      </c>
      <c r="P185" s="10">
        <v>0</v>
      </c>
      <c r="Q185" s="10">
        <v>0</v>
      </c>
      <c r="R185" s="10">
        <v>0</v>
      </c>
      <c r="S185" s="10">
        <v>0</v>
      </c>
      <c r="T185" s="10">
        <v>0</v>
      </c>
      <c r="U185" s="10">
        <v>0</v>
      </c>
      <c r="V185" s="10">
        <v>0</v>
      </c>
      <c r="W185" s="10">
        <v>0</v>
      </c>
      <c r="X185" s="10">
        <v>0</v>
      </c>
      <c r="Y185" s="10">
        <v>0</v>
      </c>
      <c r="Z185" s="10">
        <v>0</v>
      </c>
      <c r="AA185" s="10">
        <v>0</v>
      </c>
      <c r="AB185" s="10">
        <v>0</v>
      </c>
      <c r="AC185" s="10">
        <v>0</v>
      </c>
      <c r="AD185" s="10">
        <v>0</v>
      </c>
      <c r="AE185" s="10">
        <v>0</v>
      </c>
      <c r="AF185" s="10">
        <v>0</v>
      </c>
      <c r="AG185" s="10">
        <v>0</v>
      </c>
      <c r="AH185" s="10">
        <v>4</v>
      </c>
      <c r="AI185" s="10">
        <v>0</v>
      </c>
      <c r="AJ185" s="10">
        <v>0</v>
      </c>
      <c r="AK185" s="10">
        <v>0</v>
      </c>
      <c r="AL185" s="10">
        <v>0</v>
      </c>
      <c r="AM185" s="2">
        <v>33</v>
      </c>
    </row>
    <row r="186" spans="2:39" x14ac:dyDescent="0.25">
      <c r="B186" s="10" t="s">
        <v>178</v>
      </c>
      <c r="C186" s="10">
        <v>0</v>
      </c>
      <c r="D186" s="10">
        <v>0</v>
      </c>
      <c r="E186" s="10">
        <v>0</v>
      </c>
      <c r="F186" s="10">
        <v>0</v>
      </c>
      <c r="G186" s="10">
        <v>0</v>
      </c>
      <c r="H186" s="10">
        <v>0</v>
      </c>
      <c r="I186" s="10">
        <v>0</v>
      </c>
      <c r="J186" s="10">
        <v>0</v>
      </c>
      <c r="K186" s="10">
        <v>0</v>
      </c>
      <c r="L186" s="10">
        <v>0</v>
      </c>
      <c r="M186" s="10">
        <v>0</v>
      </c>
      <c r="N186" s="10">
        <v>0</v>
      </c>
      <c r="O186" s="10">
        <v>0</v>
      </c>
      <c r="P186" s="10">
        <v>0</v>
      </c>
      <c r="Q186" s="10">
        <v>0</v>
      </c>
      <c r="R186" s="10">
        <v>0</v>
      </c>
      <c r="S186" s="10">
        <v>0</v>
      </c>
      <c r="T186" s="10">
        <v>0</v>
      </c>
      <c r="U186" s="10">
        <v>0</v>
      </c>
      <c r="V186" s="10">
        <v>0</v>
      </c>
      <c r="W186" s="10">
        <v>0</v>
      </c>
      <c r="X186" s="10">
        <v>0</v>
      </c>
      <c r="Y186" s="10">
        <v>0</v>
      </c>
      <c r="Z186" s="10">
        <v>0</v>
      </c>
      <c r="AA186" s="10">
        <v>0</v>
      </c>
      <c r="AB186" s="10">
        <v>0</v>
      </c>
      <c r="AC186" s="10">
        <v>0</v>
      </c>
      <c r="AD186" s="10">
        <v>0</v>
      </c>
      <c r="AE186" s="10">
        <v>0</v>
      </c>
      <c r="AF186" s="10">
        <v>0</v>
      </c>
      <c r="AG186" s="10">
        <v>0</v>
      </c>
      <c r="AH186" s="10">
        <v>4</v>
      </c>
      <c r="AI186" s="10">
        <v>0</v>
      </c>
      <c r="AJ186" s="10">
        <v>0</v>
      </c>
      <c r="AK186" s="10">
        <v>0</v>
      </c>
      <c r="AL186" s="10">
        <v>0</v>
      </c>
      <c r="AM186" s="2">
        <v>4</v>
      </c>
    </row>
    <row r="187" spans="2:39" x14ac:dyDescent="0.25">
      <c r="B187" s="2" t="s">
        <v>18</v>
      </c>
      <c r="C187" s="2">
        <f>SUM(C128:C186)</f>
        <v>0</v>
      </c>
      <c r="D187" s="2">
        <f t="shared" ref="D187:AM187" si="9">SUM(D128:D186)</f>
        <v>62</v>
      </c>
      <c r="E187" s="2">
        <f t="shared" si="9"/>
        <v>0</v>
      </c>
      <c r="F187" s="2">
        <f t="shared" si="9"/>
        <v>0</v>
      </c>
      <c r="G187" s="2">
        <f t="shared" si="9"/>
        <v>0</v>
      </c>
      <c r="H187" s="2">
        <f t="shared" si="9"/>
        <v>0</v>
      </c>
      <c r="I187" s="2">
        <f t="shared" si="9"/>
        <v>3</v>
      </c>
      <c r="J187" s="2">
        <f t="shared" si="9"/>
        <v>0</v>
      </c>
      <c r="K187" s="2">
        <f t="shared" si="9"/>
        <v>34</v>
      </c>
      <c r="L187" s="2">
        <f t="shared" si="9"/>
        <v>116</v>
      </c>
      <c r="M187" s="2">
        <f t="shared" si="9"/>
        <v>18</v>
      </c>
      <c r="N187" s="2">
        <f t="shared" si="9"/>
        <v>11</v>
      </c>
      <c r="O187" s="2">
        <f t="shared" si="9"/>
        <v>0</v>
      </c>
      <c r="P187" s="2">
        <f t="shared" si="9"/>
        <v>0</v>
      </c>
      <c r="Q187" s="2">
        <f t="shared" si="9"/>
        <v>43</v>
      </c>
      <c r="R187" s="2">
        <f t="shared" si="9"/>
        <v>19</v>
      </c>
      <c r="S187" s="2">
        <f t="shared" si="9"/>
        <v>0</v>
      </c>
      <c r="T187" s="2">
        <f t="shared" si="9"/>
        <v>0</v>
      </c>
      <c r="U187" s="2">
        <f t="shared" si="9"/>
        <v>12</v>
      </c>
      <c r="V187" s="2">
        <f t="shared" si="9"/>
        <v>261</v>
      </c>
      <c r="W187" s="2">
        <f t="shared" si="9"/>
        <v>0</v>
      </c>
      <c r="X187" s="2">
        <f t="shared" si="9"/>
        <v>0</v>
      </c>
      <c r="Y187" s="2">
        <f t="shared" si="9"/>
        <v>0</v>
      </c>
      <c r="Z187" s="2">
        <f t="shared" si="9"/>
        <v>0</v>
      </c>
      <c r="AA187" s="2">
        <f t="shared" si="9"/>
        <v>16</v>
      </c>
      <c r="AB187" s="2">
        <f t="shared" si="9"/>
        <v>0</v>
      </c>
      <c r="AC187" s="2">
        <f t="shared" si="9"/>
        <v>0</v>
      </c>
      <c r="AD187" s="2">
        <f t="shared" si="9"/>
        <v>0</v>
      </c>
      <c r="AE187" s="2">
        <f t="shared" si="9"/>
        <v>1</v>
      </c>
      <c r="AF187" s="2">
        <f t="shared" si="9"/>
        <v>0</v>
      </c>
      <c r="AG187" s="2">
        <f t="shared" si="9"/>
        <v>0</v>
      </c>
      <c r="AH187" s="2">
        <f t="shared" si="9"/>
        <v>100</v>
      </c>
      <c r="AI187" s="2">
        <f t="shared" si="9"/>
        <v>0</v>
      </c>
      <c r="AJ187" s="2">
        <f t="shared" si="9"/>
        <v>0</v>
      </c>
      <c r="AK187" s="2">
        <f t="shared" si="9"/>
        <v>35</v>
      </c>
      <c r="AL187" s="2">
        <f t="shared" si="9"/>
        <v>10</v>
      </c>
      <c r="AM187" s="2">
        <f t="shared" si="9"/>
        <v>741</v>
      </c>
    </row>
    <row r="188" spans="2:39" x14ac:dyDescent="0.25">
      <c r="B188" s="2" t="s">
        <v>226</v>
      </c>
      <c r="C188" s="2">
        <f>C187+C126+C116+C99+C95+C67+C55+C52+C40+C18</f>
        <v>124</v>
      </c>
      <c r="D188" s="2">
        <f t="shared" ref="D188:AM188" si="10">D187+D126+D116+D99+D95+D67+D55+D52+D40+D18</f>
        <v>10269</v>
      </c>
      <c r="E188" s="2">
        <f t="shared" si="10"/>
        <v>270</v>
      </c>
      <c r="F188" s="2">
        <f t="shared" si="10"/>
        <v>4050</v>
      </c>
      <c r="G188" s="2">
        <f t="shared" si="10"/>
        <v>6865</v>
      </c>
      <c r="H188" s="2">
        <f t="shared" si="10"/>
        <v>738</v>
      </c>
      <c r="I188" s="2">
        <f t="shared" si="10"/>
        <v>3289</v>
      </c>
      <c r="J188" s="2">
        <f t="shared" si="10"/>
        <v>297</v>
      </c>
      <c r="K188" s="2">
        <f t="shared" si="10"/>
        <v>989</v>
      </c>
      <c r="L188" s="2">
        <f t="shared" si="10"/>
        <v>12851</v>
      </c>
      <c r="M188" s="2">
        <f t="shared" si="10"/>
        <v>6427</v>
      </c>
      <c r="N188" s="2">
        <f t="shared" si="10"/>
        <v>2111</v>
      </c>
      <c r="O188" s="2">
        <f t="shared" si="10"/>
        <v>2693</v>
      </c>
      <c r="P188" s="2">
        <f t="shared" si="10"/>
        <v>3671</v>
      </c>
      <c r="Q188" s="2">
        <f t="shared" si="10"/>
        <v>17496</v>
      </c>
      <c r="R188" s="2">
        <f t="shared" si="10"/>
        <v>10246</v>
      </c>
      <c r="S188" s="2">
        <f t="shared" si="10"/>
        <v>155</v>
      </c>
      <c r="T188" s="2">
        <f t="shared" si="10"/>
        <v>21</v>
      </c>
      <c r="U188" s="2">
        <f t="shared" si="10"/>
        <v>9505</v>
      </c>
      <c r="V188" s="2">
        <f t="shared" si="10"/>
        <v>25337</v>
      </c>
      <c r="W188" s="2">
        <f t="shared" si="10"/>
        <v>389</v>
      </c>
      <c r="X188" s="2">
        <f t="shared" si="10"/>
        <v>446</v>
      </c>
      <c r="Y188" s="2">
        <f t="shared" si="10"/>
        <v>177</v>
      </c>
      <c r="Z188" s="2">
        <f t="shared" si="10"/>
        <v>326</v>
      </c>
      <c r="AA188" s="2">
        <f t="shared" si="10"/>
        <v>7822</v>
      </c>
      <c r="AB188" s="2">
        <f t="shared" si="10"/>
        <v>7433</v>
      </c>
      <c r="AC188" s="2">
        <f t="shared" si="10"/>
        <v>556</v>
      </c>
      <c r="AD188" s="2">
        <f t="shared" si="10"/>
        <v>7385</v>
      </c>
      <c r="AE188" s="2">
        <f t="shared" si="10"/>
        <v>9440</v>
      </c>
      <c r="AF188" s="2">
        <f t="shared" si="10"/>
        <v>215</v>
      </c>
      <c r="AG188" s="2">
        <f t="shared" si="10"/>
        <v>24683</v>
      </c>
      <c r="AH188" s="2">
        <f t="shared" si="10"/>
        <v>9986</v>
      </c>
      <c r="AI188" s="2">
        <f t="shared" si="10"/>
        <v>555</v>
      </c>
      <c r="AJ188" s="2">
        <f t="shared" si="10"/>
        <v>18841</v>
      </c>
      <c r="AK188" s="2">
        <f t="shared" si="10"/>
        <v>2589</v>
      </c>
      <c r="AL188" s="2">
        <f t="shared" si="10"/>
        <v>11996</v>
      </c>
      <c r="AM188" s="2">
        <f t="shared" si="10"/>
        <v>220243</v>
      </c>
    </row>
    <row r="189" spans="2:39" x14ac:dyDescent="0.25">
      <c r="B189" s="5" t="s">
        <v>180</v>
      </c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7"/>
    </row>
    <row r="190" spans="2:39" x14ac:dyDescent="0.25">
      <c r="B190" s="10" t="s">
        <v>181</v>
      </c>
      <c r="C190" s="10">
        <v>0</v>
      </c>
      <c r="D190" s="10">
        <v>222</v>
      </c>
      <c r="E190" s="10">
        <v>4</v>
      </c>
      <c r="F190" s="10">
        <v>290</v>
      </c>
      <c r="G190" s="10">
        <v>217</v>
      </c>
      <c r="H190" s="10">
        <v>8</v>
      </c>
      <c r="I190" s="10">
        <v>294</v>
      </c>
      <c r="J190" s="10">
        <v>9</v>
      </c>
      <c r="K190" s="10">
        <v>25</v>
      </c>
      <c r="L190" s="10">
        <v>455</v>
      </c>
      <c r="M190" s="10">
        <v>365</v>
      </c>
      <c r="N190" s="10">
        <v>68</v>
      </c>
      <c r="O190" s="10">
        <v>2</v>
      </c>
      <c r="P190" s="10">
        <v>85</v>
      </c>
      <c r="Q190" s="10">
        <v>207</v>
      </c>
      <c r="R190" s="10">
        <v>207</v>
      </c>
      <c r="S190" s="10">
        <v>0</v>
      </c>
      <c r="T190" s="10">
        <v>0</v>
      </c>
      <c r="U190" s="10">
        <v>381</v>
      </c>
      <c r="V190" s="10">
        <v>1205</v>
      </c>
      <c r="W190" s="10">
        <v>5</v>
      </c>
      <c r="X190" s="10">
        <v>6</v>
      </c>
      <c r="Y190" s="10">
        <v>2</v>
      </c>
      <c r="Z190" s="10">
        <v>2</v>
      </c>
      <c r="AA190" s="10">
        <v>39</v>
      </c>
      <c r="AB190" s="10">
        <v>174</v>
      </c>
      <c r="AC190" s="10">
        <v>21</v>
      </c>
      <c r="AD190" s="10">
        <v>126</v>
      </c>
      <c r="AE190" s="10">
        <v>303</v>
      </c>
      <c r="AF190" s="10">
        <v>10</v>
      </c>
      <c r="AG190" s="10">
        <v>834</v>
      </c>
      <c r="AH190" s="10">
        <v>205</v>
      </c>
      <c r="AI190" s="10">
        <v>9</v>
      </c>
      <c r="AJ190" s="10">
        <v>1243</v>
      </c>
      <c r="AK190" s="10">
        <v>187</v>
      </c>
      <c r="AL190" s="10">
        <v>267</v>
      </c>
      <c r="AM190" s="2">
        <v>7477</v>
      </c>
    </row>
    <row r="191" spans="2:39" x14ac:dyDescent="0.25">
      <c r="B191" s="10" t="s">
        <v>182</v>
      </c>
      <c r="C191" s="10">
        <v>0</v>
      </c>
      <c r="D191" s="10">
        <v>1018</v>
      </c>
      <c r="E191" s="10">
        <v>0</v>
      </c>
      <c r="F191" s="10">
        <v>0</v>
      </c>
      <c r="G191" s="10">
        <v>1386</v>
      </c>
      <c r="H191" s="10">
        <v>0</v>
      </c>
      <c r="I191" s="10">
        <v>373</v>
      </c>
      <c r="J191" s="10">
        <v>0</v>
      </c>
      <c r="K191" s="10">
        <v>0</v>
      </c>
      <c r="L191" s="10">
        <v>0</v>
      </c>
      <c r="M191" s="10">
        <v>0</v>
      </c>
      <c r="N191" s="10">
        <v>0</v>
      </c>
      <c r="O191" s="10">
        <v>0</v>
      </c>
      <c r="P191" s="10">
        <v>164</v>
      </c>
      <c r="Q191" s="10">
        <v>885</v>
      </c>
      <c r="R191" s="10">
        <v>558</v>
      </c>
      <c r="S191" s="10">
        <v>0</v>
      </c>
      <c r="T191" s="10">
        <v>0</v>
      </c>
      <c r="U191" s="10">
        <v>671</v>
      </c>
      <c r="V191" s="10">
        <v>526</v>
      </c>
      <c r="W191" s="10">
        <v>0</v>
      </c>
      <c r="X191" s="10">
        <v>0</v>
      </c>
      <c r="Y191" s="10">
        <v>0</v>
      </c>
      <c r="Z191" s="10">
        <v>0</v>
      </c>
      <c r="AA191" s="10">
        <v>0</v>
      </c>
      <c r="AB191" s="10">
        <v>30</v>
      </c>
      <c r="AC191" s="10">
        <v>45</v>
      </c>
      <c r="AD191" s="10">
        <v>0</v>
      </c>
      <c r="AE191" s="10">
        <v>10</v>
      </c>
      <c r="AF191" s="10">
        <v>0</v>
      </c>
      <c r="AG191" s="10">
        <v>2323</v>
      </c>
      <c r="AH191" s="10">
        <v>692</v>
      </c>
      <c r="AI191" s="10">
        <v>0</v>
      </c>
      <c r="AJ191" s="10">
        <v>2306</v>
      </c>
      <c r="AK191" s="10">
        <v>27</v>
      </c>
      <c r="AL191" s="10">
        <v>448</v>
      </c>
      <c r="AM191" s="2">
        <v>11462</v>
      </c>
    </row>
    <row r="192" spans="2:39" x14ac:dyDescent="0.25">
      <c r="B192" s="10" t="s">
        <v>183</v>
      </c>
      <c r="C192" s="10">
        <v>0</v>
      </c>
      <c r="D192" s="10">
        <v>681</v>
      </c>
      <c r="E192" s="10">
        <v>0</v>
      </c>
      <c r="F192" s="10">
        <v>103</v>
      </c>
      <c r="G192" s="10">
        <v>783</v>
      </c>
      <c r="H192" s="10">
        <v>1</v>
      </c>
      <c r="I192" s="10">
        <v>98</v>
      </c>
      <c r="J192" s="10">
        <v>0</v>
      </c>
      <c r="K192" s="10">
        <v>1</v>
      </c>
      <c r="L192" s="10">
        <v>120</v>
      </c>
      <c r="M192" s="10">
        <v>162</v>
      </c>
      <c r="N192" s="10">
        <v>11</v>
      </c>
      <c r="O192" s="10">
        <v>0</v>
      </c>
      <c r="P192" s="10">
        <v>152</v>
      </c>
      <c r="Q192" s="10">
        <v>333</v>
      </c>
      <c r="R192" s="10">
        <v>56</v>
      </c>
      <c r="S192" s="10">
        <v>0</v>
      </c>
      <c r="T192" s="10">
        <v>0</v>
      </c>
      <c r="U192" s="10">
        <v>281</v>
      </c>
      <c r="V192" s="10">
        <v>778</v>
      </c>
      <c r="W192" s="10">
        <v>0</v>
      </c>
      <c r="X192" s="10">
        <v>1</v>
      </c>
      <c r="Y192" s="10">
        <v>0</v>
      </c>
      <c r="Z192" s="10">
        <v>0</v>
      </c>
      <c r="AA192" s="10">
        <v>95</v>
      </c>
      <c r="AB192" s="10">
        <v>368</v>
      </c>
      <c r="AC192" s="10">
        <v>42</v>
      </c>
      <c r="AD192" s="10">
        <v>38</v>
      </c>
      <c r="AE192" s="10">
        <v>273</v>
      </c>
      <c r="AF192" s="10">
        <v>1</v>
      </c>
      <c r="AG192" s="10">
        <v>1386</v>
      </c>
      <c r="AH192" s="10">
        <v>835</v>
      </c>
      <c r="AI192" s="10">
        <v>6</v>
      </c>
      <c r="AJ192" s="10">
        <v>837</v>
      </c>
      <c r="AK192" s="10">
        <v>84</v>
      </c>
      <c r="AL192" s="10">
        <v>621</v>
      </c>
      <c r="AM192" s="2">
        <v>8147</v>
      </c>
    </row>
    <row r="193" spans="2:39" x14ac:dyDescent="0.25">
      <c r="B193" s="10" t="s">
        <v>184</v>
      </c>
      <c r="C193" s="10">
        <v>0</v>
      </c>
      <c r="D193" s="10">
        <v>6</v>
      </c>
      <c r="E193" s="10">
        <v>2</v>
      </c>
      <c r="F193" s="10">
        <v>45</v>
      </c>
      <c r="G193" s="10">
        <v>188</v>
      </c>
      <c r="H193" s="10">
        <v>8</v>
      </c>
      <c r="I193" s="10">
        <v>185</v>
      </c>
      <c r="J193" s="10">
        <v>1</v>
      </c>
      <c r="K193" s="10">
        <v>14</v>
      </c>
      <c r="L193" s="10">
        <v>265</v>
      </c>
      <c r="M193" s="10">
        <v>115</v>
      </c>
      <c r="N193" s="10">
        <v>27</v>
      </c>
      <c r="O193" s="10">
        <v>4</v>
      </c>
      <c r="P193" s="10">
        <v>73</v>
      </c>
      <c r="Q193" s="10">
        <v>89</v>
      </c>
      <c r="R193" s="10">
        <v>21</v>
      </c>
      <c r="S193" s="10">
        <v>0</v>
      </c>
      <c r="T193" s="10">
        <v>0</v>
      </c>
      <c r="U193" s="10">
        <v>453</v>
      </c>
      <c r="V193" s="10">
        <v>1107</v>
      </c>
      <c r="W193" s="10">
        <v>7</v>
      </c>
      <c r="X193" s="10">
        <v>0</v>
      </c>
      <c r="Y193" s="10">
        <v>0</v>
      </c>
      <c r="Z193" s="10">
        <v>2</v>
      </c>
      <c r="AA193" s="10">
        <v>43</v>
      </c>
      <c r="AB193" s="10">
        <v>297</v>
      </c>
      <c r="AC193" s="10">
        <v>1</v>
      </c>
      <c r="AD193" s="10">
        <v>186</v>
      </c>
      <c r="AE193" s="10">
        <v>1260</v>
      </c>
      <c r="AF193" s="10">
        <v>0</v>
      </c>
      <c r="AG193" s="10">
        <v>54</v>
      </c>
      <c r="AH193" s="10">
        <v>18</v>
      </c>
      <c r="AI193" s="10">
        <v>1</v>
      </c>
      <c r="AJ193" s="10">
        <v>1226</v>
      </c>
      <c r="AK193" s="10">
        <v>72</v>
      </c>
      <c r="AL193" s="10">
        <v>132</v>
      </c>
      <c r="AM193" s="2">
        <v>5902</v>
      </c>
    </row>
    <row r="194" spans="2:39" x14ac:dyDescent="0.25">
      <c r="B194" s="2" t="s">
        <v>227</v>
      </c>
      <c r="C194" s="2">
        <f>SUM(C190:C193)</f>
        <v>0</v>
      </c>
      <c r="D194" s="2">
        <f t="shared" ref="D194:AM194" si="11">SUM(D190:D193)</f>
        <v>1927</v>
      </c>
      <c r="E194" s="2">
        <f t="shared" si="11"/>
        <v>6</v>
      </c>
      <c r="F194" s="2">
        <f t="shared" si="11"/>
        <v>438</v>
      </c>
      <c r="G194" s="2">
        <f t="shared" si="11"/>
        <v>2574</v>
      </c>
      <c r="H194" s="2">
        <f t="shared" si="11"/>
        <v>17</v>
      </c>
      <c r="I194" s="2">
        <f t="shared" si="11"/>
        <v>950</v>
      </c>
      <c r="J194" s="2">
        <f t="shared" si="11"/>
        <v>10</v>
      </c>
      <c r="K194" s="2">
        <f t="shared" si="11"/>
        <v>40</v>
      </c>
      <c r="L194" s="2">
        <f t="shared" si="11"/>
        <v>840</v>
      </c>
      <c r="M194" s="2">
        <f t="shared" si="11"/>
        <v>642</v>
      </c>
      <c r="N194" s="2">
        <f t="shared" si="11"/>
        <v>106</v>
      </c>
      <c r="O194" s="2">
        <f t="shared" si="11"/>
        <v>6</v>
      </c>
      <c r="P194" s="2">
        <f t="shared" si="11"/>
        <v>474</v>
      </c>
      <c r="Q194" s="2">
        <f t="shared" si="11"/>
        <v>1514</v>
      </c>
      <c r="R194" s="2">
        <f t="shared" si="11"/>
        <v>842</v>
      </c>
      <c r="S194" s="2">
        <f t="shared" si="11"/>
        <v>0</v>
      </c>
      <c r="T194" s="2">
        <f t="shared" si="11"/>
        <v>0</v>
      </c>
      <c r="U194" s="2">
        <f t="shared" si="11"/>
        <v>1786</v>
      </c>
      <c r="V194" s="2">
        <f t="shared" si="11"/>
        <v>3616</v>
      </c>
      <c r="W194" s="2">
        <f t="shared" si="11"/>
        <v>12</v>
      </c>
      <c r="X194" s="2">
        <f t="shared" si="11"/>
        <v>7</v>
      </c>
      <c r="Y194" s="2">
        <f t="shared" si="11"/>
        <v>2</v>
      </c>
      <c r="Z194" s="2">
        <f t="shared" si="11"/>
        <v>4</v>
      </c>
      <c r="AA194" s="2">
        <f t="shared" si="11"/>
        <v>177</v>
      </c>
      <c r="AB194" s="2">
        <f t="shared" si="11"/>
        <v>869</v>
      </c>
      <c r="AC194" s="2">
        <f t="shared" si="11"/>
        <v>109</v>
      </c>
      <c r="AD194" s="2">
        <f t="shared" si="11"/>
        <v>350</v>
      </c>
      <c r="AE194" s="2">
        <f t="shared" si="11"/>
        <v>1846</v>
      </c>
      <c r="AF194" s="2">
        <f t="shared" si="11"/>
        <v>11</v>
      </c>
      <c r="AG194" s="2">
        <f t="shared" si="11"/>
        <v>4597</v>
      </c>
      <c r="AH194" s="2">
        <f t="shared" si="11"/>
        <v>1750</v>
      </c>
      <c r="AI194" s="2">
        <f t="shared" si="11"/>
        <v>16</v>
      </c>
      <c r="AJ194" s="2">
        <f t="shared" si="11"/>
        <v>5612</v>
      </c>
      <c r="AK194" s="2">
        <f t="shared" si="11"/>
        <v>370</v>
      </c>
      <c r="AL194" s="2">
        <f t="shared" si="11"/>
        <v>1468</v>
      </c>
      <c r="AM194" s="2">
        <f t="shared" si="11"/>
        <v>32988</v>
      </c>
    </row>
    <row r="195" spans="2:39" x14ac:dyDescent="0.25">
      <c r="B195" s="2" t="s">
        <v>228</v>
      </c>
      <c r="C195" s="2">
        <f>C188+C194</f>
        <v>124</v>
      </c>
      <c r="D195" s="2">
        <f t="shared" ref="D195:AM195" si="12">D188+D194</f>
        <v>12196</v>
      </c>
      <c r="E195" s="2">
        <f t="shared" si="12"/>
        <v>276</v>
      </c>
      <c r="F195" s="2">
        <f t="shared" si="12"/>
        <v>4488</v>
      </c>
      <c r="G195" s="2">
        <f t="shared" si="12"/>
        <v>9439</v>
      </c>
      <c r="H195" s="2">
        <f t="shared" si="12"/>
        <v>755</v>
      </c>
      <c r="I195" s="2">
        <f t="shared" si="12"/>
        <v>4239</v>
      </c>
      <c r="J195" s="2">
        <f t="shared" si="12"/>
        <v>307</v>
      </c>
      <c r="K195" s="2">
        <f t="shared" si="12"/>
        <v>1029</v>
      </c>
      <c r="L195" s="2">
        <f t="shared" si="12"/>
        <v>13691</v>
      </c>
      <c r="M195" s="2">
        <f t="shared" si="12"/>
        <v>7069</v>
      </c>
      <c r="N195" s="2">
        <f t="shared" si="12"/>
        <v>2217</v>
      </c>
      <c r="O195" s="2">
        <f t="shared" si="12"/>
        <v>2699</v>
      </c>
      <c r="P195" s="2">
        <f t="shared" si="12"/>
        <v>4145</v>
      </c>
      <c r="Q195" s="2">
        <f t="shared" si="12"/>
        <v>19010</v>
      </c>
      <c r="R195" s="2">
        <f t="shared" si="12"/>
        <v>11088</v>
      </c>
      <c r="S195" s="2">
        <f t="shared" si="12"/>
        <v>155</v>
      </c>
      <c r="T195" s="2">
        <f t="shared" si="12"/>
        <v>21</v>
      </c>
      <c r="U195" s="2">
        <f t="shared" si="12"/>
        <v>11291</v>
      </c>
      <c r="V195" s="2">
        <f t="shared" si="12"/>
        <v>28953</v>
      </c>
      <c r="W195" s="2">
        <f t="shared" si="12"/>
        <v>401</v>
      </c>
      <c r="X195" s="2">
        <f t="shared" si="12"/>
        <v>453</v>
      </c>
      <c r="Y195" s="2">
        <f t="shared" si="12"/>
        <v>179</v>
      </c>
      <c r="Z195" s="2">
        <f t="shared" si="12"/>
        <v>330</v>
      </c>
      <c r="AA195" s="2">
        <f t="shared" si="12"/>
        <v>7999</v>
      </c>
      <c r="AB195" s="2">
        <f t="shared" si="12"/>
        <v>8302</v>
      </c>
      <c r="AC195" s="2">
        <f t="shared" si="12"/>
        <v>665</v>
      </c>
      <c r="AD195" s="2">
        <f t="shared" si="12"/>
        <v>7735</v>
      </c>
      <c r="AE195" s="2">
        <f t="shared" si="12"/>
        <v>11286</v>
      </c>
      <c r="AF195" s="2">
        <f t="shared" si="12"/>
        <v>226</v>
      </c>
      <c r="AG195" s="2">
        <f t="shared" si="12"/>
        <v>29280</v>
      </c>
      <c r="AH195" s="2">
        <f t="shared" si="12"/>
        <v>11736</v>
      </c>
      <c r="AI195" s="2">
        <f t="shared" si="12"/>
        <v>571</v>
      </c>
      <c r="AJ195" s="2">
        <f t="shared" si="12"/>
        <v>24453</v>
      </c>
      <c r="AK195" s="2">
        <f t="shared" si="12"/>
        <v>2959</v>
      </c>
      <c r="AL195" s="2">
        <f t="shared" si="12"/>
        <v>13464</v>
      </c>
      <c r="AM195" s="2">
        <f t="shared" si="12"/>
        <v>253231</v>
      </c>
    </row>
  </sheetData>
  <mergeCells count="2">
    <mergeCell ref="B2:AM2"/>
    <mergeCell ref="B3:AM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738"/>
  <sheetViews>
    <sheetView workbookViewId="0">
      <selection activeCell="A2" sqref="A2"/>
    </sheetView>
  </sheetViews>
  <sheetFormatPr defaultRowHeight="15" x14ac:dyDescent="0.25"/>
  <cols>
    <col min="1" max="1" width="3.7109375" style="15" customWidth="1"/>
    <col min="2" max="2" width="21.28515625" style="13" customWidth="1"/>
    <col min="3" max="3" width="43.140625" style="15" bestFit="1" customWidth="1"/>
    <col min="4" max="4" width="14.42578125" style="15" bestFit="1" customWidth="1"/>
    <col min="5" max="5" width="8.28515625" style="15" customWidth="1"/>
    <col min="6" max="6" width="11.85546875" style="15" customWidth="1"/>
    <col min="7" max="7" width="7.85546875" style="15" customWidth="1"/>
    <col min="8" max="8" width="11.28515625" style="15" customWidth="1"/>
    <col min="9" max="16384" width="9.140625" style="15"/>
  </cols>
  <sheetData>
    <row r="2" spans="2:8" x14ac:dyDescent="0.25">
      <c r="B2" s="34" t="s">
        <v>959</v>
      </c>
      <c r="C2" s="35"/>
      <c r="D2" s="35"/>
      <c r="E2" s="35"/>
      <c r="F2" s="35"/>
      <c r="G2" s="35"/>
      <c r="H2" s="36"/>
    </row>
    <row r="3" spans="2:8" x14ac:dyDescent="0.25">
      <c r="B3" s="37" t="s">
        <v>960</v>
      </c>
      <c r="C3" s="38"/>
      <c r="D3" s="38"/>
      <c r="E3" s="38"/>
      <c r="F3" s="38"/>
      <c r="G3" s="38"/>
      <c r="H3" s="39"/>
    </row>
    <row r="4" spans="2:8" x14ac:dyDescent="0.25">
      <c r="B4" s="9" t="s">
        <v>961</v>
      </c>
      <c r="C4" s="9" t="s">
        <v>962</v>
      </c>
      <c r="D4" s="1" t="s">
        <v>0</v>
      </c>
      <c r="E4" s="1" t="s">
        <v>1</v>
      </c>
      <c r="F4" s="1" t="s">
        <v>2</v>
      </c>
      <c r="G4" s="1" t="s">
        <v>3</v>
      </c>
      <c r="H4" s="1" t="s">
        <v>4</v>
      </c>
    </row>
    <row r="5" spans="2:8" x14ac:dyDescent="0.25">
      <c r="B5" s="40" t="s">
        <v>187</v>
      </c>
      <c r="C5" s="16" t="s">
        <v>229</v>
      </c>
      <c r="D5" s="16">
        <v>0</v>
      </c>
      <c r="E5" s="16">
        <v>0</v>
      </c>
      <c r="F5" s="16">
        <v>2</v>
      </c>
      <c r="G5" s="16">
        <v>2</v>
      </c>
      <c r="H5" s="16">
        <f>SUM(D5:G5)</f>
        <v>4</v>
      </c>
    </row>
    <row r="6" spans="2:8" x14ac:dyDescent="0.25">
      <c r="B6" s="40"/>
      <c r="C6" s="16" t="s">
        <v>230</v>
      </c>
      <c r="D6" s="16">
        <v>0</v>
      </c>
      <c r="E6" s="16">
        <v>0</v>
      </c>
      <c r="F6" s="16">
        <v>0</v>
      </c>
      <c r="G6" s="16">
        <v>16</v>
      </c>
      <c r="H6" s="16">
        <f t="shared" ref="H6:H69" si="0">SUM(D6:G6)</f>
        <v>16</v>
      </c>
    </row>
    <row r="7" spans="2:8" x14ac:dyDescent="0.25">
      <c r="B7" s="40"/>
      <c r="C7" s="16" t="s">
        <v>231</v>
      </c>
      <c r="D7" s="16">
        <v>0</v>
      </c>
      <c r="E7" s="16">
        <v>70</v>
      </c>
      <c r="F7" s="16">
        <v>12</v>
      </c>
      <c r="G7" s="16">
        <v>22</v>
      </c>
      <c r="H7" s="16">
        <f t="shared" si="0"/>
        <v>104</v>
      </c>
    </row>
    <row r="8" spans="2:8" x14ac:dyDescent="0.25">
      <c r="B8" s="29" t="s">
        <v>188</v>
      </c>
      <c r="C8" s="16" t="s">
        <v>232</v>
      </c>
      <c r="D8" s="16">
        <v>1</v>
      </c>
      <c r="E8" s="16">
        <v>0</v>
      </c>
      <c r="F8" s="16">
        <v>203</v>
      </c>
      <c r="G8" s="16">
        <v>130</v>
      </c>
      <c r="H8" s="16">
        <f t="shared" si="0"/>
        <v>334</v>
      </c>
    </row>
    <row r="9" spans="2:8" x14ac:dyDescent="0.25">
      <c r="B9" s="30"/>
      <c r="C9" s="16" t="s">
        <v>233</v>
      </c>
      <c r="D9" s="16">
        <v>0</v>
      </c>
      <c r="E9" s="16">
        <v>461</v>
      </c>
      <c r="F9" s="16">
        <v>278</v>
      </c>
      <c r="G9" s="16">
        <v>131</v>
      </c>
      <c r="H9" s="16">
        <f t="shared" si="0"/>
        <v>870</v>
      </c>
    </row>
    <row r="10" spans="2:8" x14ac:dyDescent="0.25">
      <c r="B10" s="30"/>
      <c r="C10" s="16" t="s">
        <v>234</v>
      </c>
      <c r="D10" s="16">
        <v>0</v>
      </c>
      <c r="E10" s="16">
        <v>577</v>
      </c>
      <c r="F10" s="16">
        <v>317</v>
      </c>
      <c r="G10" s="16">
        <v>260</v>
      </c>
      <c r="H10" s="16">
        <f t="shared" si="0"/>
        <v>1154</v>
      </c>
    </row>
    <row r="11" spans="2:8" x14ac:dyDescent="0.25">
      <c r="B11" s="30"/>
      <c r="C11" s="16" t="s">
        <v>235</v>
      </c>
      <c r="D11" s="16">
        <v>0</v>
      </c>
      <c r="E11" s="16">
        <v>482</v>
      </c>
      <c r="F11" s="16">
        <v>221</v>
      </c>
      <c r="G11" s="16">
        <v>180</v>
      </c>
      <c r="H11" s="16">
        <f t="shared" si="0"/>
        <v>883</v>
      </c>
    </row>
    <row r="12" spans="2:8" x14ac:dyDescent="0.25">
      <c r="B12" s="30"/>
      <c r="C12" s="16" t="s">
        <v>236</v>
      </c>
      <c r="D12" s="16">
        <v>0</v>
      </c>
      <c r="E12" s="16">
        <v>671</v>
      </c>
      <c r="F12" s="16">
        <v>378</v>
      </c>
      <c r="G12" s="16">
        <v>268</v>
      </c>
      <c r="H12" s="16">
        <f t="shared" si="0"/>
        <v>1317</v>
      </c>
    </row>
    <row r="13" spans="2:8" x14ac:dyDescent="0.25">
      <c r="B13" s="30"/>
      <c r="C13" s="16" t="s">
        <v>237</v>
      </c>
      <c r="D13" s="16">
        <v>0</v>
      </c>
      <c r="E13" s="16">
        <v>0</v>
      </c>
      <c r="F13" s="16">
        <v>197</v>
      </c>
      <c r="G13" s="16">
        <v>134</v>
      </c>
      <c r="H13" s="16">
        <f t="shared" si="0"/>
        <v>331</v>
      </c>
    </row>
    <row r="14" spans="2:8" x14ac:dyDescent="0.25">
      <c r="B14" s="30"/>
      <c r="C14" s="16" t="s">
        <v>238</v>
      </c>
      <c r="D14" s="16">
        <v>647</v>
      </c>
      <c r="E14" s="16">
        <v>124</v>
      </c>
      <c r="F14" s="16">
        <v>363</v>
      </c>
      <c r="G14" s="16">
        <v>190</v>
      </c>
      <c r="H14" s="16">
        <f t="shared" si="0"/>
        <v>1324</v>
      </c>
    </row>
    <row r="15" spans="2:8" x14ac:dyDescent="0.25">
      <c r="B15" s="30"/>
      <c r="C15" s="16" t="s">
        <v>239</v>
      </c>
      <c r="D15" s="16">
        <v>0</v>
      </c>
      <c r="E15" s="16">
        <v>415</v>
      </c>
      <c r="F15" s="16">
        <v>245</v>
      </c>
      <c r="G15" s="16">
        <v>114</v>
      </c>
      <c r="H15" s="16">
        <f t="shared" si="0"/>
        <v>774</v>
      </c>
    </row>
    <row r="16" spans="2:8" x14ac:dyDescent="0.25">
      <c r="B16" s="30"/>
      <c r="C16" s="16" t="s">
        <v>240</v>
      </c>
      <c r="D16" s="16">
        <v>0</v>
      </c>
      <c r="E16" s="16">
        <v>0</v>
      </c>
      <c r="F16" s="16">
        <v>83</v>
      </c>
      <c r="G16" s="16">
        <v>26</v>
      </c>
      <c r="H16" s="16">
        <f t="shared" si="0"/>
        <v>109</v>
      </c>
    </row>
    <row r="17" spans="2:8" x14ac:dyDescent="0.25">
      <c r="B17" s="30"/>
      <c r="C17" s="16" t="s">
        <v>241</v>
      </c>
      <c r="D17" s="16">
        <v>0</v>
      </c>
      <c r="E17" s="16">
        <v>157</v>
      </c>
      <c r="F17" s="16">
        <v>401</v>
      </c>
      <c r="G17" s="16">
        <v>189</v>
      </c>
      <c r="H17" s="16">
        <f t="shared" si="0"/>
        <v>747</v>
      </c>
    </row>
    <row r="18" spans="2:8" x14ac:dyDescent="0.25">
      <c r="B18" s="30"/>
      <c r="C18" s="16" t="s">
        <v>242</v>
      </c>
      <c r="D18" s="16">
        <v>0</v>
      </c>
      <c r="E18" s="16">
        <v>305</v>
      </c>
      <c r="F18" s="16">
        <v>257</v>
      </c>
      <c r="G18" s="16">
        <v>141</v>
      </c>
      <c r="H18" s="16">
        <f t="shared" si="0"/>
        <v>703</v>
      </c>
    </row>
    <row r="19" spans="2:8" x14ac:dyDescent="0.25">
      <c r="B19" s="30"/>
      <c r="C19" s="16" t="s">
        <v>243</v>
      </c>
      <c r="D19" s="16">
        <v>0</v>
      </c>
      <c r="E19" s="16">
        <v>136</v>
      </c>
      <c r="F19" s="16">
        <v>169</v>
      </c>
      <c r="G19" s="16">
        <v>155</v>
      </c>
      <c r="H19" s="16">
        <f t="shared" si="0"/>
        <v>460</v>
      </c>
    </row>
    <row r="20" spans="2:8" x14ac:dyDescent="0.25">
      <c r="B20" s="30"/>
      <c r="C20" s="16" t="s">
        <v>244</v>
      </c>
      <c r="D20" s="16">
        <v>1221</v>
      </c>
      <c r="E20" s="16">
        <v>14</v>
      </c>
      <c r="F20" s="16">
        <v>17</v>
      </c>
      <c r="G20" s="16">
        <v>75</v>
      </c>
      <c r="H20" s="16">
        <f t="shared" si="0"/>
        <v>1327</v>
      </c>
    </row>
    <row r="21" spans="2:8" x14ac:dyDescent="0.25">
      <c r="B21" s="30"/>
      <c r="C21" s="16" t="s">
        <v>245</v>
      </c>
      <c r="D21" s="16">
        <v>0</v>
      </c>
      <c r="E21" s="16">
        <v>163</v>
      </c>
      <c r="F21" s="16">
        <v>116</v>
      </c>
      <c r="G21" s="16">
        <v>118</v>
      </c>
      <c r="H21" s="16">
        <f t="shared" si="0"/>
        <v>397</v>
      </c>
    </row>
    <row r="22" spans="2:8" x14ac:dyDescent="0.25">
      <c r="B22" s="30"/>
      <c r="C22" s="16" t="s">
        <v>246</v>
      </c>
      <c r="D22" s="16">
        <v>0</v>
      </c>
      <c r="E22" s="16">
        <v>264</v>
      </c>
      <c r="F22" s="16">
        <v>406</v>
      </c>
      <c r="G22" s="16">
        <v>203</v>
      </c>
      <c r="H22" s="16">
        <f t="shared" si="0"/>
        <v>873</v>
      </c>
    </row>
    <row r="23" spans="2:8" x14ac:dyDescent="0.25">
      <c r="B23" s="31"/>
      <c r="C23" s="16" t="s">
        <v>247</v>
      </c>
      <c r="D23" s="16">
        <v>0</v>
      </c>
      <c r="E23" s="16">
        <v>260</v>
      </c>
      <c r="F23" s="16">
        <v>238</v>
      </c>
      <c r="G23" s="16">
        <v>95</v>
      </c>
      <c r="H23" s="16">
        <f t="shared" si="0"/>
        <v>593</v>
      </c>
    </row>
    <row r="24" spans="2:8" x14ac:dyDescent="0.25">
      <c r="B24" s="29" t="s">
        <v>189</v>
      </c>
      <c r="C24" s="16" t="s">
        <v>248</v>
      </c>
      <c r="D24" s="16">
        <v>0</v>
      </c>
      <c r="E24" s="16">
        <v>0</v>
      </c>
      <c r="F24" s="16">
        <v>0</v>
      </c>
      <c r="G24" s="16">
        <v>14</v>
      </c>
      <c r="H24" s="16">
        <f t="shared" si="0"/>
        <v>14</v>
      </c>
    </row>
    <row r="25" spans="2:8" x14ac:dyDescent="0.25">
      <c r="B25" s="30"/>
      <c r="C25" s="16" t="s">
        <v>249</v>
      </c>
      <c r="D25" s="16">
        <v>0</v>
      </c>
      <c r="E25" s="16">
        <v>0</v>
      </c>
      <c r="F25" s="16">
        <v>6</v>
      </c>
      <c r="G25" s="16">
        <v>0</v>
      </c>
      <c r="H25" s="16">
        <f t="shared" si="0"/>
        <v>6</v>
      </c>
    </row>
    <row r="26" spans="2:8" x14ac:dyDescent="0.25">
      <c r="B26" s="30"/>
      <c r="C26" s="16" t="s">
        <v>250</v>
      </c>
      <c r="D26" s="16">
        <v>0</v>
      </c>
      <c r="E26" s="16">
        <v>0</v>
      </c>
      <c r="F26" s="16">
        <v>16</v>
      </c>
      <c r="G26" s="16">
        <v>1</v>
      </c>
      <c r="H26" s="16">
        <f t="shared" si="0"/>
        <v>17</v>
      </c>
    </row>
    <row r="27" spans="2:8" x14ac:dyDescent="0.25">
      <c r="B27" s="30"/>
      <c r="C27" s="16" t="s">
        <v>251</v>
      </c>
      <c r="D27" s="16">
        <v>0</v>
      </c>
      <c r="E27" s="16">
        <v>0</v>
      </c>
      <c r="F27" s="16">
        <v>0</v>
      </c>
      <c r="G27" s="16">
        <v>1</v>
      </c>
      <c r="H27" s="16">
        <f t="shared" si="0"/>
        <v>1</v>
      </c>
    </row>
    <row r="28" spans="2:8" x14ac:dyDescent="0.25">
      <c r="B28" s="30"/>
      <c r="C28" s="16" t="s">
        <v>252</v>
      </c>
      <c r="D28" s="16">
        <v>0</v>
      </c>
      <c r="E28" s="16">
        <v>0</v>
      </c>
      <c r="F28" s="16">
        <v>0</v>
      </c>
      <c r="G28" s="16">
        <v>1</v>
      </c>
      <c r="H28" s="16">
        <f t="shared" si="0"/>
        <v>1</v>
      </c>
    </row>
    <row r="29" spans="2:8" x14ac:dyDescent="0.25">
      <c r="B29" s="30"/>
      <c r="C29" s="16" t="s">
        <v>253</v>
      </c>
      <c r="D29" s="16">
        <v>0</v>
      </c>
      <c r="E29" s="16">
        <v>0</v>
      </c>
      <c r="F29" s="16">
        <v>8</v>
      </c>
      <c r="G29" s="16">
        <v>5</v>
      </c>
      <c r="H29" s="16">
        <f t="shared" si="0"/>
        <v>13</v>
      </c>
    </row>
    <row r="30" spans="2:8" x14ac:dyDescent="0.25">
      <c r="B30" s="30"/>
      <c r="C30" s="16" t="s">
        <v>254</v>
      </c>
      <c r="D30" s="16">
        <v>0</v>
      </c>
      <c r="E30" s="16">
        <v>0</v>
      </c>
      <c r="F30" s="16">
        <v>0</v>
      </c>
      <c r="G30" s="16">
        <v>1</v>
      </c>
      <c r="H30" s="16">
        <f t="shared" si="0"/>
        <v>1</v>
      </c>
    </row>
    <row r="31" spans="2:8" x14ac:dyDescent="0.25">
      <c r="B31" s="30"/>
      <c r="C31" s="16" t="s">
        <v>255</v>
      </c>
      <c r="D31" s="16">
        <v>0</v>
      </c>
      <c r="E31" s="16">
        <v>0</v>
      </c>
      <c r="F31" s="16">
        <v>6</v>
      </c>
      <c r="G31" s="16">
        <v>0</v>
      </c>
      <c r="H31" s="16">
        <f t="shared" si="0"/>
        <v>6</v>
      </c>
    </row>
    <row r="32" spans="2:8" x14ac:dyDescent="0.25">
      <c r="B32" s="30"/>
      <c r="C32" s="16" t="s">
        <v>256</v>
      </c>
      <c r="D32" s="16">
        <v>0</v>
      </c>
      <c r="E32" s="16">
        <v>0</v>
      </c>
      <c r="F32" s="16">
        <v>13</v>
      </c>
      <c r="G32" s="16">
        <v>6</v>
      </c>
      <c r="H32" s="16">
        <f t="shared" si="0"/>
        <v>19</v>
      </c>
    </row>
    <row r="33" spans="2:8" x14ac:dyDescent="0.25">
      <c r="B33" s="30"/>
      <c r="C33" s="16" t="s">
        <v>257</v>
      </c>
      <c r="D33" s="16">
        <v>0</v>
      </c>
      <c r="E33" s="16">
        <v>0</v>
      </c>
      <c r="F33" s="16">
        <v>2</v>
      </c>
      <c r="G33" s="16">
        <v>2</v>
      </c>
      <c r="H33" s="16">
        <f t="shared" si="0"/>
        <v>4</v>
      </c>
    </row>
    <row r="34" spans="2:8" x14ac:dyDescent="0.25">
      <c r="B34" s="30"/>
      <c r="C34" s="16" t="s">
        <v>258</v>
      </c>
      <c r="D34" s="16">
        <v>0</v>
      </c>
      <c r="E34" s="16">
        <v>0</v>
      </c>
      <c r="F34" s="16">
        <v>103</v>
      </c>
      <c r="G34" s="16">
        <v>26</v>
      </c>
      <c r="H34" s="16">
        <f t="shared" si="0"/>
        <v>129</v>
      </c>
    </row>
    <row r="35" spans="2:8" x14ac:dyDescent="0.25">
      <c r="B35" s="30"/>
      <c r="C35" s="16" t="s">
        <v>259</v>
      </c>
      <c r="D35" s="16">
        <v>0</v>
      </c>
      <c r="E35" s="16">
        <v>0</v>
      </c>
      <c r="F35" s="16">
        <v>7</v>
      </c>
      <c r="G35" s="16">
        <v>2</v>
      </c>
      <c r="H35" s="16">
        <f t="shared" si="0"/>
        <v>9</v>
      </c>
    </row>
    <row r="36" spans="2:8" x14ac:dyDescent="0.25">
      <c r="B36" s="30"/>
      <c r="C36" s="16" t="s">
        <v>260</v>
      </c>
      <c r="D36" s="16">
        <v>0</v>
      </c>
      <c r="E36" s="16">
        <v>0</v>
      </c>
      <c r="F36" s="16">
        <v>0</v>
      </c>
      <c r="G36" s="16">
        <v>4</v>
      </c>
      <c r="H36" s="16">
        <f t="shared" si="0"/>
        <v>4</v>
      </c>
    </row>
    <row r="37" spans="2:8" x14ac:dyDescent="0.25">
      <c r="B37" s="30"/>
      <c r="C37" s="16" t="s">
        <v>261</v>
      </c>
      <c r="D37" s="16">
        <v>0</v>
      </c>
      <c r="E37" s="16">
        <v>0</v>
      </c>
      <c r="F37" s="16">
        <v>0</v>
      </c>
      <c r="G37" s="16">
        <v>6</v>
      </c>
      <c r="H37" s="16">
        <f t="shared" si="0"/>
        <v>6</v>
      </c>
    </row>
    <row r="38" spans="2:8" x14ac:dyDescent="0.25">
      <c r="B38" s="30"/>
      <c r="C38" s="16" t="s">
        <v>262</v>
      </c>
      <c r="D38" s="16">
        <v>0</v>
      </c>
      <c r="E38" s="16">
        <v>0</v>
      </c>
      <c r="F38" s="16">
        <v>9</v>
      </c>
      <c r="G38" s="16">
        <v>0</v>
      </c>
      <c r="H38" s="16">
        <f t="shared" si="0"/>
        <v>9</v>
      </c>
    </row>
    <row r="39" spans="2:8" x14ac:dyDescent="0.25">
      <c r="B39" s="30"/>
      <c r="C39" s="16" t="s">
        <v>263</v>
      </c>
      <c r="D39" s="16">
        <v>0</v>
      </c>
      <c r="E39" s="16">
        <v>0</v>
      </c>
      <c r="F39" s="16">
        <v>0</v>
      </c>
      <c r="G39" s="16">
        <v>25</v>
      </c>
      <c r="H39" s="16">
        <f t="shared" si="0"/>
        <v>25</v>
      </c>
    </row>
    <row r="40" spans="2:8" x14ac:dyDescent="0.25">
      <c r="B40" s="31"/>
      <c r="C40" s="16" t="s">
        <v>264</v>
      </c>
      <c r="D40" s="16">
        <v>0</v>
      </c>
      <c r="E40" s="16">
        <v>0</v>
      </c>
      <c r="F40" s="16">
        <v>12</v>
      </c>
      <c r="G40" s="16">
        <v>0</v>
      </c>
      <c r="H40" s="16">
        <f t="shared" si="0"/>
        <v>12</v>
      </c>
    </row>
    <row r="41" spans="2:8" x14ac:dyDescent="0.25">
      <c r="B41" s="29" t="s">
        <v>190</v>
      </c>
      <c r="C41" s="16" t="s">
        <v>265</v>
      </c>
      <c r="D41" s="16">
        <v>0</v>
      </c>
      <c r="E41" s="16">
        <v>0</v>
      </c>
      <c r="F41" s="16">
        <v>0</v>
      </c>
      <c r="G41" s="16">
        <v>38</v>
      </c>
      <c r="H41" s="16">
        <f t="shared" si="0"/>
        <v>38</v>
      </c>
    </row>
    <row r="42" spans="2:8" x14ac:dyDescent="0.25">
      <c r="B42" s="30"/>
      <c r="C42" s="16" t="s">
        <v>266</v>
      </c>
      <c r="D42" s="16">
        <v>0</v>
      </c>
      <c r="E42" s="16">
        <v>0</v>
      </c>
      <c r="F42" s="16">
        <v>137</v>
      </c>
      <c r="G42" s="16">
        <v>64</v>
      </c>
      <c r="H42" s="16">
        <f t="shared" si="0"/>
        <v>201</v>
      </c>
    </row>
    <row r="43" spans="2:8" x14ac:dyDescent="0.25">
      <c r="B43" s="30"/>
      <c r="C43" s="16" t="s">
        <v>267</v>
      </c>
      <c r="D43" s="16">
        <v>0</v>
      </c>
      <c r="E43" s="16">
        <v>0</v>
      </c>
      <c r="F43" s="16">
        <v>23</v>
      </c>
      <c r="G43" s="16">
        <v>19</v>
      </c>
      <c r="H43" s="16">
        <f t="shared" si="0"/>
        <v>42</v>
      </c>
    </row>
    <row r="44" spans="2:8" x14ac:dyDescent="0.25">
      <c r="B44" s="30"/>
      <c r="C44" s="16" t="s">
        <v>268</v>
      </c>
      <c r="D44" s="16">
        <v>0</v>
      </c>
      <c r="E44" s="16">
        <v>0</v>
      </c>
      <c r="F44" s="16">
        <v>86</v>
      </c>
      <c r="G44" s="16">
        <v>33</v>
      </c>
      <c r="H44" s="16">
        <f t="shared" si="0"/>
        <v>119</v>
      </c>
    </row>
    <row r="45" spans="2:8" x14ac:dyDescent="0.25">
      <c r="B45" s="30"/>
      <c r="C45" s="16" t="s">
        <v>269</v>
      </c>
      <c r="D45" s="16">
        <v>0</v>
      </c>
      <c r="E45" s="16">
        <v>159</v>
      </c>
      <c r="F45" s="16">
        <v>11</v>
      </c>
      <c r="G45" s="16">
        <v>76</v>
      </c>
      <c r="H45" s="16">
        <f t="shared" si="0"/>
        <v>246</v>
      </c>
    </row>
    <row r="46" spans="2:8" x14ac:dyDescent="0.25">
      <c r="B46" s="30"/>
      <c r="C46" s="16" t="s">
        <v>270</v>
      </c>
      <c r="D46" s="16">
        <v>0</v>
      </c>
      <c r="E46" s="16">
        <v>0</v>
      </c>
      <c r="F46" s="16">
        <v>17</v>
      </c>
      <c r="G46" s="16">
        <v>10</v>
      </c>
      <c r="H46" s="16">
        <f t="shared" si="0"/>
        <v>27</v>
      </c>
    </row>
    <row r="47" spans="2:8" x14ac:dyDescent="0.25">
      <c r="B47" s="30"/>
      <c r="C47" s="16" t="s">
        <v>271</v>
      </c>
      <c r="D47" s="16">
        <v>0</v>
      </c>
      <c r="E47" s="16">
        <v>0</v>
      </c>
      <c r="F47" s="16">
        <v>15</v>
      </c>
      <c r="G47" s="16">
        <v>19</v>
      </c>
      <c r="H47" s="16">
        <f t="shared" si="0"/>
        <v>34</v>
      </c>
    </row>
    <row r="48" spans="2:8" x14ac:dyDescent="0.25">
      <c r="B48" s="30"/>
      <c r="C48" s="16" t="s">
        <v>272</v>
      </c>
      <c r="D48" s="16">
        <v>0</v>
      </c>
      <c r="E48" s="16">
        <v>0</v>
      </c>
      <c r="F48" s="16">
        <v>42</v>
      </c>
      <c r="G48" s="16">
        <v>38</v>
      </c>
      <c r="H48" s="16">
        <f t="shared" si="0"/>
        <v>80</v>
      </c>
    </row>
    <row r="49" spans="2:8" x14ac:dyDescent="0.25">
      <c r="B49" s="30"/>
      <c r="C49" s="16" t="s">
        <v>273</v>
      </c>
      <c r="D49" s="16">
        <v>0</v>
      </c>
      <c r="E49" s="16">
        <v>0</v>
      </c>
      <c r="F49" s="16">
        <v>47</v>
      </c>
      <c r="G49" s="16">
        <v>29</v>
      </c>
      <c r="H49" s="16">
        <f t="shared" si="0"/>
        <v>76</v>
      </c>
    </row>
    <row r="50" spans="2:8" x14ac:dyDescent="0.25">
      <c r="B50" s="30"/>
      <c r="C50" s="16" t="s">
        <v>274</v>
      </c>
      <c r="D50" s="16">
        <v>0</v>
      </c>
      <c r="E50" s="16">
        <v>0</v>
      </c>
      <c r="F50" s="16">
        <v>106</v>
      </c>
      <c r="G50" s="16">
        <v>32</v>
      </c>
      <c r="H50" s="16">
        <f t="shared" si="0"/>
        <v>138</v>
      </c>
    </row>
    <row r="51" spans="2:8" x14ac:dyDescent="0.25">
      <c r="B51" s="30"/>
      <c r="C51" s="16" t="s">
        <v>275</v>
      </c>
      <c r="D51" s="16">
        <v>0</v>
      </c>
      <c r="E51" s="16">
        <v>128</v>
      </c>
      <c r="F51" s="16">
        <v>57</v>
      </c>
      <c r="G51" s="16">
        <v>123</v>
      </c>
      <c r="H51" s="16">
        <f t="shared" si="0"/>
        <v>308</v>
      </c>
    </row>
    <row r="52" spans="2:8" x14ac:dyDescent="0.25">
      <c r="B52" s="30"/>
      <c r="C52" s="16" t="s">
        <v>276</v>
      </c>
      <c r="D52" s="16">
        <v>0</v>
      </c>
      <c r="E52" s="16">
        <v>0</v>
      </c>
      <c r="F52" s="16">
        <v>16</v>
      </c>
      <c r="G52" s="16">
        <v>10</v>
      </c>
      <c r="H52" s="16">
        <f t="shared" si="0"/>
        <v>26</v>
      </c>
    </row>
    <row r="53" spans="2:8" x14ac:dyDescent="0.25">
      <c r="B53" s="30"/>
      <c r="C53" s="16" t="s">
        <v>277</v>
      </c>
      <c r="D53" s="16">
        <v>0</v>
      </c>
      <c r="E53" s="16">
        <v>0</v>
      </c>
      <c r="F53" s="16">
        <v>44</v>
      </c>
      <c r="G53" s="16">
        <v>41</v>
      </c>
      <c r="H53" s="16">
        <f t="shared" si="0"/>
        <v>85</v>
      </c>
    </row>
    <row r="54" spans="2:8" x14ac:dyDescent="0.25">
      <c r="B54" s="30"/>
      <c r="C54" s="16" t="s">
        <v>278</v>
      </c>
      <c r="D54" s="16">
        <v>0</v>
      </c>
      <c r="E54" s="16">
        <v>0</v>
      </c>
      <c r="F54" s="16">
        <v>105</v>
      </c>
      <c r="G54" s="16">
        <v>63</v>
      </c>
      <c r="H54" s="16">
        <f t="shared" si="0"/>
        <v>168</v>
      </c>
    </row>
    <row r="55" spans="2:8" x14ac:dyDescent="0.25">
      <c r="B55" s="30"/>
      <c r="C55" s="16" t="s">
        <v>279</v>
      </c>
      <c r="D55" s="16">
        <v>0</v>
      </c>
      <c r="E55" s="16">
        <v>0</v>
      </c>
      <c r="F55" s="16">
        <v>57</v>
      </c>
      <c r="G55" s="16">
        <v>9</v>
      </c>
      <c r="H55" s="16">
        <f t="shared" si="0"/>
        <v>66</v>
      </c>
    </row>
    <row r="56" spans="2:8" x14ac:dyDescent="0.25">
      <c r="B56" s="30"/>
      <c r="C56" s="16" t="s">
        <v>280</v>
      </c>
      <c r="D56" s="16">
        <v>0</v>
      </c>
      <c r="E56" s="16">
        <v>0</v>
      </c>
      <c r="F56" s="16">
        <v>70</v>
      </c>
      <c r="G56" s="16">
        <v>9</v>
      </c>
      <c r="H56" s="16">
        <f t="shared" si="0"/>
        <v>79</v>
      </c>
    </row>
    <row r="57" spans="2:8" x14ac:dyDescent="0.25">
      <c r="B57" s="30"/>
      <c r="C57" s="16" t="s">
        <v>281</v>
      </c>
      <c r="D57" s="16">
        <v>0</v>
      </c>
      <c r="E57" s="16">
        <v>171</v>
      </c>
      <c r="F57" s="16">
        <v>20</v>
      </c>
      <c r="G57" s="16">
        <v>37</v>
      </c>
      <c r="H57" s="16">
        <f t="shared" si="0"/>
        <v>228</v>
      </c>
    </row>
    <row r="58" spans="2:8" x14ac:dyDescent="0.25">
      <c r="B58" s="30"/>
      <c r="C58" s="16" t="s">
        <v>282</v>
      </c>
      <c r="D58" s="16">
        <v>0</v>
      </c>
      <c r="E58" s="16">
        <v>2</v>
      </c>
      <c r="F58" s="16">
        <v>108</v>
      </c>
      <c r="G58" s="16">
        <v>183</v>
      </c>
      <c r="H58" s="16">
        <f t="shared" si="0"/>
        <v>293</v>
      </c>
    </row>
    <row r="59" spans="2:8" x14ac:dyDescent="0.25">
      <c r="B59" s="30"/>
      <c r="C59" s="16" t="s">
        <v>283</v>
      </c>
      <c r="D59" s="16">
        <v>0</v>
      </c>
      <c r="E59" s="16">
        <v>732</v>
      </c>
      <c r="F59" s="16">
        <v>10</v>
      </c>
      <c r="G59" s="16">
        <v>63</v>
      </c>
      <c r="H59" s="16">
        <f t="shared" si="0"/>
        <v>805</v>
      </c>
    </row>
    <row r="60" spans="2:8" x14ac:dyDescent="0.25">
      <c r="B60" s="30"/>
      <c r="C60" s="16" t="s">
        <v>284</v>
      </c>
      <c r="D60" s="16">
        <v>0</v>
      </c>
      <c r="E60" s="16">
        <v>0</v>
      </c>
      <c r="F60" s="16">
        <v>34</v>
      </c>
      <c r="G60" s="16">
        <v>20</v>
      </c>
      <c r="H60" s="16">
        <f t="shared" si="0"/>
        <v>54</v>
      </c>
    </row>
    <row r="61" spans="2:8" x14ac:dyDescent="0.25">
      <c r="B61" s="30"/>
      <c r="C61" s="16" t="s">
        <v>285</v>
      </c>
      <c r="D61" s="16">
        <v>0</v>
      </c>
      <c r="E61" s="16">
        <v>0</v>
      </c>
      <c r="F61" s="16">
        <v>83</v>
      </c>
      <c r="G61" s="16">
        <v>27</v>
      </c>
      <c r="H61" s="16">
        <f t="shared" si="0"/>
        <v>110</v>
      </c>
    </row>
    <row r="62" spans="2:8" x14ac:dyDescent="0.25">
      <c r="B62" s="30"/>
      <c r="C62" s="16" t="s">
        <v>286</v>
      </c>
      <c r="D62" s="16">
        <v>0</v>
      </c>
      <c r="E62" s="16">
        <v>0</v>
      </c>
      <c r="F62" s="16">
        <v>39</v>
      </c>
      <c r="G62" s="16">
        <v>39</v>
      </c>
      <c r="H62" s="16">
        <f t="shared" si="0"/>
        <v>78</v>
      </c>
    </row>
    <row r="63" spans="2:8" x14ac:dyDescent="0.25">
      <c r="B63" s="30"/>
      <c r="C63" s="16" t="s">
        <v>287</v>
      </c>
      <c r="D63" s="16">
        <v>0</v>
      </c>
      <c r="E63" s="16">
        <v>0</v>
      </c>
      <c r="F63" s="16">
        <v>76</v>
      </c>
      <c r="G63" s="16">
        <v>78</v>
      </c>
      <c r="H63" s="16">
        <f t="shared" si="0"/>
        <v>154</v>
      </c>
    </row>
    <row r="64" spans="2:8" x14ac:dyDescent="0.25">
      <c r="B64" s="30"/>
      <c r="C64" s="16" t="s">
        <v>288</v>
      </c>
      <c r="D64" s="16">
        <v>0</v>
      </c>
      <c r="E64" s="16">
        <v>0</v>
      </c>
      <c r="F64" s="16">
        <v>0</v>
      </c>
      <c r="G64" s="16">
        <v>7</v>
      </c>
      <c r="H64" s="16">
        <f t="shared" si="0"/>
        <v>7</v>
      </c>
    </row>
    <row r="65" spans="2:8" x14ac:dyDescent="0.25">
      <c r="B65" s="30"/>
      <c r="C65" s="16" t="s">
        <v>289</v>
      </c>
      <c r="D65" s="16">
        <v>0</v>
      </c>
      <c r="E65" s="16">
        <v>0</v>
      </c>
      <c r="F65" s="16">
        <v>44</v>
      </c>
      <c r="G65" s="16">
        <v>27</v>
      </c>
      <c r="H65" s="16">
        <f t="shared" si="0"/>
        <v>71</v>
      </c>
    </row>
    <row r="66" spans="2:8" x14ac:dyDescent="0.25">
      <c r="B66" s="30"/>
      <c r="C66" s="16" t="s">
        <v>290</v>
      </c>
      <c r="D66" s="16">
        <v>0</v>
      </c>
      <c r="E66" s="16">
        <v>95</v>
      </c>
      <c r="F66" s="16">
        <v>43</v>
      </c>
      <c r="G66" s="16">
        <v>105</v>
      </c>
      <c r="H66" s="16">
        <f t="shared" si="0"/>
        <v>243</v>
      </c>
    </row>
    <row r="67" spans="2:8" x14ac:dyDescent="0.25">
      <c r="B67" s="30"/>
      <c r="C67" s="16" t="s">
        <v>291</v>
      </c>
      <c r="D67" s="16">
        <v>0</v>
      </c>
      <c r="E67" s="16">
        <v>0</v>
      </c>
      <c r="F67" s="16">
        <v>66</v>
      </c>
      <c r="G67" s="16">
        <v>43</v>
      </c>
      <c r="H67" s="16">
        <f t="shared" si="0"/>
        <v>109</v>
      </c>
    </row>
    <row r="68" spans="2:8" x14ac:dyDescent="0.25">
      <c r="B68" s="30"/>
      <c r="C68" s="16" t="s">
        <v>292</v>
      </c>
      <c r="D68" s="16">
        <v>0</v>
      </c>
      <c r="E68" s="16">
        <v>0</v>
      </c>
      <c r="F68" s="16">
        <v>119</v>
      </c>
      <c r="G68" s="16">
        <v>60</v>
      </c>
      <c r="H68" s="16">
        <f t="shared" si="0"/>
        <v>179</v>
      </c>
    </row>
    <row r="69" spans="2:8" x14ac:dyDescent="0.25">
      <c r="B69" s="30"/>
      <c r="C69" s="16" t="s">
        <v>293</v>
      </c>
      <c r="D69" s="16">
        <v>0</v>
      </c>
      <c r="E69" s="16">
        <v>0</v>
      </c>
      <c r="F69" s="16">
        <v>129</v>
      </c>
      <c r="G69" s="16">
        <v>53</v>
      </c>
      <c r="H69" s="16">
        <f t="shared" si="0"/>
        <v>182</v>
      </c>
    </row>
    <row r="70" spans="2:8" x14ac:dyDescent="0.25">
      <c r="B70" s="30"/>
      <c r="C70" s="16" t="s">
        <v>294</v>
      </c>
      <c r="D70" s="16">
        <v>0</v>
      </c>
      <c r="E70" s="16">
        <v>0</v>
      </c>
      <c r="F70" s="16">
        <v>0</v>
      </c>
      <c r="G70" s="16">
        <v>4</v>
      </c>
      <c r="H70" s="16">
        <f t="shared" ref="H70:H133" si="1">SUM(D70:G70)</f>
        <v>4</v>
      </c>
    </row>
    <row r="71" spans="2:8" x14ac:dyDescent="0.25">
      <c r="B71" s="30"/>
      <c r="C71" s="16" t="s">
        <v>295</v>
      </c>
      <c r="D71" s="16">
        <v>0</v>
      </c>
      <c r="E71" s="16">
        <v>68</v>
      </c>
      <c r="F71" s="16">
        <v>51</v>
      </c>
      <c r="G71" s="16">
        <v>61</v>
      </c>
      <c r="H71" s="16">
        <f t="shared" si="1"/>
        <v>180</v>
      </c>
    </row>
    <row r="72" spans="2:8" x14ac:dyDescent="0.25">
      <c r="B72" s="30"/>
      <c r="C72" s="16" t="s">
        <v>296</v>
      </c>
      <c r="D72" s="16">
        <v>0</v>
      </c>
      <c r="E72" s="16">
        <v>0</v>
      </c>
      <c r="F72" s="16">
        <v>31</v>
      </c>
      <c r="G72" s="16">
        <v>21</v>
      </c>
      <c r="H72" s="16">
        <f t="shared" si="1"/>
        <v>52</v>
      </c>
    </row>
    <row r="73" spans="2:8" x14ac:dyDescent="0.25">
      <c r="B73" s="31"/>
      <c r="C73" s="16" t="s">
        <v>297</v>
      </c>
      <c r="D73" s="16">
        <v>0</v>
      </c>
      <c r="E73" s="16">
        <v>0</v>
      </c>
      <c r="F73" s="16">
        <v>0</v>
      </c>
      <c r="G73" s="16">
        <v>6</v>
      </c>
      <c r="H73" s="16">
        <f t="shared" si="1"/>
        <v>6</v>
      </c>
    </row>
    <row r="74" spans="2:8" x14ac:dyDescent="0.25">
      <c r="B74" s="29" t="s">
        <v>191</v>
      </c>
      <c r="C74" s="16" t="s">
        <v>298</v>
      </c>
      <c r="D74" s="16">
        <v>0</v>
      </c>
      <c r="E74" s="16">
        <v>0</v>
      </c>
      <c r="F74" s="16">
        <v>132</v>
      </c>
      <c r="G74" s="16">
        <v>61</v>
      </c>
      <c r="H74" s="16">
        <f t="shared" si="1"/>
        <v>193</v>
      </c>
    </row>
    <row r="75" spans="2:8" x14ac:dyDescent="0.25">
      <c r="B75" s="30"/>
      <c r="C75" s="16" t="s">
        <v>299</v>
      </c>
      <c r="D75" s="16">
        <v>0</v>
      </c>
      <c r="E75" s="16">
        <v>0</v>
      </c>
      <c r="F75" s="16">
        <v>23</v>
      </c>
      <c r="G75" s="16">
        <v>38</v>
      </c>
      <c r="H75" s="16">
        <f t="shared" si="1"/>
        <v>61</v>
      </c>
    </row>
    <row r="76" spans="2:8" x14ac:dyDescent="0.25">
      <c r="B76" s="30"/>
      <c r="C76" s="16" t="s">
        <v>300</v>
      </c>
      <c r="D76" s="16">
        <v>0</v>
      </c>
      <c r="E76" s="16">
        <v>71</v>
      </c>
      <c r="F76" s="16">
        <v>62</v>
      </c>
      <c r="G76" s="16">
        <v>62</v>
      </c>
      <c r="H76" s="16">
        <f t="shared" si="1"/>
        <v>195</v>
      </c>
    </row>
    <row r="77" spans="2:8" x14ac:dyDescent="0.25">
      <c r="B77" s="30"/>
      <c r="C77" s="16" t="s">
        <v>301</v>
      </c>
      <c r="D77" s="16">
        <v>0</v>
      </c>
      <c r="E77" s="16">
        <v>0</v>
      </c>
      <c r="F77" s="16">
        <v>60</v>
      </c>
      <c r="G77" s="16">
        <v>60</v>
      </c>
      <c r="H77" s="16">
        <f t="shared" si="1"/>
        <v>120</v>
      </c>
    </row>
    <row r="78" spans="2:8" x14ac:dyDescent="0.25">
      <c r="B78" s="30"/>
      <c r="C78" s="16" t="s">
        <v>302</v>
      </c>
      <c r="D78" s="16">
        <v>0</v>
      </c>
      <c r="E78" s="16">
        <v>112</v>
      </c>
      <c r="F78" s="16">
        <v>82</v>
      </c>
      <c r="G78" s="16">
        <v>75</v>
      </c>
      <c r="H78" s="16">
        <f t="shared" si="1"/>
        <v>269</v>
      </c>
    </row>
    <row r="79" spans="2:8" x14ac:dyDescent="0.25">
      <c r="B79" s="30"/>
      <c r="C79" s="16" t="s">
        <v>303</v>
      </c>
      <c r="D79" s="16">
        <v>0</v>
      </c>
      <c r="E79" s="16">
        <v>151</v>
      </c>
      <c r="F79" s="16">
        <v>122</v>
      </c>
      <c r="G79" s="16">
        <v>87</v>
      </c>
      <c r="H79" s="16">
        <f t="shared" si="1"/>
        <v>360</v>
      </c>
    </row>
    <row r="80" spans="2:8" x14ac:dyDescent="0.25">
      <c r="B80" s="30"/>
      <c r="C80" s="16" t="s">
        <v>304</v>
      </c>
      <c r="D80" s="16">
        <v>0</v>
      </c>
      <c r="E80" s="16">
        <v>118</v>
      </c>
      <c r="F80" s="16">
        <v>59</v>
      </c>
      <c r="G80" s="16">
        <v>57</v>
      </c>
      <c r="H80" s="16">
        <f t="shared" si="1"/>
        <v>234</v>
      </c>
    </row>
    <row r="81" spans="2:8" x14ac:dyDescent="0.25">
      <c r="B81" s="30"/>
      <c r="C81" s="16" t="s">
        <v>305</v>
      </c>
      <c r="D81" s="16">
        <v>0</v>
      </c>
      <c r="E81" s="16">
        <v>55</v>
      </c>
      <c r="F81" s="16">
        <v>48</v>
      </c>
      <c r="G81" s="16">
        <v>56</v>
      </c>
      <c r="H81" s="16">
        <f t="shared" si="1"/>
        <v>159</v>
      </c>
    </row>
    <row r="82" spans="2:8" x14ac:dyDescent="0.25">
      <c r="B82" s="30"/>
      <c r="C82" s="16" t="s">
        <v>306</v>
      </c>
      <c r="D82" s="16">
        <v>0</v>
      </c>
      <c r="E82" s="16">
        <v>159</v>
      </c>
      <c r="F82" s="16">
        <v>67</v>
      </c>
      <c r="G82" s="16">
        <v>81</v>
      </c>
      <c r="H82" s="16">
        <f t="shared" si="1"/>
        <v>307</v>
      </c>
    </row>
    <row r="83" spans="2:8" x14ac:dyDescent="0.25">
      <c r="B83" s="30"/>
      <c r="C83" s="16" t="s">
        <v>307</v>
      </c>
      <c r="D83" s="16">
        <v>0</v>
      </c>
      <c r="E83" s="16">
        <v>213</v>
      </c>
      <c r="F83" s="16">
        <v>53</v>
      </c>
      <c r="G83" s="16">
        <v>126</v>
      </c>
      <c r="H83" s="16">
        <f t="shared" si="1"/>
        <v>392</v>
      </c>
    </row>
    <row r="84" spans="2:8" x14ac:dyDescent="0.25">
      <c r="B84" s="30"/>
      <c r="C84" s="16" t="s">
        <v>308</v>
      </c>
      <c r="D84" s="16">
        <v>0</v>
      </c>
      <c r="E84" s="16">
        <v>0</v>
      </c>
      <c r="F84" s="16">
        <v>110</v>
      </c>
      <c r="G84" s="16">
        <v>106</v>
      </c>
      <c r="H84" s="16">
        <f t="shared" si="1"/>
        <v>216</v>
      </c>
    </row>
    <row r="85" spans="2:8" x14ac:dyDescent="0.25">
      <c r="B85" s="30"/>
      <c r="C85" s="16" t="s">
        <v>309</v>
      </c>
      <c r="D85" s="16">
        <v>0</v>
      </c>
      <c r="E85" s="16">
        <v>0</v>
      </c>
      <c r="F85" s="16">
        <v>52</v>
      </c>
      <c r="G85" s="16">
        <v>36</v>
      </c>
      <c r="H85" s="16">
        <f t="shared" si="1"/>
        <v>88</v>
      </c>
    </row>
    <row r="86" spans="2:8" x14ac:dyDescent="0.25">
      <c r="B86" s="30"/>
      <c r="C86" s="16" t="s">
        <v>310</v>
      </c>
      <c r="D86" s="16">
        <v>0</v>
      </c>
      <c r="E86" s="16">
        <v>53</v>
      </c>
      <c r="F86" s="16">
        <v>9</v>
      </c>
      <c r="G86" s="16">
        <v>24</v>
      </c>
      <c r="H86" s="16">
        <f t="shared" si="1"/>
        <v>86</v>
      </c>
    </row>
    <row r="87" spans="2:8" x14ac:dyDescent="0.25">
      <c r="B87" s="30"/>
      <c r="C87" s="16" t="s">
        <v>311</v>
      </c>
      <c r="D87" s="16">
        <v>0</v>
      </c>
      <c r="E87" s="16">
        <v>0</v>
      </c>
      <c r="F87" s="16">
        <v>55</v>
      </c>
      <c r="G87" s="16">
        <v>41</v>
      </c>
      <c r="H87" s="16">
        <f t="shared" si="1"/>
        <v>96</v>
      </c>
    </row>
    <row r="88" spans="2:8" x14ac:dyDescent="0.25">
      <c r="B88" s="30"/>
      <c r="C88" s="16" t="s">
        <v>312</v>
      </c>
      <c r="D88" s="16">
        <v>0</v>
      </c>
      <c r="E88" s="16">
        <v>63</v>
      </c>
      <c r="F88" s="16">
        <v>47</v>
      </c>
      <c r="G88" s="16">
        <v>74</v>
      </c>
      <c r="H88" s="16">
        <f t="shared" si="1"/>
        <v>184</v>
      </c>
    </row>
    <row r="89" spans="2:8" x14ac:dyDescent="0.25">
      <c r="B89" s="30"/>
      <c r="C89" s="16" t="s">
        <v>313</v>
      </c>
      <c r="D89" s="16">
        <v>0</v>
      </c>
      <c r="E89" s="16">
        <v>0</v>
      </c>
      <c r="F89" s="16">
        <v>86</v>
      </c>
      <c r="G89" s="16">
        <v>29</v>
      </c>
      <c r="H89" s="16">
        <f t="shared" si="1"/>
        <v>115</v>
      </c>
    </row>
    <row r="90" spans="2:8" x14ac:dyDescent="0.25">
      <c r="B90" s="30"/>
      <c r="C90" s="16" t="s">
        <v>314</v>
      </c>
      <c r="D90" s="16">
        <v>0</v>
      </c>
      <c r="E90" s="16">
        <v>54</v>
      </c>
      <c r="F90" s="16">
        <v>13</v>
      </c>
      <c r="G90" s="16">
        <v>36</v>
      </c>
      <c r="H90" s="16">
        <f t="shared" si="1"/>
        <v>103</v>
      </c>
    </row>
    <row r="91" spans="2:8" x14ac:dyDescent="0.25">
      <c r="B91" s="30"/>
      <c r="C91" s="16" t="s">
        <v>315</v>
      </c>
      <c r="D91" s="16">
        <v>0</v>
      </c>
      <c r="E91" s="16">
        <v>0</v>
      </c>
      <c r="F91" s="16">
        <v>45</v>
      </c>
      <c r="G91" s="16">
        <v>18</v>
      </c>
      <c r="H91" s="16">
        <f t="shared" si="1"/>
        <v>63</v>
      </c>
    </row>
    <row r="92" spans="2:8" x14ac:dyDescent="0.25">
      <c r="B92" s="30"/>
      <c r="C92" s="16" t="s">
        <v>316</v>
      </c>
      <c r="D92" s="16">
        <v>0</v>
      </c>
      <c r="E92" s="16">
        <v>0</v>
      </c>
      <c r="F92" s="16">
        <v>96</v>
      </c>
      <c r="G92" s="16">
        <v>31</v>
      </c>
      <c r="H92" s="16">
        <f t="shared" si="1"/>
        <v>127</v>
      </c>
    </row>
    <row r="93" spans="2:8" x14ac:dyDescent="0.25">
      <c r="B93" s="30"/>
      <c r="C93" s="16" t="s">
        <v>317</v>
      </c>
      <c r="D93" s="16">
        <v>0</v>
      </c>
      <c r="E93" s="16">
        <v>0</v>
      </c>
      <c r="F93" s="16">
        <v>195</v>
      </c>
      <c r="G93" s="16">
        <v>65</v>
      </c>
      <c r="H93" s="16">
        <f t="shared" si="1"/>
        <v>260</v>
      </c>
    </row>
    <row r="94" spans="2:8" x14ac:dyDescent="0.25">
      <c r="B94" s="30"/>
      <c r="C94" s="16" t="s">
        <v>318</v>
      </c>
      <c r="D94" s="16">
        <v>0</v>
      </c>
      <c r="E94" s="16">
        <v>82</v>
      </c>
      <c r="F94" s="16">
        <v>19</v>
      </c>
      <c r="G94" s="16">
        <v>47</v>
      </c>
      <c r="H94" s="16">
        <f t="shared" si="1"/>
        <v>148</v>
      </c>
    </row>
    <row r="95" spans="2:8" x14ac:dyDescent="0.25">
      <c r="B95" s="30"/>
      <c r="C95" s="16" t="s">
        <v>319</v>
      </c>
      <c r="D95" s="16">
        <v>0</v>
      </c>
      <c r="E95" s="16">
        <v>187</v>
      </c>
      <c r="F95" s="16">
        <v>129</v>
      </c>
      <c r="G95" s="16">
        <v>223</v>
      </c>
      <c r="H95" s="16">
        <f t="shared" si="1"/>
        <v>539</v>
      </c>
    </row>
    <row r="96" spans="2:8" x14ac:dyDescent="0.25">
      <c r="B96" s="30"/>
      <c r="C96" s="16" t="s">
        <v>320</v>
      </c>
      <c r="D96" s="16">
        <v>0</v>
      </c>
      <c r="E96" s="16">
        <v>93</v>
      </c>
      <c r="F96" s="16">
        <v>66</v>
      </c>
      <c r="G96" s="16">
        <v>77</v>
      </c>
      <c r="H96" s="16">
        <f t="shared" si="1"/>
        <v>236</v>
      </c>
    </row>
    <row r="97" spans="2:8" x14ac:dyDescent="0.25">
      <c r="B97" s="30"/>
      <c r="C97" s="16" t="s">
        <v>321</v>
      </c>
      <c r="D97" s="16">
        <v>0</v>
      </c>
      <c r="E97" s="16">
        <v>0</v>
      </c>
      <c r="F97" s="16">
        <v>91</v>
      </c>
      <c r="G97" s="16">
        <v>39</v>
      </c>
      <c r="H97" s="16">
        <f t="shared" si="1"/>
        <v>130</v>
      </c>
    </row>
    <row r="98" spans="2:8" x14ac:dyDescent="0.25">
      <c r="B98" s="30"/>
      <c r="C98" s="16" t="s">
        <v>322</v>
      </c>
      <c r="D98" s="16">
        <v>0</v>
      </c>
      <c r="E98" s="16">
        <v>110</v>
      </c>
      <c r="F98" s="16">
        <v>107</v>
      </c>
      <c r="G98" s="16">
        <v>154</v>
      </c>
      <c r="H98" s="16">
        <f t="shared" si="1"/>
        <v>371</v>
      </c>
    </row>
    <row r="99" spans="2:8" x14ac:dyDescent="0.25">
      <c r="B99" s="30"/>
      <c r="C99" s="16" t="s">
        <v>323</v>
      </c>
      <c r="D99" s="16">
        <v>1254</v>
      </c>
      <c r="E99" s="16">
        <v>33</v>
      </c>
      <c r="F99" s="16">
        <v>226</v>
      </c>
      <c r="G99" s="16">
        <v>179</v>
      </c>
      <c r="H99" s="16">
        <f t="shared" si="1"/>
        <v>1692</v>
      </c>
    </row>
    <row r="100" spans="2:8" x14ac:dyDescent="0.25">
      <c r="B100" s="30"/>
      <c r="C100" s="16" t="s">
        <v>324</v>
      </c>
      <c r="D100" s="16">
        <v>0</v>
      </c>
      <c r="E100" s="16">
        <v>108</v>
      </c>
      <c r="F100" s="16">
        <v>127</v>
      </c>
      <c r="G100" s="16">
        <v>104</v>
      </c>
      <c r="H100" s="16">
        <f t="shared" si="1"/>
        <v>339</v>
      </c>
    </row>
    <row r="101" spans="2:8" x14ac:dyDescent="0.25">
      <c r="B101" s="30"/>
      <c r="C101" s="16" t="s">
        <v>325</v>
      </c>
      <c r="D101" s="16">
        <v>0</v>
      </c>
      <c r="E101" s="16">
        <v>112</v>
      </c>
      <c r="F101" s="16">
        <v>50</v>
      </c>
      <c r="G101" s="16">
        <v>91</v>
      </c>
      <c r="H101" s="16">
        <f t="shared" si="1"/>
        <v>253</v>
      </c>
    </row>
    <row r="102" spans="2:8" x14ac:dyDescent="0.25">
      <c r="B102" s="30"/>
      <c r="C102" s="16" t="s">
        <v>326</v>
      </c>
      <c r="D102" s="16">
        <v>0</v>
      </c>
      <c r="E102" s="16">
        <v>85</v>
      </c>
      <c r="F102" s="16">
        <v>68</v>
      </c>
      <c r="G102" s="16">
        <v>85</v>
      </c>
      <c r="H102" s="16">
        <f t="shared" si="1"/>
        <v>238</v>
      </c>
    </row>
    <row r="103" spans="2:8" x14ac:dyDescent="0.25">
      <c r="B103" s="30"/>
      <c r="C103" s="16" t="s">
        <v>327</v>
      </c>
      <c r="D103" s="16">
        <v>0</v>
      </c>
      <c r="E103" s="16">
        <v>54</v>
      </c>
      <c r="F103" s="16">
        <v>59</v>
      </c>
      <c r="G103" s="16">
        <v>58</v>
      </c>
      <c r="H103" s="16">
        <f t="shared" si="1"/>
        <v>171</v>
      </c>
    </row>
    <row r="104" spans="2:8" x14ac:dyDescent="0.25">
      <c r="B104" s="30"/>
      <c r="C104" s="16" t="s">
        <v>328</v>
      </c>
      <c r="D104" s="16">
        <v>0</v>
      </c>
      <c r="E104" s="16">
        <v>0</v>
      </c>
      <c r="F104" s="16">
        <v>243</v>
      </c>
      <c r="G104" s="16">
        <v>91</v>
      </c>
      <c r="H104" s="16">
        <f t="shared" si="1"/>
        <v>334</v>
      </c>
    </row>
    <row r="105" spans="2:8" x14ac:dyDescent="0.25">
      <c r="B105" s="30"/>
      <c r="C105" s="16" t="s">
        <v>329</v>
      </c>
      <c r="D105" s="16">
        <v>0</v>
      </c>
      <c r="E105" s="16">
        <v>99</v>
      </c>
      <c r="F105" s="16">
        <v>67</v>
      </c>
      <c r="G105" s="16">
        <v>181</v>
      </c>
      <c r="H105" s="16">
        <f t="shared" si="1"/>
        <v>347</v>
      </c>
    </row>
    <row r="106" spans="2:8" x14ac:dyDescent="0.25">
      <c r="B106" s="30"/>
      <c r="C106" s="16" t="s">
        <v>330</v>
      </c>
      <c r="D106" s="16">
        <v>0</v>
      </c>
      <c r="E106" s="16">
        <v>0</v>
      </c>
      <c r="F106" s="16">
        <v>37</v>
      </c>
      <c r="G106" s="16">
        <v>10</v>
      </c>
      <c r="H106" s="16">
        <f t="shared" si="1"/>
        <v>47</v>
      </c>
    </row>
    <row r="107" spans="2:8" x14ac:dyDescent="0.25">
      <c r="B107" s="30"/>
      <c r="C107" s="16" t="s">
        <v>331</v>
      </c>
      <c r="D107" s="16">
        <v>0</v>
      </c>
      <c r="E107" s="16">
        <v>0</v>
      </c>
      <c r="F107" s="16">
        <v>23</v>
      </c>
      <c r="G107" s="16">
        <v>9</v>
      </c>
      <c r="H107" s="16">
        <f t="shared" si="1"/>
        <v>32</v>
      </c>
    </row>
    <row r="108" spans="2:8" x14ac:dyDescent="0.25">
      <c r="B108" s="30"/>
      <c r="C108" s="16" t="s">
        <v>332</v>
      </c>
      <c r="D108" s="16">
        <v>0</v>
      </c>
      <c r="E108" s="16">
        <v>0</v>
      </c>
      <c r="F108" s="16">
        <v>129</v>
      </c>
      <c r="G108" s="16">
        <v>44</v>
      </c>
      <c r="H108" s="16">
        <f t="shared" si="1"/>
        <v>173</v>
      </c>
    </row>
    <row r="109" spans="2:8" x14ac:dyDescent="0.25">
      <c r="B109" s="30"/>
      <c r="C109" s="16" t="s">
        <v>333</v>
      </c>
      <c r="D109" s="16">
        <v>0</v>
      </c>
      <c r="E109" s="16">
        <v>68</v>
      </c>
      <c r="F109" s="16">
        <v>62</v>
      </c>
      <c r="G109" s="16">
        <v>139</v>
      </c>
      <c r="H109" s="16">
        <f t="shared" si="1"/>
        <v>269</v>
      </c>
    </row>
    <row r="110" spans="2:8" x14ac:dyDescent="0.25">
      <c r="B110" s="30"/>
      <c r="C110" s="16" t="s">
        <v>334</v>
      </c>
      <c r="D110" s="16">
        <v>0</v>
      </c>
      <c r="E110" s="16">
        <v>0</v>
      </c>
      <c r="F110" s="16">
        <v>99</v>
      </c>
      <c r="G110" s="16">
        <v>25</v>
      </c>
      <c r="H110" s="16">
        <f t="shared" si="1"/>
        <v>124</v>
      </c>
    </row>
    <row r="111" spans="2:8" x14ac:dyDescent="0.25">
      <c r="B111" s="31"/>
      <c r="C111" s="16" t="s">
        <v>335</v>
      </c>
      <c r="D111" s="16">
        <v>0</v>
      </c>
      <c r="E111" s="16">
        <v>128</v>
      </c>
      <c r="F111" s="16">
        <v>67</v>
      </c>
      <c r="G111" s="16">
        <v>173</v>
      </c>
      <c r="H111" s="16">
        <f t="shared" si="1"/>
        <v>368</v>
      </c>
    </row>
    <row r="112" spans="2:8" x14ac:dyDescent="0.25">
      <c r="B112" s="14" t="s">
        <v>192</v>
      </c>
      <c r="C112" s="16" t="s">
        <v>192</v>
      </c>
      <c r="D112" s="16">
        <v>0</v>
      </c>
      <c r="E112" s="16">
        <v>698</v>
      </c>
      <c r="F112" s="16">
        <v>27</v>
      </c>
      <c r="G112" s="16">
        <v>30</v>
      </c>
      <c r="H112" s="16">
        <f t="shared" si="1"/>
        <v>755</v>
      </c>
    </row>
    <row r="113" spans="2:8" x14ac:dyDescent="0.25">
      <c r="B113" s="29" t="s">
        <v>193</v>
      </c>
      <c r="C113" s="16" t="s">
        <v>336</v>
      </c>
      <c r="D113" s="16">
        <v>0</v>
      </c>
      <c r="E113" s="16">
        <v>0</v>
      </c>
      <c r="F113" s="16">
        <v>41</v>
      </c>
      <c r="G113" s="16">
        <v>33</v>
      </c>
      <c r="H113" s="16">
        <f t="shared" si="1"/>
        <v>74</v>
      </c>
    </row>
    <row r="114" spans="2:8" x14ac:dyDescent="0.25">
      <c r="B114" s="30"/>
      <c r="C114" s="16" t="s">
        <v>337</v>
      </c>
      <c r="D114" s="16">
        <v>0</v>
      </c>
      <c r="E114" s="16">
        <v>0</v>
      </c>
      <c r="F114" s="16">
        <v>72</v>
      </c>
      <c r="G114" s="16">
        <v>47</v>
      </c>
      <c r="H114" s="16">
        <f t="shared" si="1"/>
        <v>119</v>
      </c>
    </row>
    <row r="115" spans="2:8" x14ac:dyDescent="0.25">
      <c r="B115" s="30"/>
      <c r="C115" s="16" t="s">
        <v>338</v>
      </c>
      <c r="D115" s="16">
        <v>0</v>
      </c>
      <c r="E115" s="16">
        <v>0</v>
      </c>
      <c r="F115" s="16">
        <v>9</v>
      </c>
      <c r="G115" s="16">
        <v>29</v>
      </c>
      <c r="H115" s="16">
        <f t="shared" si="1"/>
        <v>38</v>
      </c>
    </row>
    <row r="116" spans="2:8" x14ac:dyDescent="0.25">
      <c r="B116" s="30"/>
      <c r="C116" s="16" t="s">
        <v>339</v>
      </c>
      <c r="D116" s="16">
        <v>0</v>
      </c>
      <c r="E116" s="16">
        <v>58</v>
      </c>
      <c r="F116" s="16">
        <v>33</v>
      </c>
      <c r="G116" s="16">
        <v>46</v>
      </c>
      <c r="H116" s="16">
        <f t="shared" si="1"/>
        <v>137</v>
      </c>
    </row>
    <row r="117" spans="2:8" x14ac:dyDescent="0.25">
      <c r="B117" s="30"/>
      <c r="C117" s="16" t="s">
        <v>340</v>
      </c>
      <c r="D117" s="16">
        <v>0</v>
      </c>
      <c r="E117" s="16">
        <v>0</v>
      </c>
      <c r="F117" s="16">
        <v>31</v>
      </c>
      <c r="G117" s="16">
        <v>11</v>
      </c>
      <c r="H117" s="16">
        <f t="shared" si="1"/>
        <v>42</v>
      </c>
    </row>
    <row r="118" spans="2:8" x14ac:dyDescent="0.25">
      <c r="B118" s="30"/>
      <c r="C118" s="16" t="s">
        <v>341</v>
      </c>
      <c r="D118" s="16">
        <v>0</v>
      </c>
      <c r="E118" s="16">
        <v>0</v>
      </c>
      <c r="F118" s="16">
        <v>12</v>
      </c>
      <c r="G118" s="16">
        <v>11</v>
      </c>
      <c r="H118" s="16">
        <f t="shared" si="1"/>
        <v>23</v>
      </c>
    </row>
    <row r="119" spans="2:8" x14ac:dyDescent="0.25">
      <c r="B119" s="30"/>
      <c r="C119" s="16" t="s">
        <v>342</v>
      </c>
      <c r="D119" s="16">
        <v>0</v>
      </c>
      <c r="E119" s="16">
        <v>242</v>
      </c>
      <c r="F119" s="16">
        <v>61</v>
      </c>
      <c r="G119" s="16">
        <v>68</v>
      </c>
      <c r="H119" s="16">
        <f t="shared" si="1"/>
        <v>371</v>
      </c>
    </row>
    <row r="120" spans="2:8" x14ac:dyDescent="0.25">
      <c r="B120" s="30"/>
      <c r="C120" s="16" t="s">
        <v>343</v>
      </c>
      <c r="D120" s="16">
        <v>0</v>
      </c>
      <c r="E120" s="16">
        <v>0</v>
      </c>
      <c r="F120" s="16">
        <v>39</v>
      </c>
      <c r="G120" s="16">
        <v>10</v>
      </c>
      <c r="H120" s="16">
        <f t="shared" si="1"/>
        <v>49</v>
      </c>
    </row>
    <row r="121" spans="2:8" x14ac:dyDescent="0.25">
      <c r="B121" s="30"/>
      <c r="C121" s="16" t="s">
        <v>344</v>
      </c>
      <c r="D121" s="16">
        <v>0</v>
      </c>
      <c r="E121" s="16">
        <v>51</v>
      </c>
      <c r="F121" s="16">
        <v>18</v>
      </c>
      <c r="G121" s="16">
        <v>37</v>
      </c>
      <c r="H121" s="16">
        <f t="shared" si="1"/>
        <v>106</v>
      </c>
    </row>
    <row r="122" spans="2:8" x14ac:dyDescent="0.25">
      <c r="B122" s="30"/>
      <c r="C122" s="16" t="s">
        <v>345</v>
      </c>
      <c r="D122" s="16">
        <v>0</v>
      </c>
      <c r="E122" s="16">
        <v>366</v>
      </c>
      <c r="F122" s="16">
        <v>100</v>
      </c>
      <c r="G122" s="16">
        <v>140</v>
      </c>
      <c r="H122" s="16">
        <f t="shared" si="1"/>
        <v>606</v>
      </c>
    </row>
    <row r="123" spans="2:8" x14ac:dyDescent="0.25">
      <c r="B123" s="30"/>
      <c r="C123" s="16" t="s">
        <v>346</v>
      </c>
      <c r="D123" s="16">
        <v>0</v>
      </c>
      <c r="E123" s="16">
        <v>0</v>
      </c>
      <c r="F123" s="16">
        <v>24</v>
      </c>
      <c r="G123" s="16">
        <v>13</v>
      </c>
      <c r="H123" s="16">
        <f t="shared" si="1"/>
        <v>37</v>
      </c>
    </row>
    <row r="124" spans="2:8" x14ac:dyDescent="0.25">
      <c r="B124" s="30"/>
      <c r="C124" s="16" t="s">
        <v>347</v>
      </c>
      <c r="D124" s="16">
        <v>0</v>
      </c>
      <c r="E124" s="16">
        <v>0</v>
      </c>
      <c r="F124" s="16">
        <v>20</v>
      </c>
      <c r="G124" s="16">
        <v>1</v>
      </c>
      <c r="H124" s="16">
        <f t="shared" si="1"/>
        <v>21</v>
      </c>
    </row>
    <row r="125" spans="2:8" x14ac:dyDescent="0.25">
      <c r="B125" s="30"/>
      <c r="C125" s="16" t="s">
        <v>348</v>
      </c>
      <c r="D125" s="16">
        <v>0</v>
      </c>
      <c r="E125" s="16">
        <v>0</v>
      </c>
      <c r="F125" s="16">
        <v>93</v>
      </c>
      <c r="G125" s="16">
        <v>142</v>
      </c>
      <c r="H125" s="16">
        <f t="shared" si="1"/>
        <v>235</v>
      </c>
    </row>
    <row r="126" spans="2:8" x14ac:dyDescent="0.25">
      <c r="B126" s="30"/>
      <c r="C126" s="16" t="s">
        <v>349</v>
      </c>
      <c r="D126" s="16">
        <v>0</v>
      </c>
      <c r="E126" s="16">
        <v>0</v>
      </c>
      <c r="F126" s="16">
        <v>62</v>
      </c>
      <c r="G126" s="16">
        <v>31</v>
      </c>
      <c r="H126" s="16">
        <f t="shared" si="1"/>
        <v>93</v>
      </c>
    </row>
    <row r="127" spans="2:8" x14ac:dyDescent="0.25">
      <c r="B127" s="30"/>
      <c r="C127" s="16" t="s">
        <v>350</v>
      </c>
      <c r="D127" s="16">
        <v>0</v>
      </c>
      <c r="E127" s="16">
        <v>0</v>
      </c>
      <c r="F127" s="16">
        <v>51</v>
      </c>
      <c r="G127" s="16">
        <v>32</v>
      </c>
      <c r="H127" s="16">
        <f t="shared" si="1"/>
        <v>83</v>
      </c>
    </row>
    <row r="128" spans="2:8" x14ac:dyDescent="0.25">
      <c r="B128" s="30"/>
      <c r="C128" s="16" t="s">
        <v>351</v>
      </c>
      <c r="D128" s="16">
        <v>0</v>
      </c>
      <c r="E128" s="16">
        <v>0</v>
      </c>
      <c r="F128" s="16">
        <v>26</v>
      </c>
      <c r="G128" s="16">
        <v>16</v>
      </c>
      <c r="H128" s="16">
        <f t="shared" si="1"/>
        <v>42</v>
      </c>
    </row>
    <row r="129" spans="2:8" x14ac:dyDescent="0.25">
      <c r="B129" s="30"/>
      <c r="C129" s="16" t="s">
        <v>352</v>
      </c>
      <c r="D129" s="16">
        <v>0</v>
      </c>
      <c r="E129" s="16">
        <v>141</v>
      </c>
      <c r="F129" s="16">
        <v>36</v>
      </c>
      <c r="G129" s="16">
        <v>65</v>
      </c>
      <c r="H129" s="16">
        <f t="shared" si="1"/>
        <v>242</v>
      </c>
    </row>
    <row r="130" spans="2:8" x14ac:dyDescent="0.25">
      <c r="B130" s="30"/>
      <c r="C130" s="16" t="s">
        <v>353</v>
      </c>
      <c r="D130" s="16">
        <v>0</v>
      </c>
      <c r="E130" s="16">
        <v>0</v>
      </c>
      <c r="F130" s="16">
        <v>72</v>
      </c>
      <c r="G130" s="16">
        <v>16</v>
      </c>
      <c r="H130" s="16">
        <f t="shared" si="1"/>
        <v>88</v>
      </c>
    </row>
    <row r="131" spans="2:8" x14ac:dyDescent="0.25">
      <c r="B131" s="30"/>
      <c r="C131" s="16" t="s">
        <v>354</v>
      </c>
      <c r="D131" s="16">
        <v>0</v>
      </c>
      <c r="E131" s="16">
        <v>0</v>
      </c>
      <c r="F131" s="16">
        <v>78</v>
      </c>
      <c r="G131" s="16">
        <v>42</v>
      </c>
      <c r="H131" s="16">
        <f t="shared" si="1"/>
        <v>120</v>
      </c>
    </row>
    <row r="132" spans="2:8" x14ac:dyDescent="0.25">
      <c r="B132" s="30"/>
      <c r="C132" s="16" t="s">
        <v>355</v>
      </c>
      <c r="D132" s="16">
        <v>0</v>
      </c>
      <c r="E132" s="16">
        <v>0</v>
      </c>
      <c r="F132" s="16">
        <v>26</v>
      </c>
      <c r="G132" s="16">
        <v>13</v>
      </c>
      <c r="H132" s="16">
        <f t="shared" si="1"/>
        <v>39</v>
      </c>
    </row>
    <row r="133" spans="2:8" x14ac:dyDescent="0.25">
      <c r="B133" s="30"/>
      <c r="C133" s="16" t="s">
        <v>356</v>
      </c>
      <c r="D133" s="16">
        <v>0</v>
      </c>
      <c r="E133" s="16">
        <v>0</v>
      </c>
      <c r="F133" s="16">
        <v>19</v>
      </c>
      <c r="G133" s="16">
        <v>2</v>
      </c>
      <c r="H133" s="16">
        <f t="shared" si="1"/>
        <v>21</v>
      </c>
    </row>
    <row r="134" spans="2:8" x14ac:dyDescent="0.25">
      <c r="B134" s="30"/>
      <c r="C134" s="16" t="s">
        <v>357</v>
      </c>
      <c r="D134" s="16">
        <v>0</v>
      </c>
      <c r="E134" s="16">
        <v>95</v>
      </c>
      <c r="F134" s="16">
        <v>55</v>
      </c>
      <c r="G134" s="16">
        <v>89</v>
      </c>
      <c r="H134" s="16">
        <f t="shared" ref="H134:H197" si="2">SUM(D134:G134)</f>
        <v>239</v>
      </c>
    </row>
    <row r="135" spans="2:8" x14ac:dyDescent="0.25">
      <c r="B135" s="30"/>
      <c r="C135" s="16" t="s">
        <v>358</v>
      </c>
      <c r="D135" s="16">
        <v>655</v>
      </c>
      <c r="E135" s="16">
        <v>0</v>
      </c>
      <c r="F135" s="16">
        <v>108</v>
      </c>
      <c r="G135" s="16">
        <v>136</v>
      </c>
      <c r="H135" s="16">
        <f t="shared" si="2"/>
        <v>899</v>
      </c>
    </row>
    <row r="136" spans="2:8" x14ac:dyDescent="0.25">
      <c r="B136" s="30"/>
      <c r="C136" s="16" t="s">
        <v>359</v>
      </c>
      <c r="D136" s="16">
        <v>0</v>
      </c>
      <c r="E136" s="16">
        <v>82</v>
      </c>
      <c r="F136" s="16">
        <v>40</v>
      </c>
      <c r="G136" s="16">
        <v>86</v>
      </c>
      <c r="H136" s="16">
        <f t="shared" si="2"/>
        <v>208</v>
      </c>
    </row>
    <row r="137" spans="2:8" x14ac:dyDescent="0.25">
      <c r="B137" s="30"/>
      <c r="C137" s="16" t="s">
        <v>360</v>
      </c>
      <c r="D137" s="16">
        <v>0</v>
      </c>
      <c r="E137" s="16">
        <v>0</v>
      </c>
      <c r="F137" s="16">
        <v>8</v>
      </c>
      <c r="G137" s="16">
        <v>2</v>
      </c>
      <c r="H137" s="16">
        <f t="shared" si="2"/>
        <v>10</v>
      </c>
    </row>
    <row r="138" spans="2:8" x14ac:dyDescent="0.25">
      <c r="B138" s="30"/>
      <c r="C138" s="16" t="s">
        <v>361</v>
      </c>
      <c r="D138" s="16">
        <v>0</v>
      </c>
      <c r="E138" s="16">
        <v>0</v>
      </c>
      <c r="F138" s="16">
        <v>38</v>
      </c>
      <c r="G138" s="16">
        <v>25</v>
      </c>
      <c r="H138" s="16">
        <f t="shared" si="2"/>
        <v>63</v>
      </c>
    </row>
    <row r="139" spans="2:8" x14ac:dyDescent="0.25">
      <c r="B139" s="30"/>
      <c r="C139" s="16" t="s">
        <v>362</v>
      </c>
      <c r="D139" s="16">
        <v>0</v>
      </c>
      <c r="E139" s="16">
        <v>74</v>
      </c>
      <c r="F139" s="16">
        <v>0</v>
      </c>
      <c r="G139" s="16">
        <v>73</v>
      </c>
      <c r="H139" s="16">
        <f t="shared" si="2"/>
        <v>147</v>
      </c>
    </row>
    <row r="140" spans="2:8" x14ac:dyDescent="0.25">
      <c r="B140" s="31"/>
      <c r="C140" s="16" t="s">
        <v>363</v>
      </c>
      <c r="D140" s="16">
        <v>0</v>
      </c>
      <c r="E140" s="16">
        <v>0</v>
      </c>
      <c r="F140" s="16">
        <v>42</v>
      </c>
      <c r="G140" s="16">
        <v>45</v>
      </c>
      <c r="H140" s="16">
        <f t="shared" si="2"/>
        <v>87</v>
      </c>
    </row>
    <row r="141" spans="2:8" x14ac:dyDescent="0.25">
      <c r="B141" s="29" t="s">
        <v>194</v>
      </c>
      <c r="C141" s="16" t="s">
        <v>364</v>
      </c>
      <c r="D141" s="16">
        <v>0</v>
      </c>
      <c r="E141" s="16">
        <v>0</v>
      </c>
      <c r="F141" s="16">
        <v>162</v>
      </c>
      <c r="G141" s="16">
        <v>20</v>
      </c>
      <c r="H141" s="16">
        <f t="shared" si="2"/>
        <v>182</v>
      </c>
    </row>
    <row r="142" spans="2:8" x14ac:dyDescent="0.25">
      <c r="B142" s="30"/>
      <c r="C142" s="16" t="s">
        <v>365</v>
      </c>
      <c r="D142" s="16">
        <v>0</v>
      </c>
      <c r="E142" s="16">
        <v>0</v>
      </c>
      <c r="F142" s="16">
        <v>108</v>
      </c>
      <c r="G142" s="16">
        <v>0</v>
      </c>
      <c r="H142" s="16">
        <f t="shared" si="2"/>
        <v>108</v>
      </c>
    </row>
    <row r="143" spans="2:8" x14ac:dyDescent="0.25">
      <c r="B143" s="31"/>
      <c r="C143" s="16" t="s">
        <v>366</v>
      </c>
      <c r="D143" s="16">
        <v>0</v>
      </c>
      <c r="E143" s="16">
        <v>0</v>
      </c>
      <c r="F143" s="16">
        <v>13</v>
      </c>
      <c r="G143" s="16">
        <v>4</v>
      </c>
      <c r="H143" s="16">
        <f t="shared" si="2"/>
        <v>17</v>
      </c>
    </row>
    <row r="144" spans="2:8" x14ac:dyDescent="0.25">
      <c r="B144" s="29" t="s">
        <v>195</v>
      </c>
      <c r="C144" s="16" t="s">
        <v>367</v>
      </c>
      <c r="D144" s="16">
        <v>0</v>
      </c>
      <c r="E144" s="16">
        <v>0</v>
      </c>
      <c r="F144" s="16">
        <v>433</v>
      </c>
      <c r="G144" s="16">
        <v>194</v>
      </c>
      <c r="H144" s="16">
        <f t="shared" si="2"/>
        <v>627</v>
      </c>
    </row>
    <row r="145" spans="2:8" x14ac:dyDescent="0.25">
      <c r="B145" s="31"/>
      <c r="C145" s="16" t="s">
        <v>368</v>
      </c>
      <c r="D145" s="16">
        <v>0</v>
      </c>
      <c r="E145" s="16">
        <v>0</v>
      </c>
      <c r="F145" s="16">
        <v>276</v>
      </c>
      <c r="G145" s="16">
        <v>126</v>
      </c>
      <c r="H145" s="16">
        <f t="shared" si="2"/>
        <v>402</v>
      </c>
    </row>
    <row r="146" spans="2:8" x14ac:dyDescent="0.25">
      <c r="B146" s="29" t="s">
        <v>196</v>
      </c>
      <c r="C146" s="16" t="s">
        <v>369</v>
      </c>
      <c r="D146" s="16">
        <v>2330</v>
      </c>
      <c r="E146" s="16">
        <v>0</v>
      </c>
      <c r="F146" s="16">
        <v>238</v>
      </c>
      <c r="G146" s="16">
        <v>173</v>
      </c>
      <c r="H146" s="16">
        <f t="shared" si="2"/>
        <v>2741</v>
      </c>
    </row>
    <row r="147" spans="2:8" x14ac:dyDescent="0.25">
      <c r="B147" s="30"/>
      <c r="C147" s="16" t="s">
        <v>370</v>
      </c>
      <c r="D147" s="16">
        <v>0</v>
      </c>
      <c r="E147" s="16">
        <v>46</v>
      </c>
      <c r="F147" s="16">
        <v>94</v>
      </c>
      <c r="G147" s="16">
        <v>45</v>
      </c>
      <c r="H147" s="16">
        <f t="shared" si="2"/>
        <v>185</v>
      </c>
    </row>
    <row r="148" spans="2:8" x14ac:dyDescent="0.25">
      <c r="B148" s="30"/>
      <c r="C148" s="16" t="s">
        <v>371</v>
      </c>
      <c r="D148" s="16">
        <v>0</v>
      </c>
      <c r="E148" s="16">
        <v>112</v>
      </c>
      <c r="F148" s="16">
        <v>215</v>
      </c>
      <c r="G148" s="16">
        <v>113</v>
      </c>
      <c r="H148" s="16">
        <f t="shared" si="2"/>
        <v>440</v>
      </c>
    </row>
    <row r="149" spans="2:8" x14ac:dyDescent="0.25">
      <c r="B149" s="30"/>
      <c r="C149" s="16" t="s">
        <v>372</v>
      </c>
      <c r="D149" s="16">
        <v>0</v>
      </c>
      <c r="E149" s="16">
        <v>0</v>
      </c>
      <c r="F149" s="16">
        <v>86</v>
      </c>
      <c r="G149" s="16">
        <v>43</v>
      </c>
      <c r="H149" s="16">
        <f t="shared" si="2"/>
        <v>129</v>
      </c>
    </row>
    <row r="150" spans="2:8" x14ac:dyDescent="0.25">
      <c r="B150" s="30"/>
      <c r="C150" s="16" t="s">
        <v>373</v>
      </c>
      <c r="D150" s="16">
        <v>0</v>
      </c>
      <c r="E150" s="16">
        <v>215</v>
      </c>
      <c r="F150" s="16">
        <v>143</v>
      </c>
      <c r="G150" s="16">
        <v>145</v>
      </c>
      <c r="H150" s="16">
        <f t="shared" si="2"/>
        <v>503</v>
      </c>
    </row>
    <row r="151" spans="2:8" x14ac:dyDescent="0.25">
      <c r="B151" s="30"/>
      <c r="C151" s="16" t="s">
        <v>374</v>
      </c>
      <c r="D151" s="16">
        <v>0</v>
      </c>
      <c r="E151" s="16">
        <v>156</v>
      </c>
      <c r="F151" s="16">
        <v>213</v>
      </c>
      <c r="G151" s="16">
        <v>103</v>
      </c>
      <c r="H151" s="16">
        <f t="shared" si="2"/>
        <v>472</v>
      </c>
    </row>
    <row r="152" spans="2:8" x14ac:dyDescent="0.25">
      <c r="B152" s="30"/>
      <c r="C152" s="16" t="s">
        <v>375</v>
      </c>
      <c r="D152" s="16">
        <v>0</v>
      </c>
      <c r="E152" s="16">
        <v>191</v>
      </c>
      <c r="F152" s="16">
        <v>82</v>
      </c>
      <c r="G152" s="16">
        <v>50</v>
      </c>
      <c r="H152" s="16">
        <f t="shared" si="2"/>
        <v>323</v>
      </c>
    </row>
    <row r="153" spans="2:8" x14ac:dyDescent="0.25">
      <c r="B153" s="30"/>
      <c r="C153" s="16" t="s">
        <v>376</v>
      </c>
      <c r="D153" s="16">
        <v>0</v>
      </c>
      <c r="E153" s="16">
        <v>34</v>
      </c>
      <c r="F153" s="16">
        <v>22</v>
      </c>
      <c r="G153" s="16">
        <v>3</v>
      </c>
      <c r="H153" s="16">
        <f t="shared" si="2"/>
        <v>59</v>
      </c>
    </row>
    <row r="154" spans="2:8" x14ac:dyDescent="0.25">
      <c r="B154" s="30"/>
      <c r="C154" s="16" t="s">
        <v>377</v>
      </c>
      <c r="D154" s="16">
        <v>0</v>
      </c>
      <c r="E154" s="16">
        <v>0</v>
      </c>
      <c r="F154" s="16">
        <v>37</v>
      </c>
      <c r="G154" s="16">
        <v>42</v>
      </c>
      <c r="H154" s="16">
        <f t="shared" si="2"/>
        <v>79</v>
      </c>
    </row>
    <row r="155" spans="2:8" x14ac:dyDescent="0.25">
      <c r="B155" s="30"/>
      <c r="C155" s="16" t="s">
        <v>378</v>
      </c>
      <c r="D155" s="16">
        <v>0</v>
      </c>
      <c r="E155" s="16">
        <v>0</v>
      </c>
      <c r="F155" s="16">
        <v>10</v>
      </c>
      <c r="G155" s="16">
        <v>4</v>
      </c>
      <c r="H155" s="16">
        <f t="shared" si="2"/>
        <v>14</v>
      </c>
    </row>
    <row r="156" spans="2:8" x14ac:dyDescent="0.25">
      <c r="B156" s="30"/>
      <c r="C156" s="16" t="s">
        <v>379</v>
      </c>
      <c r="D156" s="16">
        <v>0</v>
      </c>
      <c r="E156" s="16">
        <v>0</v>
      </c>
      <c r="F156" s="16">
        <v>80</v>
      </c>
      <c r="G156" s="16">
        <v>15</v>
      </c>
      <c r="H156" s="16">
        <f t="shared" si="2"/>
        <v>95</v>
      </c>
    </row>
    <row r="157" spans="2:8" x14ac:dyDescent="0.25">
      <c r="B157" s="30"/>
      <c r="C157" s="16" t="s">
        <v>380</v>
      </c>
      <c r="D157" s="16">
        <v>0</v>
      </c>
      <c r="E157" s="16">
        <v>48</v>
      </c>
      <c r="F157" s="16">
        <v>34</v>
      </c>
      <c r="G157" s="16">
        <v>50</v>
      </c>
      <c r="H157" s="16">
        <f t="shared" si="2"/>
        <v>132</v>
      </c>
    </row>
    <row r="158" spans="2:8" x14ac:dyDescent="0.25">
      <c r="B158" s="30"/>
      <c r="C158" s="16" t="s">
        <v>381</v>
      </c>
      <c r="D158" s="16">
        <v>0</v>
      </c>
      <c r="E158" s="16">
        <v>282</v>
      </c>
      <c r="F158" s="16">
        <v>95</v>
      </c>
      <c r="G158" s="16">
        <v>86</v>
      </c>
      <c r="H158" s="16">
        <f t="shared" si="2"/>
        <v>463</v>
      </c>
    </row>
    <row r="159" spans="2:8" x14ac:dyDescent="0.25">
      <c r="B159" s="30"/>
      <c r="C159" s="16" t="s">
        <v>382</v>
      </c>
      <c r="D159" s="16">
        <v>0</v>
      </c>
      <c r="E159" s="16">
        <v>48</v>
      </c>
      <c r="F159" s="16">
        <v>55</v>
      </c>
      <c r="G159" s="16">
        <v>29</v>
      </c>
      <c r="H159" s="16">
        <f t="shared" si="2"/>
        <v>132</v>
      </c>
    </row>
    <row r="160" spans="2:8" x14ac:dyDescent="0.25">
      <c r="B160" s="30"/>
      <c r="C160" s="16" t="s">
        <v>383</v>
      </c>
      <c r="D160" s="16">
        <v>0</v>
      </c>
      <c r="E160" s="16">
        <v>218</v>
      </c>
      <c r="F160" s="16">
        <v>64</v>
      </c>
      <c r="G160" s="16">
        <v>78</v>
      </c>
      <c r="H160" s="16">
        <f t="shared" si="2"/>
        <v>360</v>
      </c>
    </row>
    <row r="161" spans="2:8" x14ac:dyDescent="0.25">
      <c r="B161" s="30"/>
      <c r="C161" s="16" t="s">
        <v>384</v>
      </c>
      <c r="D161" s="16">
        <v>0</v>
      </c>
      <c r="E161" s="16">
        <v>113</v>
      </c>
      <c r="F161" s="16">
        <v>87</v>
      </c>
      <c r="G161" s="16">
        <v>45</v>
      </c>
      <c r="H161" s="16">
        <f t="shared" si="2"/>
        <v>245</v>
      </c>
    </row>
    <row r="162" spans="2:8" x14ac:dyDescent="0.25">
      <c r="B162" s="30"/>
      <c r="C162" s="16" t="s">
        <v>385</v>
      </c>
      <c r="D162" s="16">
        <v>0</v>
      </c>
      <c r="E162" s="16">
        <v>258</v>
      </c>
      <c r="F162" s="16">
        <v>185</v>
      </c>
      <c r="G162" s="16">
        <v>96</v>
      </c>
      <c r="H162" s="16">
        <f t="shared" si="2"/>
        <v>539</v>
      </c>
    </row>
    <row r="163" spans="2:8" x14ac:dyDescent="0.25">
      <c r="B163" s="30"/>
      <c r="C163" s="16" t="s">
        <v>386</v>
      </c>
      <c r="D163" s="16">
        <v>0</v>
      </c>
      <c r="E163" s="16">
        <v>101</v>
      </c>
      <c r="F163" s="16">
        <v>148</v>
      </c>
      <c r="G163" s="16">
        <v>76</v>
      </c>
      <c r="H163" s="16">
        <f t="shared" si="2"/>
        <v>325</v>
      </c>
    </row>
    <row r="164" spans="2:8" x14ac:dyDescent="0.25">
      <c r="B164" s="30"/>
      <c r="C164" s="16" t="s">
        <v>387</v>
      </c>
      <c r="D164" s="16">
        <v>0</v>
      </c>
      <c r="E164" s="16">
        <v>118</v>
      </c>
      <c r="F164" s="16">
        <v>226</v>
      </c>
      <c r="G164" s="16">
        <v>89</v>
      </c>
      <c r="H164" s="16">
        <f t="shared" si="2"/>
        <v>433</v>
      </c>
    </row>
    <row r="165" spans="2:8" x14ac:dyDescent="0.25">
      <c r="B165" s="30"/>
      <c r="C165" s="16" t="s">
        <v>388</v>
      </c>
      <c r="D165" s="16">
        <v>0</v>
      </c>
      <c r="E165" s="16">
        <v>0</v>
      </c>
      <c r="F165" s="16">
        <v>43</v>
      </c>
      <c r="G165" s="16">
        <v>32</v>
      </c>
      <c r="H165" s="16">
        <f t="shared" si="2"/>
        <v>75</v>
      </c>
    </row>
    <row r="166" spans="2:8" x14ac:dyDescent="0.25">
      <c r="B166" s="30"/>
      <c r="C166" s="16" t="s">
        <v>389</v>
      </c>
      <c r="D166" s="16">
        <v>0</v>
      </c>
      <c r="E166" s="16">
        <v>89</v>
      </c>
      <c r="F166" s="16">
        <v>50</v>
      </c>
      <c r="G166" s="16">
        <v>32</v>
      </c>
      <c r="H166" s="16">
        <f t="shared" si="2"/>
        <v>171</v>
      </c>
    </row>
    <row r="167" spans="2:8" x14ac:dyDescent="0.25">
      <c r="B167" s="30"/>
      <c r="C167" s="16" t="s">
        <v>390</v>
      </c>
      <c r="D167" s="16">
        <v>0</v>
      </c>
      <c r="E167" s="16">
        <v>0</v>
      </c>
      <c r="F167" s="16">
        <v>28</v>
      </c>
      <c r="G167" s="16">
        <v>31</v>
      </c>
      <c r="H167" s="16">
        <f t="shared" si="2"/>
        <v>59</v>
      </c>
    </row>
    <row r="168" spans="2:8" x14ac:dyDescent="0.25">
      <c r="B168" s="30"/>
      <c r="C168" s="16" t="s">
        <v>391</v>
      </c>
      <c r="D168" s="16">
        <v>0</v>
      </c>
      <c r="E168" s="16">
        <v>118</v>
      </c>
      <c r="F168" s="16">
        <v>75</v>
      </c>
      <c r="G168" s="16">
        <v>123</v>
      </c>
      <c r="H168" s="16">
        <f t="shared" si="2"/>
        <v>316</v>
      </c>
    </row>
    <row r="169" spans="2:8" x14ac:dyDescent="0.25">
      <c r="B169" s="30"/>
      <c r="C169" s="16" t="s">
        <v>392</v>
      </c>
      <c r="D169" s="16">
        <v>0</v>
      </c>
      <c r="E169" s="16">
        <v>63</v>
      </c>
      <c r="F169" s="16">
        <v>70</v>
      </c>
      <c r="G169" s="16">
        <v>95</v>
      </c>
      <c r="H169" s="16">
        <f t="shared" si="2"/>
        <v>228</v>
      </c>
    </row>
    <row r="170" spans="2:8" x14ac:dyDescent="0.25">
      <c r="B170" s="30"/>
      <c r="C170" s="16" t="s">
        <v>393</v>
      </c>
      <c r="D170" s="16">
        <v>0</v>
      </c>
      <c r="E170" s="16">
        <v>70</v>
      </c>
      <c r="F170" s="16">
        <v>63</v>
      </c>
      <c r="G170" s="16">
        <v>37</v>
      </c>
      <c r="H170" s="16">
        <f t="shared" si="2"/>
        <v>170</v>
      </c>
    </row>
    <row r="171" spans="2:8" x14ac:dyDescent="0.25">
      <c r="B171" s="30"/>
      <c r="C171" s="16" t="s">
        <v>394</v>
      </c>
      <c r="D171" s="16">
        <v>0</v>
      </c>
      <c r="E171" s="16">
        <v>54</v>
      </c>
      <c r="F171" s="16">
        <v>19</v>
      </c>
      <c r="G171" s="16">
        <v>11</v>
      </c>
      <c r="H171" s="16">
        <f t="shared" si="2"/>
        <v>84</v>
      </c>
    </row>
    <row r="172" spans="2:8" x14ac:dyDescent="0.25">
      <c r="B172" s="30"/>
      <c r="C172" s="16" t="s">
        <v>395</v>
      </c>
      <c r="D172" s="16">
        <v>491</v>
      </c>
      <c r="E172" s="16">
        <v>70</v>
      </c>
      <c r="F172" s="16">
        <v>122</v>
      </c>
      <c r="G172" s="16">
        <v>96</v>
      </c>
      <c r="H172" s="16">
        <f t="shared" si="2"/>
        <v>779</v>
      </c>
    </row>
    <row r="173" spans="2:8" x14ac:dyDescent="0.25">
      <c r="B173" s="30"/>
      <c r="C173" s="16" t="s">
        <v>396</v>
      </c>
      <c r="D173" s="16">
        <v>0</v>
      </c>
      <c r="E173" s="16">
        <v>0</v>
      </c>
      <c r="F173" s="16">
        <v>224</v>
      </c>
      <c r="G173" s="16">
        <v>89</v>
      </c>
      <c r="H173" s="16">
        <f t="shared" si="2"/>
        <v>313</v>
      </c>
    </row>
    <row r="174" spans="2:8" x14ac:dyDescent="0.25">
      <c r="B174" s="30"/>
      <c r="C174" s="16" t="s">
        <v>397</v>
      </c>
      <c r="D174" s="16">
        <v>1442</v>
      </c>
      <c r="E174" s="16">
        <v>0</v>
      </c>
      <c r="F174" s="16">
        <v>259</v>
      </c>
      <c r="G174" s="16">
        <v>196</v>
      </c>
      <c r="H174" s="16">
        <f t="shared" si="2"/>
        <v>1897</v>
      </c>
    </row>
    <row r="175" spans="2:8" x14ac:dyDescent="0.25">
      <c r="B175" s="30"/>
      <c r="C175" s="16" t="s">
        <v>398</v>
      </c>
      <c r="D175" s="16">
        <v>0</v>
      </c>
      <c r="E175" s="16">
        <v>46</v>
      </c>
      <c r="F175" s="16">
        <v>111</v>
      </c>
      <c r="G175" s="16">
        <v>28</v>
      </c>
      <c r="H175" s="16">
        <f t="shared" si="2"/>
        <v>185</v>
      </c>
    </row>
    <row r="176" spans="2:8" x14ac:dyDescent="0.25">
      <c r="B176" s="30"/>
      <c r="C176" s="16" t="s">
        <v>399</v>
      </c>
      <c r="D176" s="16">
        <v>0</v>
      </c>
      <c r="E176" s="16">
        <v>0</v>
      </c>
      <c r="F176" s="16">
        <v>80</v>
      </c>
      <c r="G176" s="16">
        <v>43</v>
      </c>
      <c r="H176" s="16">
        <f t="shared" si="2"/>
        <v>123</v>
      </c>
    </row>
    <row r="177" spans="2:8" x14ac:dyDescent="0.25">
      <c r="B177" s="30"/>
      <c r="C177" s="16" t="s">
        <v>400</v>
      </c>
      <c r="D177" s="16">
        <v>865</v>
      </c>
      <c r="E177" s="16">
        <v>0</v>
      </c>
      <c r="F177" s="16">
        <v>96</v>
      </c>
      <c r="G177" s="16">
        <v>179</v>
      </c>
      <c r="H177" s="16">
        <f t="shared" si="2"/>
        <v>1140</v>
      </c>
    </row>
    <row r="178" spans="2:8" x14ac:dyDescent="0.25">
      <c r="B178" s="31"/>
      <c r="C178" s="16" t="s">
        <v>401</v>
      </c>
      <c r="D178" s="16">
        <v>0</v>
      </c>
      <c r="E178" s="16">
        <v>222</v>
      </c>
      <c r="F178" s="16">
        <v>168</v>
      </c>
      <c r="G178" s="16">
        <v>92</v>
      </c>
      <c r="H178" s="16">
        <f t="shared" si="2"/>
        <v>482</v>
      </c>
    </row>
    <row r="179" spans="2:8" x14ac:dyDescent="0.25">
      <c r="B179" s="29" t="s">
        <v>197</v>
      </c>
      <c r="C179" s="16" t="s">
        <v>402</v>
      </c>
      <c r="D179" s="16">
        <v>0</v>
      </c>
      <c r="E179" s="16">
        <v>211</v>
      </c>
      <c r="F179" s="16">
        <v>85</v>
      </c>
      <c r="G179" s="16">
        <v>68</v>
      </c>
      <c r="H179" s="16">
        <f t="shared" si="2"/>
        <v>364</v>
      </c>
    </row>
    <row r="180" spans="2:8" x14ac:dyDescent="0.25">
      <c r="B180" s="30"/>
      <c r="C180" s="16" t="s">
        <v>403</v>
      </c>
      <c r="D180" s="16">
        <v>0</v>
      </c>
      <c r="E180" s="16">
        <v>91</v>
      </c>
      <c r="F180" s="16">
        <v>47</v>
      </c>
      <c r="G180" s="16">
        <v>27</v>
      </c>
      <c r="H180" s="16">
        <f t="shared" si="2"/>
        <v>165</v>
      </c>
    </row>
    <row r="181" spans="2:8" x14ac:dyDescent="0.25">
      <c r="B181" s="30"/>
      <c r="C181" s="16" t="s">
        <v>404</v>
      </c>
      <c r="D181" s="16">
        <v>0</v>
      </c>
      <c r="E181" s="16">
        <v>0</v>
      </c>
      <c r="F181" s="16">
        <v>35</v>
      </c>
      <c r="G181" s="16">
        <v>3</v>
      </c>
      <c r="H181" s="16">
        <f t="shared" si="2"/>
        <v>38</v>
      </c>
    </row>
    <row r="182" spans="2:8" x14ac:dyDescent="0.25">
      <c r="B182" s="30"/>
      <c r="C182" s="16" t="s">
        <v>405</v>
      </c>
      <c r="D182" s="16">
        <v>695</v>
      </c>
      <c r="E182" s="16">
        <v>0</v>
      </c>
      <c r="F182" s="16">
        <v>16</v>
      </c>
      <c r="G182" s="16">
        <v>45</v>
      </c>
      <c r="H182" s="16">
        <f t="shared" si="2"/>
        <v>756</v>
      </c>
    </row>
    <row r="183" spans="2:8" x14ac:dyDescent="0.25">
      <c r="B183" s="30"/>
      <c r="C183" s="16" t="s">
        <v>406</v>
      </c>
      <c r="D183" s="16">
        <v>0</v>
      </c>
      <c r="E183" s="16">
        <v>0</v>
      </c>
      <c r="F183" s="16">
        <v>109</v>
      </c>
      <c r="G183" s="16">
        <v>30</v>
      </c>
      <c r="H183" s="16">
        <f t="shared" si="2"/>
        <v>139</v>
      </c>
    </row>
    <row r="184" spans="2:8" x14ac:dyDescent="0.25">
      <c r="B184" s="30"/>
      <c r="C184" s="16" t="s">
        <v>407</v>
      </c>
      <c r="D184" s="16">
        <v>0</v>
      </c>
      <c r="E184" s="16">
        <v>1412</v>
      </c>
      <c r="F184" s="16">
        <v>220</v>
      </c>
      <c r="G184" s="16">
        <v>148</v>
      </c>
      <c r="H184" s="16">
        <f t="shared" si="2"/>
        <v>1780</v>
      </c>
    </row>
    <row r="185" spans="2:8" x14ac:dyDescent="0.25">
      <c r="B185" s="30"/>
      <c r="C185" s="16" t="s">
        <v>408</v>
      </c>
      <c r="D185" s="16">
        <v>0</v>
      </c>
      <c r="E185" s="16">
        <v>200</v>
      </c>
      <c r="F185" s="16">
        <v>92</v>
      </c>
      <c r="G185" s="16">
        <v>51</v>
      </c>
      <c r="H185" s="16">
        <f t="shared" si="2"/>
        <v>343</v>
      </c>
    </row>
    <row r="186" spans="2:8" x14ac:dyDescent="0.25">
      <c r="B186" s="30"/>
      <c r="C186" s="16" t="s">
        <v>409</v>
      </c>
      <c r="D186" s="16">
        <v>0</v>
      </c>
      <c r="E186" s="16">
        <v>86</v>
      </c>
      <c r="F186" s="16">
        <v>58</v>
      </c>
      <c r="G186" s="16">
        <v>45</v>
      </c>
      <c r="H186" s="16">
        <f t="shared" si="2"/>
        <v>189</v>
      </c>
    </row>
    <row r="187" spans="2:8" x14ac:dyDescent="0.25">
      <c r="B187" s="30"/>
      <c r="C187" s="16" t="s">
        <v>410</v>
      </c>
      <c r="D187" s="16">
        <v>0</v>
      </c>
      <c r="E187" s="16">
        <v>83</v>
      </c>
      <c r="F187" s="16">
        <v>76</v>
      </c>
      <c r="G187" s="16">
        <v>32</v>
      </c>
      <c r="H187" s="16">
        <f t="shared" si="2"/>
        <v>191</v>
      </c>
    </row>
    <row r="188" spans="2:8" x14ac:dyDescent="0.25">
      <c r="B188" s="30"/>
      <c r="C188" s="16" t="s">
        <v>411</v>
      </c>
      <c r="D188" s="16">
        <v>0</v>
      </c>
      <c r="E188" s="16">
        <v>75</v>
      </c>
      <c r="F188" s="16">
        <v>62</v>
      </c>
      <c r="G188" s="16">
        <v>27</v>
      </c>
      <c r="H188" s="16">
        <f t="shared" si="2"/>
        <v>164</v>
      </c>
    </row>
    <row r="189" spans="2:8" x14ac:dyDescent="0.25">
      <c r="B189" s="30"/>
      <c r="C189" s="16" t="s">
        <v>412</v>
      </c>
      <c r="D189" s="16">
        <v>0</v>
      </c>
      <c r="E189" s="16">
        <v>214</v>
      </c>
      <c r="F189" s="16">
        <v>88</v>
      </c>
      <c r="G189" s="16">
        <v>71</v>
      </c>
      <c r="H189" s="16">
        <f t="shared" si="2"/>
        <v>373</v>
      </c>
    </row>
    <row r="190" spans="2:8" x14ac:dyDescent="0.25">
      <c r="B190" s="30"/>
      <c r="C190" s="16" t="s">
        <v>413</v>
      </c>
      <c r="D190" s="16">
        <v>0</v>
      </c>
      <c r="E190" s="16">
        <v>99</v>
      </c>
      <c r="F190" s="16">
        <v>94</v>
      </c>
      <c r="G190" s="16">
        <v>48</v>
      </c>
      <c r="H190" s="16">
        <f t="shared" si="2"/>
        <v>241</v>
      </c>
    </row>
    <row r="191" spans="2:8" x14ac:dyDescent="0.25">
      <c r="B191" s="30"/>
      <c r="C191" s="16" t="s">
        <v>414</v>
      </c>
      <c r="D191" s="16">
        <v>0</v>
      </c>
      <c r="E191" s="16">
        <v>0</v>
      </c>
      <c r="F191" s="16">
        <v>96</v>
      </c>
      <c r="G191" s="16">
        <v>28</v>
      </c>
      <c r="H191" s="16">
        <f t="shared" si="2"/>
        <v>124</v>
      </c>
    </row>
    <row r="192" spans="2:8" x14ac:dyDescent="0.25">
      <c r="B192" s="30"/>
      <c r="C192" s="16" t="s">
        <v>415</v>
      </c>
      <c r="D192" s="16">
        <v>0</v>
      </c>
      <c r="E192" s="16">
        <v>0</v>
      </c>
      <c r="F192" s="16">
        <v>35</v>
      </c>
      <c r="G192" s="16">
        <v>22</v>
      </c>
      <c r="H192" s="16">
        <f t="shared" si="2"/>
        <v>57</v>
      </c>
    </row>
    <row r="193" spans="2:8" x14ac:dyDescent="0.25">
      <c r="B193" s="30"/>
      <c r="C193" s="16" t="s">
        <v>416</v>
      </c>
      <c r="D193" s="16">
        <v>0</v>
      </c>
      <c r="E193" s="16">
        <v>72</v>
      </c>
      <c r="F193" s="16">
        <v>31</v>
      </c>
      <c r="G193" s="16">
        <v>25</v>
      </c>
      <c r="H193" s="16">
        <f t="shared" si="2"/>
        <v>128</v>
      </c>
    </row>
    <row r="194" spans="2:8" x14ac:dyDescent="0.25">
      <c r="B194" s="30"/>
      <c r="C194" s="16" t="s">
        <v>417</v>
      </c>
      <c r="D194" s="16">
        <v>0</v>
      </c>
      <c r="E194" s="16">
        <v>216</v>
      </c>
      <c r="F194" s="16">
        <v>54</v>
      </c>
      <c r="G194" s="16">
        <v>56</v>
      </c>
      <c r="H194" s="16">
        <f t="shared" si="2"/>
        <v>326</v>
      </c>
    </row>
    <row r="195" spans="2:8" x14ac:dyDescent="0.25">
      <c r="B195" s="30"/>
      <c r="C195" s="16" t="s">
        <v>418</v>
      </c>
      <c r="D195" s="16">
        <v>0</v>
      </c>
      <c r="E195" s="16">
        <v>231</v>
      </c>
      <c r="F195" s="16">
        <v>53</v>
      </c>
      <c r="G195" s="16">
        <v>56</v>
      </c>
      <c r="H195" s="16">
        <f t="shared" si="2"/>
        <v>340</v>
      </c>
    </row>
    <row r="196" spans="2:8" x14ac:dyDescent="0.25">
      <c r="B196" s="30"/>
      <c r="C196" s="16" t="s">
        <v>419</v>
      </c>
      <c r="D196" s="16">
        <v>0</v>
      </c>
      <c r="E196" s="16">
        <v>123</v>
      </c>
      <c r="F196" s="16">
        <v>78</v>
      </c>
      <c r="G196" s="16">
        <v>63</v>
      </c>
      <c r="H196" s="16">
        <f t="shared" si="2"/>
        <v>264</v>
      </c>
    </row>
    <row r="197" spans="2:8" x14ac:dyDescent="0.25">
      <c r="B197" s="30"/>
      <c r="C197" s="16" t="s">
        <v>420</v>
      </c>
      <c r="D197" s="16">
        <v>0</v>
      </c>
      <c r="E197" s="16">
        <v>202</v>
      </c>
      <c r="F197" s="16">
        <v>34</v>
      </c>
      <c r="G197" s="16">
        <v>27</v>
      </c>
      <c r="H197" s="16">
        <f t="shared" si="2"/>
        <v>263</v>
      </c>
    </row>
    <row r="198" spans="2:8" x14ac:dyDescent="0.25">
      <c r="B198" s="30"/>
      <c r="C198" s="16" t="s">
        <v>421</v>
      </c>
      <c r="D198" s="16">
        <v>0</v>
      </c>
      <c r="E198" s="16">
        <v>91</v>
      </c>
      <c r="F198" s="16">
        <v>67</v>
      </c>
      <c r="G198" s="16">
        <v>41</v>
      </c>
      <c r="H198" s="16">
        <f t="shared" ref="H198:H261" si="3">SUM(D198:G198)</f>
        <v>199</v>
      </c>
    </row>
    <row r="199" spans="2:8" x14ac:dyDescent="0.25">
      <c r="B199" s="30"/>
      <c r="C199" s="16" t="s">
        <v>422</v>
      </c>
      <c r="D199" s="16">
        <v>0</v>
      </c>
      <c r="E199" s="16">
        <v>171</v>
      </c>
      <c r="F199" s="16">
        <v>109</v>
      </c>
      <c r="G199" s="16">
        <v>56</v>
      </c>
      <c r="H199" s="16">
        <f t="shared" si="3"/>
        <v>336</v>
      </c>
    </row>
    <row r="200" spans="2:8" x14ac:dyDescent="0.25">
      <c r="B200" s="31"/>
      <c r="C200" s="16" t="s">
        <v>423</v>
      </c>
      <c r="D200" s="16">
        <v>0</v>
      </c>
      <c r="E200" s="16">
        <v>169</v>
      </c>
      <c r="F200" s="16">
        <v>58</v>
      </c>
      <c r="G200" s="16">
        <v>62</v>
      </c>
      <c r="H200" s="16">
        <f t="shared" si="3"/>
        <v>289</v>
      </c>
    </row>
    <row r="201" spans="2:8" x14ac:dyDescent="0.25">
      <c r="B201" s="29" t="s">
        <v>198</v>
      </c>
      <c r="C201" s="16" t="s">
        <v>342</v>
      </c>
      <c r="D201" s="16">
        <v>0</v>
      </c>
      <c r="E201" s="16">
        <v>0</v>
      </c>
      <c r="F201" s="16">
        <v>29</v>
      </c>
      <c r="G201" s="16">
        <v>62</v>
      </c>
      <c r="H201" s="16">
        <f t="shared" si="3"/>
        <v>91</v>
      </c>
    </row>
    <row r="202" spans="2:8" x14ac:dyDescent="0.25">
      <c r="B202" s="30"/>
      <c r="C202" s="16" t="s">
        <v>424</v>
      </c>
      <c r="D202" s="16">
        <v>0</v>
      </c>
      <c r="E202" s="16">
        <v>0</v>
      </c>
      <c r="F202" s="16">
        <v>29</v>
      </c>
      <c r="G202" s="16">
        <v>52</v>
      </c>
      <c r="H202" s="16">
        <f t="shared" si="3"/>
        <v>81</v>
      </c>
    </row>
    <row r="203" spans="2:8" x14ac:dyDescent="0.25">
      <c r="B203" s="30"/>
      <c r="C203" s="16" t="s">
        <v>425</v>
      </c>
      <c r="D203" s="16">
        <v>0</v>
      </c>
      <c r="E203" s="16">
        <v>0</v>
      </c>
      <c r="F203" s="16">
        <v>55</v>
      </c>
      <c r="G203" s="16">
        <v>99</v>
      </c>
      <c r="H203" s="16">
        <f t="shared" si="3"/>
        <v>154</v>
      </c>
    </row>
    <row r="204" spans="2:8" x14ac:dyDescent="0.25">
      <c r="B204" s="30"/>
      <c r="C204" s="16" t="s">
        <v>426</v>
      </c>
      <c r="D204" s="16">
        <v>0</v>
      </c>
      <c r="E204" s="16">
        <v>0</v>
      </c>
      <c r="F204" s="16">
        <v>52</v>
      </c>
      <c r="G204" s="16">
        <v>371</v>
      </c>
      <c r="H204" s="16">
        <f t="shared" si="3"/>
        <v>423</v>
      </c>
    </row>
    <row r="205" spans="2:8" x14ac:dyDescent="0.25">
      <c r="B205" s="30"/>
      <c r="C205" s="16" t="s">
        <v>427</v>
      </c>
      <c r="D205" s="16">
        <v>0</v>
      </c>
      <c r="E205" s="16">
        <v>0</v>
      </c>
      <c r="F205" s="16">
        <v>0</v>
      </c>
      <c r="G205" s="16">
        <v>35</v>
      </c>
      <c r="H205" s="16">
        <f t="shared" si="3"/>
        <v>35</v>
      </c>
    </row>
    <row r="206" spans="2:8" x14ac:dyDescent="0.25">
      <c r="B206" s="30"/>
      <c r="C206" s="16" t="s">
        <v>428</v>
      </c>
      <c r="D206" s="16">
        <v>0</v>
      </c>
      <c r="E206" s="16">
        <v>0</v>
      </c>
      <c r="F206" s="16">
        <v>35</v>
      </c>
      <c r="G206" s="16">
        <v>94</v>
      </c>
      <c r="H206" s="16">
        <f t="shared" si="3"/>
        <v>129</v>
      </c>
    </row>
    <row r="207" spans="2:8" x14ac:dyDescent="0.25">
      <c r="B207" s="30"/>
      <c r="C207" s="16" t="s">
        <v>429</v>
      </c>
      <c r="D207" s="16">
        <v>0</v>
      </c>
      <c r="E207" s="16">
        <v>0</v>
      </c>
      <c r="F207" s="16">
        <v>0</v>
      </c>
      <c r="G207" s="16">
        <v>13</v>
      </c>
      <c r="H207" s="16">
        <f t="shared" si="3"/>
        <v>13</v>
      </c>
    </row>
    <row r="208" spans="2:8" x14ac:dyDescent="0.25">
      <c r="B208" s="30"/>
      <c r="C208" s="16" t="s">
        <v>430</v>
      </c>
      <c r="D208" s="16">
        <v>0</v>
      </c>
      <c r="E208" s="16">
        <v>0</v>
      </c>
      <c r="F208" s="16">
        <v>94</v>
      </c>
      <c r="G208" s="16">
        <v>117</v>
      </c>
      <c r="H208" s="16">
        <f t="shared" si="3"/>
        <v>211</v>
      </c>
    </row>
    <row r="209" spans="2:8" x14ac:dyDescent="0.25">
      <c r="B209" s="30"/>
      <c r="C209" s="16" t="s">
        <v>431</v>
      </c>
      <c r="D209" s="16">
        <v>0</v>
      </c>
      <c r="E209" s="16">
        <v>170</v>
      </c>
      <c r="F209" s="16">
        <v>0</v>
      </c>
      <c r="G209" s="16">
        <v>169</v>
      </c>
      <c r="H209" s="16">
        <f t="shared" si="3"/>
        <v>339</v>
      </c>
    </row>
    <row r="210" spans="2:8" x14ac:dyDescent="0.25">
      <c r="B210" s="30"/>
      <c r="C210" s="16" t="s">
        <v>432</v>
      </c>
      <c r="D210" s="16">
        <v>0</v>
      </c>
      <c r="E210" s="16">
        <v>0</v>
      </c>
      <c r="F210" s="16">
        <v>74</v>
      </c>
      <c r="G210" s="16">
        <v>95</v>
      </c>
      <c r="H210" s="16">
        <f t="shared" si="3"/>
        <v>169</v>
      </c>
    </row>
    <row r="211" spans="2:8" x14ac:dyDescent="0.25">
      <c r="B211" s="30"/>
      <c r="C211" s="16" t="s">
        <v>433</v>
      </c>
      <c r="D211" s="16">
        <v>0</v>
      </c>
      <c r="E211" s="16">
        <v>0</v>
      </c>
      <c r="F211" s="16">
        <v>256</v>
      </c>
      <c r="G211" s="16">
        <v>168</v>
      </c>
      <c r="H211" s="16">
        <f t="shared" si="3"/>
        <v>424</v>
      </c>
    </row>
    <row r="212" spans="2:8" x14ac:dyDescent="0.25">
      <c r="B212" s="31"/>
      <c r="C212" s="16" t="s">
        <v>434</v>
      </c>
      <c r="D212" s="16">
        <v>0</v>
      </c>
      <c r="E212" s="16">
        <v>0</v>
      </c>
      <c r="F212" s="16">
        <v>49</v>
      </c>
      <c r="G212" s="16">
        <v>99</v>
      </c>
      <c r="H212" s="16">
        <f t="shared" si="3"/>
        <v>148</v>
      </c>
    </row>
    <row r="213" spans="2:8" x14ac:dyDescent="0.25">
      <c r="B213" s="29" t="s">
        <v>199</v>
      </c>
      <c r="C213" s="16" t="s">
        <v>435</v>
      </c>
      <c r="D213" s="16">
        <v>0</v>
      </c>
      <c r="E213" s="16">
        <v>104</v>
      </c>
      <c r="F213" s="16">
        <v>18</v>
      </c>
      <c r="G213" s="16">
        <v>46</v>
      </c>
      <c r="H213" s="16">
        <f t="shared" si="3"/>
        <v>168</v>
      </c>
    </row>
    <row r="214" spans="2:8" x14ac:dyDescent="0.25">
      <c r="B214" s="30"/>
      <c r="C214" s="16" t="s">
        <v>436</v>
      </c>
      <c r="D214" s="16">
        <v>7</v>
      </c>
      <c r="E214" s="16">
        <v>0</v>
      </c>
      <c r="F214" s="16">
        <v>52</v>
      </c>
      <c r="G214" s="16">
        <v>67</v>
      </c>
      <c r="H214" s="16">
        <f t="shared" si="3"/>
        <v>126</v>
      </c>
    </row>
    <row r="215" spans="2:8" x14ac:dyDescent="0.25">
      <c r="B215" s="30"/>
      <c r="C215" s="16" t="s">
        <v>437</v>
      </c>
      <c r="D215" s="16">
        <v>0</v>
      </c>
      <c r="E215" s="16">
        <v>0</v>
      </c>
      <c r="F215" s="16">
        <v>24</v>
      </c>
      <c r="G215" s="16">
        <v>11</v>
      </c>
      <c r="H215" s="16">
        <f t="shared" si="3"/>
        <v>35</v>
      </c>
    </row>
    <row r="216" spans="2:8" x14ac:dyDescent="0.25">
      <c r="B216" s="30"/>
      <c r="C216" s="16" t="s">
        <v>438</v>
      </c>
      <c r="D216" s="16">
        <v>0</v>
      </c>
      <c r="E216" s="16">
        <v>0</v>
      </c>
      <c r="F216" s="16">
        <v>100</v>
      </c>
      <c r="G216" s="16">
        <v>70</v>
      </c>
      <c r="H216" s="16">
        <f t="shared" si="3"/>
        <v>170</v>
      </c>
    </row>
    <row r="217" spans="2:8" x14ac:dyDescent="0.25">
      <c r="B217" s="30"/>
      <c r="C217" s="16" t="s">
        <v>439</v>
      </c>
      <c r="D217" s="16">
        <v>0</v>
      </c>
      <c r="E217" s="16">
        <v>0</v>
      </c>
      <c r="F217" s="16">
        <v>32</v>
      </c>
      <c r="G217" s="16">
        <v>27</v>
      </c>
      <c r="H217" s="16">
        <f t="shared" si="3"/>
        <v>59</v>
      </c>
    </row>
    <row r="218" spans="2:8" x14ac:dyDescent="0.25">
      <c r="B218" s="30"/>
      <c r="C218" s="16" t="s">
        <v>440</v>
      </c>
      <c r="D218" s="16">
        <v>0</v>
      </c>
      <c r="E218" s="16">
        <v>0</v>
      </c>
      <c r="F218" s="16">
        <v>22</v>
      </c>
      <c r="G218" s="16">
        <v>29</v>
      </c>
      <c r="H218" s="16">
        <f t="shared" si="3"/>
        <v>51</v>
      </c>
    </row>
    <row r="219" spans="2:8" x14ac:dyDescent="0.25">
      <c r="B219" s="30"/>
      <c r="C219" s="16" t="s">
        <v>441</v>
      </c>
      <c r="D219" s="16">
        <v>0</v>
      </c>
      <c r="E219" s="16">
        <v>558</v>
      </c>
      <c r="F219" s="16">
        <v>96</v>
      </c>
      <c r="G219" s="16">
        <v>67</v>
      </c>
      <c r="H219" s="16">
        <f t="shared" si="3"/>
        <v>721</v>
      </c>
    </row>
    <row r="220" spans="2:8" x14ac:dyDescent="0.25">
      <c r="B220" s="30"/>
      <c r="C220" s="16" t="s">
        <v>442</v>
      </c>
      <c r="D220" s="16">
        <v>0</v>
      </c>
      <c r="E220" s="16">
        <v>0</v>
      </c>
      <c r="F220" s="16">
        <v>77</v>
      </c>
      <c r="G220" s="16">
        <v>43</v>
      </c>
      <c r="H220" s="16">
        <f t="shared" si="3"/>
        <v>120</v>
      </c>
    </row>
    <row r="221" spans="2:8" x14ac:dyDescent="0.25">
      <c r="B221" s="30"/>
      <c r="C221" s="16" t="s">
        <v>443</v>
      </c>
      <c r="D221" s="16">
        <v>0</v>
      </c>
      <c r="E221" s="16">
        <v>0</v>
      </c>
      <c r="F221" s="16">
        <v>15</v>
      </c>
      <c r="G221" s="16">
        <v>19</v>
      </c>
      <c r="H221" s="16">
        <f t="shared" si="3"/>
        <v>34</v>
      </c>
    </row>
    <row r="222" spans="2:8" x14ac:dyDescent="0.25">
      <c r="B222" s="30"/>
      <c r="C222" s="16" t="s">
        <v>444</v>
      </c>
      <c r="D222" s="16">
        <v>0</v>
      </c>
      <c r="E222" s="16">
        <v>0</v>
      </c>
      <c r="F222" s="16">
        <v>31</v>
      </c>
      <c r="G222" s="16">
        <v>20</v>
      </c>
      <c r="H222" s="16">
        <f t="shared" si="3"/>
        <v>51</v>
      </c>
    </row>
    <row r="223" spans="2:8" x14ac:dyDescent="0.25">
      <c r="B223" s="30"/>
      <c r="C223" s="16" t="s">
        <v>445</v>
      </c>
      <c r="D223" s="16">
        <v>0</v>
      </c>
      <c r="E223" s="16">
        <v>0</v>
      </c>
      <c r="F223" s="16">
        <v>50</v>
      </c>
      <c r="G223" s="16">
        <v>21</v>
      </c>
      <c r="H223" s="16">
        <f t="shared" si="3"/>
        <v>71</v>
      </c>
    </row>
    <row r="224" spans="2:8" x14ac:dyDescent="0.25">
      <c r="B224" s="30"/>
      <c r="C224" s="16" t="s">
        <v>446</v>
      </c>
      <c r="D224" s="16">
        <v>0</v>
      </c>
      <c r="E224" s="16">
        <v>0</v>
      </c>
      <c r="F224" s="16">
        <v>45</v>
      </c>
      <c r="G224" s="16">
        <v>23</v>
      </c>
      <c r="H224" s="16">
        <f t="shared" si="3"/>
        <v>68</v>
      </c>
    </row>
    <row r="225" spans="2:8" x14ac:dyDescent="0.25">
      <c r="B225" s="30"/>
      <c r="C225" s="16" t="s">
        <v>447</v>
      </c>
      <c r="D225" s="16">
        <v>0</v>
      </c>
      <c r="E225" s="16">
        <v>0</v>
      </c>
      <c r="F225" s="16">
        <v>57</v>
      </c>
      <c r="G225" s="16">
        <v>35</v>
      </c>
      <c r="H225" s="16">
        <f t="shared" si="3"/>
        <v>92</v>
      </c>
    </row>
    <row r="226" spans="2:8" x14ac:dyDescent="0.25">
      <c r="B226" s="30"/>
      <c r="C226" s="16" t="s">
        <v>448</v>
      </c>
      <c r="D226" s="16">
        <v>0</v>
      </c>
      <c r="E226" s="16">
        <v>0</v>
      </c>
      <c r="F226" s="16">
        <v>67</v>
      </c>
      <c r="G226" s="16">
        <v>42</v>
      </c>
      <c r="H226" s="16">
        <f t="shared" si="3"/>
        <v>109</v>
      </c>
    </row>
    <row r="227" spans="2:8" x14ac:dyDescent="0.25">
      <c r="B227" s="30"/>
      <c r="C227" s="16" t="s">
        <v>449</v>
      </c>
      <c r="D227" s="16">
        <v>0</v>
      </c>
      <c r="E227" s="16">
        <v>0</v>
      </c>
      <c r="F227" s="16">
        <v>1</v>
      </c>
      <c r="G227" s="16">
        <v>32</v>
      </c>
      <c r="H227" s="16">
        <f t="shared" si="3"/>
        <v>33</v>
      </c>
    </row>
    <row r="228" spans="2:8" x14ac:dyDescent="0.25">
      <c r="B228" s="30"/>
      <c r="C228" s="16" t="s">
        <v>450</v>
      </c>
      <c r="D228" s="16">
        <v>0</v>
      </c>
      <c r="E228" s="16">
        <v>0</v>
      </c>
      <c r="F228" s="16">
        <v>0</v>
      </c>
      <c r="G228" s="16">
        <v>67</v>
      </c>
      <c r="H228" s="16">
        <f t="shared" si="3"/>
        <v>67</v>
      </c>
    </row>
    <row r="229" spans="2:8" x14ac:dyDescent="0.25">
      <c r="B229" s="30"/>
      <c r="C229" s="16" t="s">
        <v>451</v>
      </c>
      <c r="D229" s="16">
        <v>0</v>
      </c>
      <c r="E229" s="16">
        <v>0</v>
      </c>
      <c r="F229" s="16">
        <v>67</v>
      </c>
      <c r="G229" s="16">
        <v>27</v>
      </c>
      <c r="H229" s="16">
        <f t="shared" si="3"/>
        <v>94</v>
      </c>
    </row>
    <row r="230" spans="2:8" x14ac:dyDescent="0.25">
      <c r="B230" s="30"/>
      <c r="C230" s="16" t="s">
        <v>452</v>
      </c>
      <c r="D230" s="16">
        <v>0</v>
      </c>
      <c r="E230" s="16">
        <v>0</v>
      </c>
      <c r="F230" s="16">
        <v>19</v>
      </c>
      <c r="G230" s="16">
        <v>18</v>
      </c>
      <c r="H230" s="16">
        <f t="shared" si="3"/>
        <v>37</v>
      </c>
    </row>
    <row r="231" spans="2:8" x14ac:dyDescent="0.25">
      <c r="B231" s="30"/>
      <c r="C231" s="16" t="s">
        <v>453</v>
      </c>
      <c r="D231" s="16">
        <v>449</v>
      </c>
      <c r="E231" s="16">
        <v>0</v>
      </c>
      <c r="F231" s="16">
        <v>7</v>
      </c>
      <c r="G231" s="16">
        <v>19</v>
      </c>
      <c r="H231" s="16">
        <f t="shared" si="3"/>
        <v>475</v>
      </c>
    </row>
    <row r="232" spans="2:8" x14ac:dyDescent="0.25">
      <c r="B232" s="31"/>
      <c r="C232" s="16" t="s">
        <v>454</v>
      </c>
      <c r="D232" s="16">
        <v>0</v>
      </c>
      <c r="E232" s="16">
        <v>0</v>
      </c>
      <c r="F232" s="16">
        <v>96</v>
      </c>
      <c r="G232" s="16">
        <v>22</v>
      </c>
      <c r="H232" s="16">
        <f t="shared" si="3"/>
        <v>118</v>
      </c>
    </row>
    <row r="233" spans="2:8" x14ac:dyDescent="0.25">
      <c r="B233" s="29" t="s">
        <v>200</v>
      </c>
      <c r="C233" s="16" t="s">
        <v>455</v>
      </c>
      <c r="D233" s="16">
        <v>0</v>
      </c>
      <c r="E233" s="16">
        <v>156</v>
      </c>
      <c r="F233" s="16">
        <v>83</v>
      </c>
      <c r="G233" s="16">
        <v>88</v>
      </c>
      <c r="H233" s="16">
        <f t="shared" si="3"/>
        <v>327</v>
      </c>
    </row>
    <row r="234" spans="2:8" x14ac:dyDescent="0.25">
      <c r="B234" s="30"/>
      <c r="C234" s="16" t="s">
        <v>456</v>
      </c>
      <c r="D234" s="16">
        <v>0</v>
      </c>
      <c r="E234" s="16">
        <v>0</v>
      </c>
      <c r="F234" s="16">
        <v>21</v>
      </c>
      <c r="G234" s="16">
        <v>37</v>
      </c>
      <c r="H234" s="16">
        <f t="shared" si="3"/>
        <v>58</v>
      </c>
    </row>
    <row r="235" spans="2:8" x14ac:dyDescent="0.25">
      <c r="B235" s="30"/>
      <c r="C235" s="16" t="s">
        <v>457</v>
      </c>
      <c r="D235" s="16">
        <v>0</v>
      </c>
      <c r="E235" s="16">
        <v>107</v>
      </c>
      <c r="F235" s="16">
        <v>16</v>
      </c>
      <c r="G235" s="16">
        <v>40</v>
      </c>
      <c r="H235" s="16">
        <f t="shared" si="3"/>
        <v>163</v>
      </c>
    </row>
    <row r="236" spans="2:8" x14ac:dyDescent="0.25">
      <c r="B236" s="30"/>
      <c r="C236" s="16" t="s">
        <v>458</v>
      </c>
      <c r="D236" s="16">
        <v>360</v>
      </c>
      <c r="E236" s="16">
        <v>0</v>
      </c>
      <c r="F236" s="16">
        <v>64</v>
      </c>
      <c r="G236" s="16">
        <v>83</v>
      </c>
      <c r="H236" s="16">
        <f t="shared" si="3"/>
        <v>507</v>
      </c>
    </row>
    <row r="237" spans="2:8" x14ac:dyDescent="0.25">
      <c r="B237" s="30"/>
      <c r="C237" s="16" t="s">
        <v>459</v>
      </c>
      <c r="D237" s="16">
        <v>0</v>
      </c>
      <c r="E237" s="16">
        <v>0</v>
      </c>
      <c r="F237" s="16">
        <v>66</v>
      </c>
      <c r="G237" s="16">
        <v>32</v>
      </c>
      <c r="H237" s="16">
        <f t="shared" si="3"/>
        <v>98</v>
      </c>
    </row>
    <row r="238" spans="2:8" x14ac:dyDescent="0.25">
      <c r="B238" s="30"/>
      <c r="C238" s="16" t="s">
        <v>460</v>
      </c>
      <c r="D238" s="16">
        <v>0</v>
      </c>
      <c r="E238" s="16">
        <v>0</v>
      </c>
      <c r="F238" s="16">
        <v>45</v>
      </c>
      <c r="G238" s="16">
        <v>15</v>
      </c>
      <c r="H238" s="16">
        <f t="shared" si="3"/>
        <v>60</v>
      </c>
    </row>
    <row r="239" spans="2:8" x14ac:dyDescent="0.25">
      <c r="B239" s="30"/>
      <c r="C239" s="16" t="s">
        <v>461</v>
      </c>
      <c r="D239" s="16">
        <v>0</v>
      </c>
      <c r="E239" s="16">
        <v>86</v>
      </c>
      <c r="F239" s="16">
        <v>8</v>
      </c>
      <c r="G239" s="16">
        <v>91</v>
      </c>
      <c r="H239" s="16">
        <f t="shared" si="3"/>
        <v>185</v>
      </c>
    </row>
    <row r="240" spans="2:8" x14ac:dyDescent="0.25">
      <c r="B240" s="30"/>
      <c r="C240" s="16" t="s">
        <v>462</v>
      </c>
      <c r="D240" s="16">
        <v>0</v>
      </c>
      <c r="E240" s="16">
        <v>0</v>
      </c>
      <c r="F240" s="16">
        <v>48</v>
      </c>
      <c r="G240" s="16">
        <v>40</v>
      </c>
      <c r="H240" s="16">
        <f t="shared" si="3"/>
        <v>88</v>
      </c>
    </row>
    <row r="241" spans="2:8" x14ac:dyDescent="0.25">
      <c r="B241" s="30"/>
      <c r="C241" s="16" t="s">
        <v>463</v>
      </c>
      <c r="D241" s="16">
        <v>0</v>
      </c>
      <c r="E241" s="16">
        <v>0</v>
      </c>
      <c r="F241" s="16">
        <v>40</v>
      </c>
      <c r="G241" s="16">
        <v>20</v>
      </c>
      <c r="H241" s="16">
        <f t="shared" si="3"/>
        <v>60</v>
      </c>
    </row>
    <row r="242" spans="2:8" x14ac:dyDescent="0.25">
      <c r="B242" s="30"/>
      <c r="C242" s="16" t="s">
        <v>464</v>
      </c>
      <c r="D242" s="16">
        <v>0</v>
      </c>
      <c r="E242" s="16">
        <v>161</v>
      </c>
      <c r="F242" s="16">
        <v>30</v>
      </c>
      <c r="G242" s="16">
        <v>64</v>
      </c>
      <c r="H242" s="16">
        <f t="shared" si="3"/>
        <v>255</v>
      </c>
    </row>
    <row r="243" spans="2:8" x14ac:dyDescent="0.25">
      <c r="B243" s="30"/>
      <c r="C243" s="16" t="s">
        <v>465</v>
      </c>
      <c r="D243" s="16">
        <v>0</v>
      </c>
      <c r="E243" s="16">
        <v>0</v>
      </c>
      <c r="F243" s="16">
        <v>33</v>
      </c>
      <c r="G243" s="16">
        <v>12</v>
      </c>
      <c r="H243" s="16">
        <f t="shared" si="3"/>
        <v>45</v>
      </c>
    </row>
    <row r="244" spans="2:8" x14ac:dyDescent="0.25">
      <c r="B244" s="30"/>
      <c r="C244" s="16" t="s">
        <v>466</v>
      </c>
      <c r="D244" s="16">
        <v>0</v>
      </c>
      <c r="E244" s="16">
        <v>0</v>
      </c>
      <c r="F244" s="16">
        <v>18</v>
      </c>
      <c r="G244" s="16">
        <v>16</v>
      </c>
      <c r="H244" s="16">
        <f t="shared" si="3"/>
        <v>34</v>
      </c>
    </row>
    <row r="245" spans="2:8" x14ac:dyDescent="0.25">
      <c r="B245" s="30"/>
      <c r="C245" s="16" t="s">
        <v>467</v>
      </c>
      <c r="D245" s="16">
        <v>0</v>
      </c>
      <c r="E245" s="16">
        <v>0</v>
      </c>
      <c r="F245" s="16">
        <v>55</v>
      </c>
      <c r="G245" s="16">
        <v>25</v>
      </c>
      <c r="H245" s="16">
        <f t="shared" si="3"/>
        <v>80</v>
      </c>
    </row>
    <row r="246" spans="2:8" x14ac:dyDescent="0.25">
      <c r="B246" s="30"/>
      <c r="C246" s="16" t="s">
        <v>468</v>
      </c>
      <c r="D246" s="16">
        <v>0</v>
      </c>
      <c r="E246" s="16">
        <v>0</v>
      </c>
      <c r="F246" s="16">
        <v>32</v>
      </c>
      <c r="G246" s="16">
        <v>19</v>
      </c>
      <c r="H246" s="16">
        <f t="shared" si="3"/>
        <v>51</v>
      </c>
    </row>
    <row r="247" spans="2:8" x14ac:dyDescent="0.25">
      <c r="B247" s="30"/>
      <c r="C247" s="16" t="s">
        <v>469</v>
      </c>
      <c r="D247" s="16">
        <v>0</v>
      </c>
      <c r="E247" s="16">
        <v>0</v>
      </c>
      <c r="F247" s="16">
        <v>32</v>
      </c>
      <c r="G247" s="16">
        <v>11</v>
      </c>
      <c r="H247" s="16">
        <f t="shared" si="3"/>
        <v>43</v>
      </c>
    </row>
    <row r="248" spans="2:8" x14ac:dyDescent="0.25">
      <c r="B248" s="30"/>
      <c r="C248" s="16" t="s">
        <v>470</v>
      </c>
      <c r="D248" s="16">
        <v>0</v>
      </c>
      <c r="E248" s="16">
        <v>0</v>
      </c>
      <c r="F248" s="16">
        <v>29</v>
      </c>
      <c r="G248" s="16">
        <v>15</v>
      </c>
      <c r="H248" s="16">
        <f t="shared" si="3"/>
        <v>44</v>
      </c>
    </row>
    <row r="249" spans="2:8" x14ac:dyDescent="0.25">
      <c r="B249" s="30"/>
      <c r="C249" s="16" t="s">
        <v>471</v>
      </c>
      <c r="D249" s="16">
        <v>0</v>
      </c>
      <c r="E249" s="16">
        <v>0</v>
      </c>
      <c r="F249" s="16">
        <v>101</v>
      </c>
      <c r="G249" s="16">
        <v>47</v>
      </c>
      <c r="H249" s="16">
        <f t="shared" si="3"/>
        <v>148</v>
      </c>
    </row>
    <row r="250" spans="2:8" x14ac:dyDescent="0.25">
      <c r="B250" s="30"/>
      <c r="C250" s="16" t="s">
        <v>472</v>
      </c>
      <c r="D250" s="16">
        <v>0</v>
      </c>
      <c r="E250" s="16">
        <v>0</v>
      </c>
      <c r="F250" s="16">
        <v>79</v>
      </c>
      <c r="G250" s="16">
        <v>29</v>
      </c>
      <c r="H250" s="16">
        <f t="shared" si="3"/>
        <v>108</v>
      </c>
    </row>
    <row r="251" spans="2:8" x14ac:dyDescent="0.25">
      <c r="B251" s="30"/>
      <c r="C251" s="16" t="s">
        <v>473</v>
      </c>
      <c r="D251" s="16">
        <v>0</v>
      </c>
      <c r="E251" s="16">
        <v>389</v>
      </c>
      <c r="F251" s="16">
        <v>163</v>
      </c>
      <c r="G251" s="16">
        <v>59</v>
      </c>
      <c r="H251" s="16">
        <f t="shared" si="3"/>
        <v>611</v>
      </c>
    </row>
    <row r="252" spans="2:8" x14ac:dyDescent="0.25">
      <c r="B252" s="30"/>
      <c r="C252" s="16" t="s">
        <v>474</v>
      </c>
      <c r="D252" s="16">
        <v>0</v>
      </c>
      <c r="E252" s="16">
        <v>0</v>
      </c>
      <c r="F252" s="16">
        <v>116</v>
      </c>
      <c r="G252" s="16">
        <v>36</v>
      </c>
      <c r="H252" s="16">
        <f t="shared" si="3"/>
        <v>152</v>
      </c>
    </row>
    <row r="253" spans="2:8" x14ac:dyDescent="0.25">
      <c r="B253" s="30"/>
      <c r="C253" s="16" t="s">
        <v>475</v>
      </c>
      <c r="D253" s="16">
        <v>526</v>
      </c>
      <c r="E253" s="16">
        <v>0</v>
      </c>
      <c r="F253" s="16">
        <v>72</v>
      </c>
      <c r="G253" s="16">
        <v>254</v>
      </c>
      <c r="H253" s="16">
        <f t="shared" si="3"/>
        <v>852</v>
      </c>
    </row>
    <row r="254" spans="2:8" x14ac:dyDescent="0.25">
      <c r="B254" s="30"/>
      <c r="C254" s="16" t="s">
        <v>476</v>
      </c>
      <c r="D254" s="16">
        <v>0</v>
      </c>
      <c r="E254" s="16">
        <v>0</v>
      </c>
      <c r="F254" s="16">
        <v>38</v>
      </c>
      <c r="G254" s="16">
        <v>16</v>
      </c>
      <c r="H254" s="16">
        <f t="shared" si="3"/>
        <v>54</v>
      </c>
    </row>
    <row r="255" spans="2:8" x14ac:dyDescent="0.25">
      <c r="B255" s="30"/>
      <c r="C255" s="16" t="s">
        <v>477</v>
      </c>
      <c r="D255" s="16">
        <v>0</v>
      </c>
      <c r="E255" s="16">
        <v>34</v>
      </c>
      <c r="F255" s="16">
        <v>24</v>
      </c>
      <c r="G255" s="16">
        <v>36</v>
      </c>
      <c r="H255" s="16">
        <f t="shared" si="3"/>
        <v>94</v>
      </c>
    </row>
    <row r="256" spans="2:8" x14ac:dyDescent="0.25">
      <c r="B256" s="31"/>
      <c r="C256" s="16" t="s">
        <v>478</v>
      </c>
      <c r="D256" s="16">
        <v>0</v>
      </c>
      <c r="E256" s="16">
        <v>0</v>
      </c>
      <c r="F256" s="16">
        <v>19</v>
      </c>
      <c r="G256" s="16">
        <v>9</v>
      </c>
      <c r="H256" s="16">
        <f t="shared" si="3"/>
        <v>28</v>
      </c>
    </row>
    <row r="257" spans="2:8" x14ac:dyDescent="0.25">
      <c r="B257" s="29" t="s">
        <v>201</v>
      </c>
      <c r="C257" s="16" t="s">
        <v>479</v>
      </c>
      <c r="D257" s="16">
        <v>0</v>
      </c>
      <c r="E257" s="16">
        <v>70</v>
      </c>
      <c r="F257" s="16">
        <v>188</v>
      </c>
      <c r="G257" s="16">
        <v>50</v>
      </c>
      <c r="H257" s="16">
        <f t="shared" si="3"/>
        <v>308</v>
      </c>
    </row>
    <row r="258" spans="2:8" x14ac:dyDescent="0.25">
      <c r="B258" s="30"/>
      <c r="C258" s="16" t="s">
        <v>480</v>
      </c>
      <c r="D258" s="16">
        <v>0</v>
      </c>
      <c r="E258" s="16">
        <v>181</v>
      </c>
      <c r="F258" s="16">
        <v>111</v>
      </c>
      <c r="G258" s="16">
        <v>36</v>
      </c>
      <c r="H258" s="16">
        <f t="shared" si="3"/>
        <v>328</v>
      </c>
    </row>
    <row r="259" spans="2:8" x14ac:dyDescent="0.25">
      <c r="B259" s="30"/>
      <c r="C259" s="16" t="s">
        <v>481</v>
      </c>
      <c r="D259" s="16">
        <v>0</v>
      </c>
      <c r="E259" s="16">
        <v>312</v>
      </c>
      <c r="F259" s="16">
        <v>366</v>
      </c>
      <c r="G259" s="16">
        <v>208</v>
      </c>
      <c r="H259" s="16">
        <f t="shared" si="3"/>
        <v>886</v>
      </c>
    </row>
    <row r="260" spans="2:8" x14ac:dyDescent="0.25">
      <c r="B260" s="30"/>
      <c r="C260" s="16" t="s">
        <v>482</v>
      </c>
      <c r="D260" s="16">
        <v>0</v>
      </c>
      <c r="E260" s="16">
        <v>0</v>
      </c>
      <c r="F260" s="16">
        <v>275</v>
      </c>
      <c r="G260" s="16">
        <v>154</v>
      </c>
      <c r="H260" s="16">
        <f t="shared" si="3"/>
        <v>429</v>
      </c>
    </row>
    <row r="261" spans="2:8" x14ac:dyDescent="0.25">
      <c r="B261" s="30"/>
      <c r="C261" s="16" t="s">
        <v>483</v>
      </c>
      <c r="D261" s="16">
        <v>7310</v>
      </c>
      <c r="E261" s="16">
        <v>3</v>
      </c>
      <c r="F261" s="16">
        <v>217</v>
      </c>
      <c r="G261" s="16">
        <v>246</v>
      </c>
      <c r="H261" s="16">
        <f t="shared" si="3"/>
        <v>7776</v>
      </c>
    </row>
    <row r="262" spans="2:8" x14ac:dyDescent="0.25">
      <c r="B262" s="30"/>
      <c r="C262" s="16" t="s">
        <v>484</v>
      </c>
      <c r="D262" s="16">
        <v>0</v>
      </c>
      <c r="E262" s="16">
        <v>133</v>
      </c>
      <c r="F262" s="16">
        <v>112</v>
      </c>
      <c r="G262" s="16">
        <v>44</v>
      </c>
      <c r="H262" s="16">
        <f t="shared" ref="H262:H325" si="4">SUM(D262:G262)</f>
        <v>289</v>
      </c>
    </row>
    <row r="263" spans="2:8" x14ac:dyDescent="0.25">
      <c r="B263" s="30"/>
      <c r="C263" s="16" t="s">
        <v>485</v>
      </c>
      <c r="D263" s="16">
        <v>0</v>
      </c>
      <c r="E263" s="16">
        <v>0</v>
      </c>
      <c r="F263" s="16">
        <v>108</v>
      </c>
      <c r="G263" s="16">
        <v>65</v>
      </c>
      <c r="H263" s="16">
        <f t="shared" si="4"/>
        <v>173</v>
      </c>
    </row>
    <row r="264" spans="2:8" x14ac:dyDescent="0.25">
      <c r="B264" s="30"/>
      <c r="C264" s="16" t="s">
        <v>486</v>
      </c>
      <c r="D264" s="16">
        <v>0</v>
      </c>
      <c r="E264" s="16">
        <v>0</v>
      </c>
      <c r="F264" s="16">
        <v>141</v>
      </c>
      <c r="G264" s="16">
        <v>92</v>
      </c>
      <c r="H264" s="16">
        <f t="shared" si="4"/>
        <v>233</v>
      </c>
    </row>
    <row r="265" spans="2:8" x14ac:dyDescent="0.25">
      <c r="B265" s="30"/>
      <c r="C265" s="16" t="s">
        <v>487</v>
      </c>
      <c r="D265" s="16">
        <v>0</v>
      </c>
      <c r="E265" s="16">
        <v>76</v>
      </c>
      <c r="F265" s="16">
        <v>63</v>
      </c>
      <c r="G265" s="16">
        <v>122</v>
      </c>
      <c r="H265" s="16">
        <f t="shared" si="4"/>
        <v>261</v>
      </c>
    </row>
    <row r="266" spans="2:8" x14ac:dyDescent="0.25">
      <c r="B266" s="30"/>
      <c r="C266" s="16" t="s">
        <v>488</v>
      </c>
      <c r="D266" s="16">
        <v>0</v>
      </c>
      <c r="E266" s="16">
        <v>103</v>
      </c>
      <c r="F266" s="16">
        <v>83</v>
      </c>
      <c r="G266" s="16">
        <v>59</v>
      </c>
      <c r="H266" s="16">
        <f t="shared" si="4"/>
        <v>245</v>
      </c>
    </row>
    <row r="267" spans="2:8" x14ac:dyDescent="0.25">
      <c r="B267" s="30"/>
      <c r="C267" s="16" t="s">
        <v>489</v>
      </c>
      <c r="D267" s="16">
        <v>0</v>
      </c>
      <c r="E267" s="16">
        <v>466</v>
      </c>
      <c r="F267" s="16">
        <v>166</v>
      </c>
      <c r="G267" s="16">
        <v>192</v>
      </c>
      <c r="H267" s="16">
        <f t="shared" si="4"/>
        <v>824</v>
      </c>
    </row>
    <row r="268" spans="2:8" x14ac:dyDescent="0.25">
      <c r="B268" s="30"/>
      <c r="C268" s="16" t="s">
        <v>490</v>
      </c>
      <c r="D268" s="16">
        <v>0</v>
      </c>
      <c r="E268" s="16">
        <v>220</v>
      </c>
      <c r="F268" s="16">
        <v>77</v>
      </c>
      <c r="G268" s="16">
        <v>70</v>
      </c>
      <c r="H268" s="16">
        <f t="shared" si="4"/>
        <v>367</v>
      </c>
    </row>
    <row r="269" spans="2:8" x14ac:dyDescent="0.25">
      <c r="B269" s="30"/>
      <c r="C269" s="16" t="s">
        <v>491</v>
      </c>
      <c r="D269" s="16">
        <v>0</v>
      </c>
      <c r="E269" s="16">
        <v>485</v>
      </c>
      <c r="F269" s="16">
        <v>46</v>
      </c>
      <c r="G269" s="16">
        <v>71</v>
      </c>
      <c r="H269" s="16">
        <f t="shared" si="4"/>
        <v>602</v>
      </c>
    </row>
    <row r="270" spans="2:8" x14ac:dyDescent="0.25">
      <c r="B270" s="30"/>
      <c r="C270" s="16" t="s">
        <v>492</v>
      </c>
      <c r="D270" s="16">
        <v>0</v>
      </c>
      <c r="E270" s="16">
        <v>68</v>
      </c>
      <c r="F270" s="16">
        <v>64</v>
      </c>
      <c r="G270" s="16">
        <v>26</v>
      </c>
      <c r="H270" s="16">
        <f t="shared" si="4"/>
        <v>158</v>
      </c>
    </row>
    <row r="271" spans="2:8" x14ac:dyDescent="0.25">
      <c r="B271" s="30"/>
      <c r="C271" s="16" t="s">
        <v>493</v>
      </c>
      <c r="D271" s="16">
        <v>0</v>
      </c>
      <c r="E271" s="16">
        <v>183</v>
      </c>
      <c r="F271" s="16">
        <v>128</v>
      </c>
      <c r="G271" s="16">
        <v>169</v>
      </c>
      <c r="H271" s="16">
        <f t="shared" si="4"/>
        <v>480</v>
      </c>
    </row>
    <row r="272" spans="2:8" x14ac:dyDescent="0.25">
      <c r="B272" s="30"/>
      <c r="C272" s="16" t="s">
        <v>494</v>
      </c>
      <c r="D272" s="16">
        <v>0</v>
      </c>
      <c r="E272" s="16">
        <v>46</v>
      </c>
      <c r="F272" s="16">
        <v>121</v>
      </c>
      <c r="G272" s="16">
        <v>59</v>
      </c>
      <c r="H272" s="16">
        <f t="shared" si="4"/>
        <v>226</v>
      </c>
    </row>
    <row r="273" spans="2:8" x14ac:dyDescent="0.25">
      <c r="B273" s="30"/>
      <c r="C273" s="16" t="s">
        <v>495</v>
      </c>
      <c r="D273" s="16">
        <v>0</v>
      </c>
      <c r="E273" s="16">
        <v>290</v>
      </c>
      <c r="F273" s="16">
        <v>112</v>
      </c>
      <c r="G273" s="16">
        <v>66</v>
      </c>
      <c r="H273" s="16">
        <f t="shared" si="4"/>
        <v>468</v>
      </c>
    </row>
    <row r="274" spans="2:8" x14ac:dyDescent="0.25">
      <c r="B274" s="30"/>
      <c r="C274" s="16" t="s">
        <v>496</v>
      </c>
      <c r="D274" s="16">
        <v>0</v>
      </c>
      <c r="E274" s="16">
        <v>0</v>
      </c>
      <c r="F274" s="16">
        <v>69</v>
      </c>
      <c r="G274" s="16">
        <v>74</v>
      </c>
      <c r="H274" s="16">
        <f t="shared" si="4"/>
        <v>143</v>
      </c>
    </row>
    <row r="275" spans="2:8" x14ac:dyDescent="0.25">
      <c r="B275" s="30"/>
      <c r="C275" s="16" t="s">
        <v>497</v>
      </c>
      <c r="D275" s="16">
        <v>0</v>
      </c>
      <c r="E275" s="16">
        <v>153</v>
      </c>
      <c r="F275" s="16">
        <v>104</v>
      </c>
      <c r="G275" s="16">
        <v>106</v>
      </c>
      <c r="H275" s="16">
        <f t="shared" si="4"/>
        <v>363</v>
      </c>
    </row>
    <row r="276" spans="2:8" x14ac:dyDescent="0.25">
      <c r="B276" s="30"/>
      <c r="C276" s="16" t="s">
        <v>498</v>
      </c>
      <c r="D276" s="16">
        <v>0</v>
      </c>
      <c r="E276" s="16">
        <v>39</v>
      </c>
      <c r="F276" s="16">
        <v>107</v>
      </c>
      <c r="G276" s="16">
        <v>46</v>
      </c>
      <c r="H276" s="16">
        <f t="shared" si="4"/>
        <v>192</v>
      </c>
    </row>
    <row r="277" spans="2:8" x14ac:dyDescent="0.25">
      <c r="B277" s="30"/>
      <c r="C277" s="16" t="s">
        <v>499</v>
      </c>
      <c r="D277" s="16">
        <v>0</v>
      </c>
      <c r="E277" s="16">
        <v>102</v>
      </c>
      <c r="F277" s="16">
        <v>101</v>
      </c>
      <c r="G277" s="16">
        <v>165</v>
      </c>
      <c r="H277" s="16">
        <f t="shared" si="4"/>
        <v>368</v>
      </c>
    </row>
    <row r="278" spans="2:8" x14ac:dyDescent="0.25">
      <c r="B278" s="30"/>
      <c r="C278" s="16" t="s">
        <v>500</v>
      </c>
      <c r="D278" s="16">
        <v>0</v>
      </c>
      <c r="E278" s="16">
        <v>689</v>
      </c>
      <c r="F278" s="16">
        <v>121</v>
      </c>
      <c r="G278" s="16">
        <v>113</v>
      </c>
      <c r="H278" s="16">
        <f t="shared" si="4"/>
        <v>923</v>
      </c>
    </row>
    <row r="279" spans="2:8" x14ac:dyDescent="0.25">
      <c r="B279" s="30"/>
      <c r="C279" s="16" t="s">
        <v>501</v>
      </c>
      <c r="D279" s="16">
        <v>0</v>
      </c>
      <c r="E279" s="16">
        <v>108</v>
      </c>
      <c r="F279" s="16">
        <v>135</v>
      </c>
      <c r="G279" s="16">
        <v>36</v>
      </c>
      <c r="H279" s="16">
        <f t="shared" si="4"/>
        <v>279</v>
      </c>
    </row>
    <row r="280" spans="2:8" x14ac:dyDescent="0.25">
      <c r="B280" s="30"/>
      <c r="C280" s="16" t="s">
        <v>502</v>
      </c>
      <c r="D280" s="16">
        <v>0</v>
      </c>
      <c r="E280" s="16">
        <v>0</v>
      </c>
      <c r="F280" s="16">
        <v>131</v>
      </c>
      <c r="G280" s="16">
        <v>146</v>
      </c>
      <c r="H280" s="16">
        <f t="shared" si="4"/>
        <v>277</v>
      </c>
    </row>
    <row r="281" spans="2:8" x14ac:dyDescent="0.25">
      <c r="B281" s="30"/>
      <c r="C281" s="16" t="s">
        <v>503</v>
      </c>
      <c r="D281" s="16">
        <v>0</v>
      </c>
      <c r="E281" s="16">
        <v>254</v>
      </c>
      <c r="F281" s="16">
        <v>79</v>
      </c>
      <c r="G281" s="16">
        <v>133</v>
      </c>
      <c r="H281" s="16">
        <f t="shared" si="4"/>
        <v>466</v>
      </c>
    </row>
    <row r="282" spans="2:8" x14ac:dyDescent="0.25">
      <c r="B282" s="30"/>
      <c r="C282" s="16" t="s">
        <v>504</v>
      </c>
      <c r="D282" s="16">
        <v>0</v>
      </c>
      <c r="E282" s="16">
        <v>215</v>
      </c>
      <c r="F282" s="16">
        <v>178</v>
      </c>
      <c r="G282" s="16">
        <v>133</v>
      </c>
      <c r="H282" s="16">
        <f t="shared" si="4"/>
        <v>526</v>
      </c>
    </row>
    <row r="283" spans="2:8" x14ac:dyDescent="0.25">
      <c r="B283" s="30"/>
      <c r="C283" s="16" t="s">
        <v>505</v>
      </c>
      <c r="D283" s="16">
        <v>0</v>
      </c>
      <c r="E283" s="16">
        <v>185</v>
      </c>
      <c r="F283" s="16">
        <v>112</v>
      </c>
      <c r="G283" s="16">
        <v>173</v>
      </c>
      <c r="H283" s="16">
        <f t="shared" si="4"/>
        <v>470</v>
      </c>
    </row>
    <row r="284" spans="2:8" x14ac:dyDescent="0.25">
      <c r="B284" s="30"/>
      <c r="C284" s="16" t="s">
        <v>506</v>
      </c>
      <c r="D284" s="16">
        <v>0</v>
      </c>
      <c r="E284" s="16">
        <v>0</v>
      </c>
      <c r="F284" s="16">
        <v>250</v>
      </c>
      <c r="G284" s="16">
        <v>70</v>
      </c>
      <c r="H284" s="16">
        <f t="shared" si="4"/>
        <v>320</v>
      </c>
    </row>
    <row r="285" spans="2:8" x14ac:dyDescent="0.25">
      <c r="B285" s="30"/>
      <c r="C285" s="16" t="s">
        <v>507</v>
      </c>
      <c r="D285" s="16">
        <v>0</v>
      </c>
      <c r="E285" s="16">
        <v>78</v>
      </c>
      <c r="F285" s="16">
        <v>49</v>
      </c>
      <c r="G285" s="16">
        <v>38</v>
      </c>
      <c r="H285" s="16">
        <f t="shared" si="4"/>
        <v>165</v>
      </c>
    </row>
    <row r="286" spans="2:8" x14ac:dyDescent="0.25">
      <c r="B286" s="30"/>
      <c r="C286" s="16" t="s">
        <v>508</v>
      </c>
      <c r="D286" s="16">
        <v>0</v>
      </c>
      <c r="E286" s="16">
        <v>167</v>
      </c>
      <c r="F286" s="16">
        <v>116</v>
      </c>
      <c r="G286" s="16">
        <v>61</v>
      </c>
      <c r="H286" s="16">
        <f t="shared" si="4"/>
        <v>344</v>
      </c>
    </row>
    <row r="287" spans="2:8" x14ac:dyDescent="0.25">
      <c r="B287" s="31"/>
      <c r="C287" s="16" t="s">
        <v>509</v>
      </c>
      <c r="D287" s="16">
        <v>0</v>
      </c>
      <c r="E287" s="16">
        <v>0</v>
      </c>
      <c r="F287" s="16">
        <v>101</v>
      </c>
      <c r="G287" s="16">
        <v>20</v>
      </c>
      <c r="H287" s="16">
        <f t="shared" si="4"/>
        <v>121</v>
      </c>
    </row>
    <row r="288" spans="2:8" x14ac:dyDescent="0.25">
      <c r="B288" s="29" t="s">
        <v>202</v>
      </c>
      <c r="C288" s="16" t="s">
        <v>510</v>
      </c>
      <c r="D288" s="16">
        <v>0</v>
      </c>
      <c r="E288" s="16">
        <v>120</v>
      </c>
      <c r="F288" s="16">
        <v>517</v>
      </c>
      <c r="G288" s="16">
        <v>5</v>
      </c>
      <c r="H288" s="16">
        <f t="shared" si="4"/>
        <v>642</v>
      </c>
    </row>
    <row r="289" spans="2:8" x14ac:dyDescent="0.25">
      <c r="B289" s="30"/>
      <c r="C289" s="16" t="s">
        <v>511</v>
      </c>
      <c r="D289" s="16">
        <v>0</v>
      </c>
      <c r="E289" s="16">
        <v>759</v>
      </c>
      <c r="F289" s="16">
        <v>1066</v>
      </c>
      <c r="G289" s="16">
        <v>40</v>
      </c>
      <c r="H289" s="16">
        <f t="shared" si="4"/>
        <v>1865</v>
      </c>
    </row>
    <row r="290" spans="2:8" x14ac:dyDescent="0.25">
      <c r="B290" s="30"/>
      <c r="C290" s="16" t="s">
        <v>512</v>
      </c>
      <c r="D290" s="16">
        <v>0</v>
      </c>
      <c r="E290" s="16">
        <v>0</v>
      </c>
      <c r="F290" s="16">
        <v>336</v>
      </c>
      <c r="G290" s="16">
        <v>14</v>
      </c>
      <c r="H290" s="16">
        <f t="shared" si="4"/>
        <v>350</v>
      </c>
    </row>
    <row r="291" spans="2:8" x14ac:dyDescent="0.25">
      <c r="B291" s="30"/>
      <c r="C291" s="16" t="s">
        <v>513</v>
      </c>
      <c r="D291" s="16">
        <v>0</v>
      </c>
      <c r="E291" s="16">
        <v>0</v>
      </c>
      <c r="F291" s="16">
        <v>669</v>
      </c>
      <c r="G291" s="16">
        <v>18</v>
      </c>
      <c r="H291" s="16">
        <f t="shared" si="4"/>
        <v>687</v>
      </c>
    </row>
    <row r="292" spans="2:8" x14ac:dyDescent="0.25">
      <c r="B292" s="30"/>
      <c r="C292" s="16" t="s">
        <v>514</v>
      </c>
      <c r="D292" s="16">
        <v>0</v>
      </c>
      <c r="E292" s="16">
        <v>48</v>
      </c>
      <c r="F292" s="16">
        <v>182</v>
      </c>
      <c r="G292" s="16">
        <v>53</v>
      </c>
      <c r="H292" s="16">
        <f t="shared" si="4"/>
        <v>283</v>
      </c>
    </row>
    <row r="293" spans="2:8" x14ac:dyDescent="0.25">
      <c r="B293" s="30"/>
      <c r="C293" s="16" t="s">
        <v>515</v>
      </c>
      <c r="D293" s="16">
        <v>0</v>
      </c>
      <c r="E293" s="16">
        <v>225</v>
      </c>
      <c r="F293" s="16">
        <v>577</v>
      </c>
      <c r="G293" s="16">
        <v>6</v>
      </c>
      <c r="H293" s="16">
        <f t="shared" si="4"/>
        <v>808</v>
      </c>
    </row>
    <row r="294" spans="2:8" x14ac:dyDescent="0.25">
      <c r="B294" s="30"/>
      <c r="C294" s="16" t="s">
        <v>516</v>
      </c>
      <c r="D294" s="16">
        <v>0</v>
      </c>
      <c r="E294" s="16">
        <v>0</v>
      </c>
      <c r="F294" s="16">
        <v>784</v>
      </c>
      <c r="G294" s="16">
        <v>32</v>
      </c>
      <c r="H294" s="16">
        <f t="shared" si="4"/>
        <v>816</v>
      </c>
    </row>
    <row r="295" spans="2:8" x14ac:dyDescent="0.25">
      <c r="B295" s="30"/>
      <c r="C295" s="16" t="s">
        <v>517</v>
      </c>
      <c r="D295" s="16">
        <v>0</v>
      </c>
      <c r="E295" s="16">
        <v>390</v>
      </c>
      <c r="F295" s="16">
        <v>481</v>
      </c>
      <c r="G295" s="16">
        <v>10</v>
      </c>
      <c r="H295" s="16">
        <f t="shared" si="4"/>
        <v>881</v>
      </c>
    </row>
    <row r="296" spans="2:8" x14ac:dyDescent="0.25">
      <c r="B296" s="30"/>
      <c r="C296" s="16" t="s">
        <v>518</v>
      </c>
      <c r="D296" s="16">
        <v>0</v>
      </c>
      <c r="E296" s="16">
        <v>59</v>
      </c>
      <c r="F296" s="16">
        <v>756</v>
      </c>
      <c r="G296" s="16">
        <v>1</v>
      </c>
      <c r="H296" s="16">
        <f t="shared" si="4"/>
        <v>816</v>
      </c>
    </row>
    <row r="297" spans="2:8" x14ac:dyDescent="0.25">
      <c r="B297" s="30"/>
      <c r="C297" s="16" t="s">
        <v>519</v>
      </c>
      <c r="D297" s="16">
        <v>0</v>
      </c>
      <c r="E297" s="16">
        <v>205</v>
      </c>
      <c r="F297" s="16">
        <v>552</v>
      </c>
      <c r="G297" s="16">
        <v>46</v>
      </c>
      <c r="H297" s="16">
        <f t="shared" si="4"/>
        <v>803</v>
      </c>
    </row>
    <row r="298" spans="2:8" x14ac:dyDescent="0.25">
      <c r="B298" s="30"/>
      <c r="C298" s="16" t="s">
        <v>520</v>
      </c>
      <c r="D298" s="16">
        <v>0</v>
      </c>
      <c r="E298" s="16">
        <v>0</v>
      </c>
      <c r="F298" s="16">
        <v>466</v>
      </c>
      <c r="G298" s="16">
        <v>7</v>
      </c>
      <c r="H298" s="16">
        <f t="shared" si="4"/>
        <v>473</v>
      </c>
    </row>
    <row r="299" spans="2:8" x14ac:dyDescent="0.25">
      <c r="B299" s="30"/>
      <c r="C299" s="16" t="s">
        <v>521</v>
      </c>
      <c r="D299" s="16">
        <v>0</v>
      </c>
      <c r="E299" s="16">
        <v>753</v>
      </c>
      <c r="F299" s="16">
        <v>672</v>
      </c>
      <c r="G299" s="16">
        <v>19</v>
      </c>
      <c r="H299" s="16">
        <f t="shared" si="4"/>
        <v>1444</v>
      </c>
    </row>
    <row r="300" spans="2:8" x14ac:dyDescent="0.25">
      <c r="B300" s="30"/>
      <c r="C300" s="16" t="s">
        <v>522</v>
      </c>
      <c r="D300" s="16">
        <v>0</v>
      </c>
      <c r="E300" s="16">
        <v>305</v>
      </c>
      <c r="F300" s="16">
        <v>585</v>
      </c>
      <c r="G300" s="16">
        <v>146</v>
      </c>
      <c r="H300" s="16">
        <f t="shared" si="4"/>
        <v>1036</v>
      </c>
    </row>
    <row r="301" spans="2:8" x14ac:dyDescent="0.25">
      <c r="B301" s="31"/>
      <c r="C301" s="16" t="s">
        <v>523</v>
      </c>
      <c r="D301" s="16">
        <v>0</v>
      </c>
      <c r="E301" s="16">
        <v>0</v>
      </c>
      <c r="F301" s="16">
        <v>177</v>
      </c>
      <c r="G301" s="16">
        <v>7</v>
      </c>
      <c r="H301" s="16">
        <f t="shared" si="4"/>
        <v>184</v>
      </c>
    </row>
    <row r="302" spans="2:8" x14ac:dyDescent="0.25">
      <c r="B302" s="29" t="s">
        <v>203</v>
      </c>
      <c r="C302" s="16" t="s">
        <v>524</v>
      </c>
      <c r="D302" s="16">
        <v>0</v>
      </c>
      <c r="E302" s="16">
        <v>0</v>
      </c>
      <c r="F302" s="16">
        <v>33</v>
      </c>
      <c r="G302" s="16">
        <v>17</v>
      </c>
      <c r="H302" s="16">
        <f t="shared" si="4"/>
        <v>50</v>
      </c>
    </row>
    <row r="303" spans="2:8" x14ac:dyDescent="0.25">
      <c r="B303" s="31"/>
      <c r="C303" s="16" t="s">
        <v>525</v>
      </c>
      <c r="D303" s="16">
        <v>0</v>
      </c>
      <c r="E303" s="16">
        <v>0</v>
      </c>
      <c r="F303" s="16">
        <v>83</v>
      </c>
      <c r="G303" s="16">
        <v>22</v>
      </c>
      <c r="H303" s="16">
        <f t="shared" si="4"/>
        <v>105</v>
      </c>
    </row>
    <row r="304" spans="2:8" x14ac:dyDescent="0.25">
      <c r="B304" s="14" t="s">
        <v>204</v>
      </c>
      <c r="C304" s="16" t="s">
        <v>204</v>
      </c>
      <c r="D304" s="16">
        <v>0</v>
      </c>
      <c r="E304" s="16">
        <v>0</v>
      </c>
      <c r="F304" s="16">
        <v>12</v>
      </c>
      <c r="G304" s="16">
        <v>9</v>
      </c>
      <c r="H304" s="16">
        <f t="shared" si="4"/>
        <v>21</v>
      </c>
    </row>
    <row r="305" spans="2:8" x14ac:dyDescent="0.25">
      <c r="B305" s="29" t="s">
        <v>205</v>
      </c>
      <c r="C305" s="16" t="s">
        <v>526</v>
      </c>
      <c r="D305" s="16">
        <v>0</v>
      </c>
      <c r="E305" s="16">
        <v>0</v>
      </c>
      <c r="F305" s="16">
        <v>43</v>
      </c>
      <c r="G305" s="16">
        <v>6</v>
      </c>
      <c r="H305" s="16">
        <f t="shared" si="4"/>
        <v>49</v>
      </c>
    </row>
    <row r="306" spans="2:8" x14ac:dyDescent="0.25">
      <c r="B306" s="30"/>
      <c r="C306" s="16" t="s">
        <v>527</v>
      </c>
      <c r="D306" s="16">
        <v>0</v>
      </c>
      <c r="E306" s="16">
        <v>0</v>
      </c>
      <c r="F306" s="16">
        <v>32</v>
      </c>
      <c r="G306" s="16">
        <v>8</v>
      </c>
      <c r="H306" s="16">
        <f t="shared" si="4"/>
        <v>40</v>
      </c>
    </row>
    <row r="307" spans="2:8" x14ac:dyDescent="0.25">
      <c r="B307" s="30"/>
      <c r="C307" s="16" t="s">
        <v>528</v>
      </c>
      <c r="D307" s="16">
        <v>0</v>
      </c>
      <c r="E307" s="16">
        <v>0</v>
      </c>
      <c r="F307" s="16">
        <v>58</v>
      </c>
      <c r="G307" s="16">
        <v>19</v>
      </c>
      <c r="H307" s="16">
        <f t="shared" si="4"/>
        <v>77</v>
      </c>
    </row>
    <row r="308" spans="2:8" x14ac:dyDescent="0.25">
      <c r="B308" s="30"/>
      <c r="C308" s="16" t="s">
        <v>529</v>
      </c>
      <c r="D308" s="16">
        <v>0</v>
      </c>
      <c r="E308" s="16">
        <v>0</v>
      </c>
      <c r="F308" s="16">
        <v>70</v>
      </c>
      <c r="G308" s="16">
        <v>18</v>
      </c>
      <c r="H308" s="16">
        <f t="shared" si="4"/>
        <v>88</v>
      </c>
    </row>
    <row r="309" spans="2:8" x14ac:dyDescent="0.25">
      <c r="B309" s="30"/>
      <c r="C309" s="16" t="s">
        <v>530</v>
      </c>
      <c r="D309" s="16">
        <v>0</v>
      </c>
      <c r="E309" s="16">
        <v>0</v>
      </c>
      <c r="F309" s="16">
        <v>122</v>
      </c>
      <c r="G309" s="16">
        <v>69</v>
      </c>
      <c r="H309" s="16">
        <f t="shared" si="4"/>
        <v>191</v>
      </c>
    </row>
    <row r="310" spans="2:8" x14ac:dyDescent="0.25">
      <c r="B310" s="30"/>
      <c r="C310" s="16" t="s">
        <v>531</v>
      </c>
      <c r="D310" s="16">
        <v>0</v>
      </c>
      <c r="E310" s="16">
        <v>0</v>
      </c>
      <c r="F310" s="16">
        <v>87</v>
      </c>
      <c r="G310" s="16">
        <v>25</v>
      </c>
      <c r="H310" s="16">
        <f t="shared" si="4"/>
        <v>112</v>
      </c>
    </row>
    <row r="311" spans="2:8" x14ac:dyDescent="0.25">
      <c r="B311" s="30"/>
      <c r="C311" s="16" t="s">
        <v>532</v>
      </c>
      <c r="D311" s="16">
        <v>0</v>
      </c>
      <c r="E311" s="16">
        <v>87</v>
      </c>
      <c r="F311" s="16">
        <v>72</v>
      </c>
      <c r="G311" s="16">
        <v>95</v>
      </c>
      <c r="H311" s="16">
        <f t="shared" si="4"/>
        <v>254</v>
      </c>
    </row>
    <row r="312" spans="2:8" x14ac:dyDescent="0.25">
      <c r="B312" s="30"/>
      <c r="C312" s="16" t="s">
        <v>533</v>
      </c>
      <c r="D312" s="16">
        <v>0</v>
      </c>
      <c r="E312" s="16">
        <v>83</v>
      </c>
      <c r="F312" s="16">
        <v>68</v>
      </c>
      <c r="G312" s="16">
        <v>23</v>
      </c>
      <c r="H312" s="16">
        <f t="shared" si="4"/>
        <v>174</v>
      </c>
    </row>
    <row r="313" spans="2:8" x14ac:dyDescent="0.25">
      <c r="B313" s="30"/>
      <c r="C313" s="16" t="s">
        <v>534</v>
      </c>
      <c r="D313" s="16">
        <v>1082</v>
      </c>
      <c r="E313" s="16">
        <v>0</v>
      </c>
      <c r="F313" s="16">
        <v>34</v>
      </c>
      <c r="G313" s="16">
        <v>70</v>
      </c>
      <c r="H313" s="16">
        <f t="shared" si="4"/>
        <v>1186</v>
      </c>
    </row>
    <row r="314" spans="2:8" x14ac:dyDescent="0.25">
      <c r="B314" s="30"/>
      <c r="C314" s="16" t="s">
        <v>535</v>
      </c>
      <c r="D314" s="16">
        <v>0</v>
      </c>
      <c r="E314" s="16">
        <v>60</v>
      </c>
      <c r="F314" s="16">
        <v>15</v>
      </c>
      <c r="G314" s="16">
        <v>18</v>
      </c>
      <c r="H314" s="16">
        <f t="shared" si="4"/>
        <v>93</v>
      </c>
    </row>
    <row r="315" spans="2:8" x14ac:dyDescent="0.25">
      <c r="B315" s="30"/>
      <c r="C315" s="16" t="s">
        <v>536</v>
      </c>
      <c r="D315" s="16">
        <v>0</v>
      </c>
      <c r="E315" s="16">
        <v>86</v>
      </c>
      <c r="F315" s="16">
        <v>76</v>
      </c>
      <c r="G315" s="16">
        <v>26</v>
      </c>
      <c r="H315" s="16">
        <f t="shared" si="4"/>
        <v>188</v>
      </c>
    </row>
    <row r="316" spans="2:8" x14ac:dyDescent="0.25">
      <c r="B316" s="30"/>
      <c r="C316" s="16" t="s">
        <v>537</v>
      </c>
      <c r="D316" s="16">
        <v>0</v>
      </c>
      <c r="E316" s="16">
        <v>118</v>
      </c>
      <c r="F316" s="16">
        <v>91</v>
      </c>
      <c r="G316" s="16">
        <v>95</v>
      </c>
      <c r="H316" s="16">
        <f t="shared" si="4"/>
        <v>304</v>
      </c>
    </row>
    <row r="317" spans="2:8" x14ac:dyDescent="0.25">
      <c r="B317" s="30"/>
      <c r="C317" s="16" t="s">
        <v>538</v>
      </c>
      <c r="D317" s="16">
        <v>0</v>
      </c>
      <c r="E317" s="16">
        <v>53</v>
      </c>
      <c r="F317" s="16">
        <v>24</v>
      </c>
      <c r="G317" s="16">
        <v>27</v>
      </c>
      <c r="H317" s="16">
        <f t="shared" si="4"/>
        <v>104</v>
      </c>
    </row>
    <row r="318" spans="2:8" x14ac:dyDescent="0.25">
      <c r="B318" s="30"/>
      <c r="C318" s="16" t="s">
        <v>539</v>
      </c>
      <c r="D318" s="16">
        <v>0</v>
      </c>
      <c r="E318" s="16">
        <v>55</v>
      </c>
      <c r="F318" s="16">
        <v>15</v>
      </c>
      <c r="G318" s="16">
        <v>8</v>
      </c>
      <c r="H318" s="16">
        <f t="shared" si="4"/>
        <v>78</v>
      </c>
    </row>
    <row r="319" spans="2:8" x14ac:dyDescent="0.25">
      <c r="B319" s="30"/>
      <c r="C319" s="16" t="s">
        <v>540</v>
      </c>
      <c r="D319" s="16">
        <v>0</v>
      </c>
      <c r="E319" s="16">
        <v>137</v>
      </c>
      <c r="F319" s="16">
        <v>73</v>
      </c>
      <c r="G319" s="16">
        <v>41</v>
      </c>
      <c r="H319" s="16">
        <f t="shared" si="4"/>
        <v>251</v>
      </c>
    </row>
    <row r="320" spans="2:8" x14ac:dyDescent="0.25">
      <c r="B320" s="30"/>
      <c r="C320" s="16" t="s">
        <v>541</v>
      </c>
      <c r="D320" s="16">
        <v>0</v>
      </c>
      <c r="E320" s="16">
        <v>83</v>
      </c>
      <c r="F320" s="16">
        <v>178</v>
      </c>
      <c r="G320" s="16">
        <v>65</v>
      </c>
      <c r="H320" s="16">
        <f t="shared" si="4"/>
        <v>326</v>
      </c>
    </row>
    <row r="321" spans="2:8" x14ac:dyDescent="0.25">
      <c r="B321" s="30"/>
      <c r="C321" s="16" t="s">
        <v>542</v>
      </c>
      <c r="D321" s="16">
        <v>0</v>
      </c>
      <c r="E321" s="16">
        <v>0</v>
      </c>
      <c r="F321" s="16">
        <v>32</v>
      </c>
      <c r="G321" s="16">
        <v>21</v>
      </c>
      <c r="H321" s="16">
        <f t="shared" si="4"/>
        <v>53</v>
      </c>
    </row>
    <row r="322" spans="2:8" x14ac:dyDescent="0.25">
      <c r="B322" s="30"/>
      <c r="C322" s="16" t="s">
        <v>543</v>
      </c>
      <c r="D322" s="16">
        <v>0</v>
      </c>
      <c r="E322" s="16">
        <v>85</v>
      </c>
      <c r="F322" s="16">
        <v>14</v>
      </c>
      <c r="G322" s="16">
        <v>37</v>
      </c>
      <c r="H322" s="16">
        <f t="shared" si="4"/>
        <v>136</v>
      </c>
    </row>
    <row r="323" spans="2:8" x14ac:dyDescent="0.25">
      <c r="B323" s="30"/>
      <c r="C323" s="16" t="s">
        <v>544</v>
      </c>
      <c r="D323" s="16">
        <v>0</v>
      </c>
      <c r="E323" s="16">
        <v>67</v>
      </c>
      <c r="F323" s="16">
        <v>50</v>
      </c>
      <c r="G323" s="16">
        <v>30</v>
      </c>
      <c r="H323" s="16">
        <f t="shared" si="4"/>
        <v>147</v>
      </c>
    </row>
    <row r="324" spans="2:8" x14ac:dyDescent="0.25">
      <c r="B324" s="30"/>
      <c r="C324" s="16" t="s">
        <v>545</v>
      </c>
      <c r="D324" s="16">
        <v>514</v>
      </c>
      <c r="E324" s="16">
        <v>0</v>
      </c>
      <c r="F324" s="16">
        <v>60</v>
      </c>
      <c r="G324" s="16">
        <v>19</v>
      </c>
      <c r="H324" s="16">
        <f t="shared" si="4"/>
        <v>593</v>
      </c>
    </row>
    <row r="325" spans="2:8" x14ac:dyDescent="0.25">
      <c r="B325" s="30"/>
      <c r="C325" s="16" t="s">
        <v>546</v>
      </c>
      <c r="D325" s="16">
        <v>0</v>
      </c>
      <c r="E325" s="16">
        <v>0</v>
      </c>
      <c r="F325" s="16">
        <v>76</v>
      </c>
      <c r="G325" s="16">
        <v>18</v>
      </c>
      <c r="H325" s="16">
        <f t="shared" si="4"/>
        <v>94</v>
      </c>
    </row>
    <row r="326" spans="2:8" x14ac:dyDescent="0.25">
      <c r="B326" s="30"/>
      <c r="C326" s="16" t="s">
        <v>547</v>
      </c>
      <c r="D326" s="16">
        <v>1232</v>
      </c>
      <c r="E326" s="16">
        <v>37</v>
      </c>
      <c r="F326" s="16">
        <v>89</v>
      </c>
      <c r="G326" s="16">
        <v>86</v>
      </c>
      <c r="H326" s="16">
        <f t="shared" ref="H326:H389" si="5">SUM(D326:G326)</f>
        <v>1444</v>
      </c>
    </row>
    <row r="327" spans="2:8" x14ac:dyDescent="0.25">
      <c r="B327" s="30"/>
      <c r="C327" s="16" t="s">
        <v>548</v>
      </c>
      <c r="D327" s="16">
        <v>551</v>
      </c>
      <c r="E327" s="16">
        <v>0</v>
      </c>
      <c r="F327" s="16">
        <v>57</v>
      </c>
      <c r="G327" s="16">
        <v>48</v>
      </c>
      <c r="H327" s="16">
        <f t="shared" si="5"/>
        <v>656</v>
      </c>
    </row>
    <row r="328" spans="2:8" x14ac:dyDescent="0.25">
      <c r="B328" s="30"/>
      <c r="C328" s="16" t="s">
        <v>549</v>
      </c>
      <c r="D328" s="16">
        <v>0</v>
      </c>
      <c r="E328" s="16">
        <v>0</v>
      </c>
      <c r="F328" s="16">
        <v>65</v>
      </c>
      <c r="G328" s="16">
        <v>14</v>
      </c>
      <c r="H328" s="16">
        <f t="shared" si="5"/>
        <v>79</v>
      </c>
    </row>
    <row r="329" spans="2:8" x14ac:dyDescent="0.25">
      <c r="B329" s="30"/>
      <c r="C329" s="16" t="s">
        <v>550</v>
      </c>
      <c r="D329" s="16">
        <v>0</v>
      </c>
      <c r="E329" s="16">
        <v>107</v>
      </c>
      <c r="F329" s="16">
        <v>13</v>
      </c>
      <c r="G329" s="16">
        <v>66</v>
      </c>
      <c r="H329" s="16">
        <f t="shared" si="5"/>
        <v>186</v>
      </c>
    </row>
    <row r="330" spans="2:8" x14ac:dyDescent="0.25">
      <c r="B330" s="30"/>
      <c r="C330" s="16" t="s">
        <v>551</v>
      </c>
      <c r="D330" s="16">
        <v>0</v>
      </c>
      <c r="E330" s="16">
        <v>0</v>
      </c>
      <c r="F330" s="16">
        <v>78</v>
      </c>
      <c r="G330" s="16">
        <v>18</v>
      </c>
      <c r="H330" s="16">
        <f t="shared" si="5"/>
        <v>96</v>
      </c>
    </row>
    <row r="331" spans="2:8" x14ac:dyDescent="0.25">
      <c r="B331" s="30"/>
      <c r="C331" s="16" t="s">
        <v>552</v>
      </c>
      <c r="D331" s="16">
        <v>0</v>
      </c>
      <c r="E331" s="16">
        <v>71</v>
      </c>
      <c r="F331" s="16">
        <v>52</v>
      </c>
      <c r="G331" s="16">
        <v>53</v>
      </c>
      <c r="H331" s="16">
        <f t="shared" si="5"/>
        <v>176</v>
      </c>
    </row>
    <row r="332" spans="2:8" x14ac:dyDescent="0.25">
      <c r="B332" s="30"/>
      <c r="C332" s="16" t="s">
        <v>553</v>
      </c>
      <c r="D332" s="16">
        <v>0</v>
      </c>
      <c r="E332" s="16">
        <v>82</v>
      </c>
      <c r="F332" s="16">
        <v>71</v>
      </c>
      <c r="G332" s="16">
        <v>33</v>
      </c>
      <c r="H332" s="16">
        <f t="shared" si="5"/>
        <v>186</v>
      </c>
    </row>
    <row r="333" spans="2:8" x14ac:dyDescent="0.25">
      <c r="B333" s="30"/>
      <c r="C333" s="16" t="s">
        <v>554</v>
      </c>
      <c r="D333" s="16">
        <v>0</v>
      </c>
      <c r="E333" s="16">
        <v>84</v>
      </c>
      <c r="F333" s="16">
        <v>144</v>
      </c>
      <c r="G333" s="16">
        <v>30</v>
      </c>
      <c r="H333" s="16">
        <f t="shared" si="5"/>
        <v>258</v>
      </c>
    </row>
    <row r="334" spans="2:8" x14ac:dyDescent="0.25">
      <c r="B334" s="30"/>
      <c r="C334" s="16" t="s">
        <v>555</v>
      </c>
      <c r="D334" s="16">
        <v>0</v>
      </c>
      <c r="E334" s="16">
        <v>0</v>
      </c>
      <c r="F334" s="16">
        <v>121</v>
      </c>
      <c r="G334" s="16">
        <v>35</v>
      </c>
      <c r="H334" s="16">
        <f t="shared" si="5"/>
        <v>156</v>
      </c>
    </row>
    <row r="335" spans="2:8" x14ac:dyDescent="0.25">
      <c r="B335" s="30"/>
      <c r="C335" s="16" t="s">
        <v>556</v>
      </c>
      <c r="D335" s="16">
        <v>0</v>
      </c>
      <c r="E335" s="16">
        <v>73</v>
      </c>
      <c r="F335" s="16">
        <v>28</v>
      </c>
      <c r="G335" s="16">
        <v>19</v>
      </c>
      <c r="H335" s="16">
        <f t="shared" si="5"/>
        <v>120</v>
      </c>
    </row>
    <row r="336" spans="2:8" x14ac:dyDescent="0.25">
      <c r="B336" s="30"/>
      <c r="C336" s="16" t="s">
        <v>557</v>
      </c>
      <c r="D336" s="16">
        <v>0</v>
      </c>
      <c r="E336" s="16">
        <v>0</v>
      </c>
      <c r="F336" s="16">
        <v>19</v>
      </c>
      <c r="G336" s="16">
        <v>5</v>
      </c>
      <c r="H336" s="16">
        <f t="shared" si="5"/>
        <v>24</v>
      </c>
    </row>
    <row r="337" spans="2:8" x14ac:dyDescent="0.25">
      <c r="B337" s="30"/>
      <c r="C337" s="16" t="s">
        <v>558</v>
      </c>
      <c r="D337" s="16">
        <v>0</v>
      </c>
      <c r="E337" s="16">
        <v>0</v>
      </c>
      <c r="F337" s="16">
        <v>60</v>
      </c>
      <c r="G337" s="16">
        <v>22</v>
      </c>
      <c r="H337" s="16">
        <f t="shared" si="5"/>
        <v>82</v>
      </c>
    </row>
    <row r="338" spans="2:8" x14ac:dyDescent="0.25">
      <c r="B338" s="30"/>
      <c r="C338" s="16" t="s">
        <v>559</v>
      </c>
      <c r="D338" s="16">
        <v>0</v>
      </c>
      <c r="E338" s="16">
        <v>0</v>
      </c>
      <c r="F338" s="16">
        <v>172</v>
      </c>
      <c r="G338" s="16">
        <v>27</v>
      </c>
      <c r="H338" s="16">
        <f t="shared" si="5"/>
        <v>199</v>
      </c>
    </row>
    <row r="339" spans="2:8" x14ac:dyDescent="0.25">
      <c r="B339" s="30"/>
      <c r="C339" s="16" t="s">
        <v>560</v>
      </c>
      <c r="D339" s="16">
        <v>0</v>
      </c>
      <c r="E339" s="16">
        <v>0</v>
      </c>
      <c r="F339" s="16">
        <v>134</v>
      </c>
      <c r="G339" s="16">
        <v>25</v>
      </c>
      <c r="H339" s="16">
        <f t="shared" si="5"/>
        <v>159</v>
      </c>
    </row>
    <row r="340" spans="2:8" x14ac:dyDescent="0.25">
      <c r="B340" s="30"/>
      <c r="C340" s="16" t="s">
        <v>561</v>
      </c>
      <c r="D340" s="16">
        <v>0</v>
      </c>
      <c r="E340" s="16">
        <v>116</v>
      </c>
      <c r="F340" s="16">
        <v>60</v>
      </c>
      <c r="G340" s="16">
        <v>48</v>
      </c>
      <c r="H340" s="16">
        <f t="shared" si="5"/>
        <v>224</v>
      </c>
    </row>
    <row r="341" spans="2:8" x14ac:dyDescent="0.25">
      <c r="B341" s="30"/>
      <c r="C341" s="16" t="s">
        <v>562</v>
      </c>
      <c r="D341" s="16">
        <v>0</v>
      </c>
      <c r="E341" s="16">
        <v>141</v>
      </c>
      <c r="F341" s="16">
        <v>62</v>
      </c>
      <c r="G341" s="16">
        <v>58</v>
      </c>
      <c r="H341" s="16">
        <f t="shared" si="5"/>
        <v>261</v>
      </c>
    </row>
    <row r="342" spans="2:8" x14ac:dyDescent="0.25">
      <c r="B342" s="30"/>
      <c r="C342" s="16" t="s">
        <v>563</v>
      </c>
      <c r="D342" s="16">
        <v>0</v>
      </c>
      <c r="E342" s="16">
        <v>143</v>
      </c>
      <c r="F342" s="16">
        <v>125</v>
      </c>
      <c r="G342" s="16">
        <v>55</v>
      </c>
      <c r="H342" s="16">
        <f t="shared" si="5"/>
        <v>323</v>
      </c>
    </row>
    <row r="343" spans="2:8" x14ac:dyDescent="0.25">
      <c r="B343" s="30"/>
      <c r="C343" s="16" t="s">
        <v>564</v>
      </c>
      <c r="D343" s="16">
        <v>0</v>
      </c>
      <c r="E343" s="16">
        <v>98</v>
      </c>
      <c r="F343" s="16">
        <v>85</v>
      </c>
      <c r="G343" s="16">
        <v>51</v>
      </c>
      <c r="H343" s="16">
        <f t="shared" si="5"/>
        <v>234</v>
      </c>
    </row>
    <row r="344" spans="2:8" x14ac:dyDescent="0.25">
      <c r="B344" s="30"/>
      <c r="C344" s="16" t="s">
        <v>565</v>
      </c>
      <c r="D344" s="16">
        <v>0</v>
      </c>
      <c r="E344" s="16">
        <v>58</v>
      </c>
      <c r="F344" s="16">
        <v>74</v>
      </c>
      <c r="G344" s="16">
        <v>60</v>
      </c>
      <c r="H344" s="16">
        <f t="shared" si="5"/>
        <v>192</v>
      </c>
    </row>
    <row r="345" spans="2:8" x14ac:dyDescent="0.25">
      <c r="B345" s="30"/>
      <c r="C345" s="16" t="s">
        <v>566</v>
      </c>
      <c r="D345" s="16">
        <v>0</v>
      </c>
      <c r="E345" s="16">
        <v>68</v>
      </c>
      <c r="F345" s="16">
        <v>20</v>
      </c>
      <c r="G345" s="16">
        <v>52</v>
      </c>
      <c r="H345" s="16">
        <f t="shared" si="5"/>
        <v>140</v>
      </c>
    </row>
    <row r="346" spans="2:8" x14ac:dyDescent="0.25">
      <c r="B346" s="30"/>
      <c r="C346" s="16" t="s">
        <v>567</v>
      </c>
      <c r="D346" s="16">
        <v>0</v>
      </c>
      <c r="E346" s="16">
        <v>0</v>
      </c>
      <c r="F346" s="16">
        <v>95</v>
      </c>
      <c r="G346" s="16">
        <v>33</v>
      </c>
      <c r="H346" s="16">
        <f t="shared" si="5"/>
        <v>128</v>
      </c>
    </row>
    <row r="347" spans="2:8" x14ac:dyDescent="0.25">
      <c r="B347" s="30"/>
      <c r="C347" s="16" t="s">
        <v>568</v>
      </c>
      <c r="D347" s="16">
        <v>0</v>
      </c>
      <c r="E347" s="16">
        <v>0</v>
      </c>
      <c r="F347" s="16">
        <v>90</v>
      </c>
      <c r="G347" s="16">
        <v>32</v>
      </c>
      <c r="H347" s="16">
        <f t="shared" si="5"/>
        <v>122</v>
      </c>
    </row>
    <row r="348" spans="2:8" x14ac:dyDescent="0.25">
      <c r="B348" s="30"/>
      <c r="C348" s="16" t="s">
        <v>569</v>
      </c>
      <c r="D348" s="16">
        <v>0</v>
      </c>
      <c r="E348" s="16">
        <v>0</v>
      </c>
      <c r="F348" s="16">
        <v>37</v>
      </c>
      <c r="G348" s="16">
        <v>10</v>
      </c>
      <c r="H348" s="16">
        <f t="shared" si="5"/>
        <v>47</v>
      </c>
    </row>
    <row r="349" spans="2:8" x14ac:dyDescent="0.25">
      <c r="B349" s="30"/>
      <c r="C349" s="16" t="s">
        <v>570</v>
      </c>
      <c r="D349" s="16">
        <v>0</v>
      </c>
      <c r="E349" s="16">
        <v>62</v>
      </c>
      <c r="F349" s="16">
        <v>48</v>
      </c>
      <c r="G349" s="16">
        <v>22</v>
      </c>
      <c r="H349" s="16">
        <f t="shared" si="5"/>
        <v>132</v>
      </c>
    </row>
    <row r="350" spans="2:8" x14ac:dyDescent="0.25">
      <c r="B350" s="30"/>
      <c r="C350" s="16" t="s">
        <v>571</v>
      </c>
      <c r="D350" s="16">
        <v>0</v>
      </c>
      <c r="E350" s="16">
        <v>0</v>
      </c>
      <c r="F350" s="16">
        <v>61</v>
      </c>
      <c r="G350" s="16">
        <v>32</v>
      </c>
      <c r="H350" s="16">
        <f t="shared" si="5"/>
        <v>93</v>
      </c>
    </row>
    <row r="351" spans="2:8" x14ac:dyDescent="0.25">
      <c r="B351" s="30"/>
      <c r="C351" s="16" t="s">
        <v>572</v>
      </c>
      <c r="D351" s="16">
        <v>0</v>
      </c>
      <c r="E351" s="16">
        <v>112</v>
      </c>
      <c r="F351" s="16">
        <v>0</v>
      </c>
      <c r="G351" s="16">
        <v>44</v>
      </c>
      <c r="H351" s="16">
        <f t="shared" si="5"/>
        <v>156</v>
      </c>
    </row>
    <row r="352" spans="2:8" x14ac:dyDescent="0.25">
      <c r="B352" s="30"/>
      <c r="C352" s="16" t="s">
        <v>573</v>
      </c>
      <c r="D352" s="16">
        <v>0</v>
      </c>
      <c r="E352" s="16">
        <v>0</v>
      </c>
      <c r="F352" s="16">
        <v>72</v>
      </c>
      <c r="G352" s="16">
        <v>24</v>
      </c>
      <c r="H352" s="16">
        <f t="shared" si="5"/>
        <v>96</v>
      </c>
    </row>
    <row r="353" spans="2:8" x14ac:dyDescent="0.25">
      <c r="B353" s="30"/>
      <c r="C353" s="16" t="s">
        <v>574</v>
      </c>
      <c r="D353" s="16">
        <v>0</v>
      </c>
      <c r="E353" s="16">
        <v>253</v>
      </c>
      <c r="F353" s="16">
        <v>69</v>
      </c>
      <c r="G353" s="16">
        <v>44</v>
      </c>
      <c r="H353" s="16">
        <f t="shared" si="5"/>
        <v>366</v>
      </c>
    </row>
    <row r="354" spans="2:8" x14ac:dyDescent="0.25">
      <c r="B354" s="30"/>
      <c r="C354" s="16" t="s">
        <v>575</v>
      </c>
      <c r="D354" s="16">
        <v>0</v>
      </c>
      <c r="E354" s="16">
        <v>0</v>
      </c>
      <c r="F354" s="16">
        <v>47</v>
      </c>
      <c r="G354" s="16">
        <v>14</v>
      </c>
      <c r="H354" s="16">
        <f t="shared" si="5"/>
        <v>61</v>
      </c>
    </row>
    <row r="355" spans="2:8" x14ac:dyDescent="0.25">
      <c r="B355" s="30"/>
      <c r="C355" s="16" t="s">
        <v>576</v>
      </c>
      <c r="D355" s="16">
        <v>0</v>
      </c>
      <c r="E355" s="16">
        <v>62</v>
      </c>
      <c r="F355" s="16">
        <v>73</v>
      </c>
      <c r="G355" s="16">
        <v>27</v>
      </c>
      <c r="H355" s="16">
        <f t="shared" si="5"/>
        <v>162</v>
      </c>
    </row>
    <row r="356" spans="2:8" x14ac:dyDescent="0.25">
      <c r="B356" s="31"/>
      <c r="C356" s="16" t="s">
        <v>577</v>
      </c>
      <c r="D356" s="16">
        <v>0</v>
      </c>
      <c r="E356" s="16">
        <v>77</v>
      </c>
      <c r="F356" s="16">
        <v>66</v>
      </c>
      <c r="G356" s="16">
        <v>52</v>
      </c>
      <c r="H356" s="16">
        <f t="shared" si="5"/>
        <v>195</v>
      </c>
    </row>
    <row r="357" spans="2:8" x14ac:dyDescent="0.25">
      <c r="B357" s="29" t="s">
        <v>206</v>
      </c>
      <c r="C357" s="16" t="s">
        <v>578</v>
      </c>
      <c r="D357" s="16">
        <v>0</v>
      </c>
      <c r="E357" s="16">
        <v>239</v>
      </c>
      <c r="F357" s="16">
        <v>411</v>
      </c>
      <c r="G357" s="16">
        <v>294</v>
      </c>
      <c r="H357" s="16">
        <f t="shared" si="5"/>
        <v>944</v>
      </c>
    </row>
    <row r="358" spans="2:8" x14ac:dyDescent="0.25">
      <c r="B358" s="30"/>
      <c r="C358" s="16" t="s">
        <v>579</v>
      </c>
      <c r="D358" s="16">
        <v>0</v>
      </c>
      <c r="E358" s="16">
        <v>153</v>
      </c>
      <c r="F358" s="16">
        <v>64</v>
      </c>
      <c r="G358" s="16">
        <v>22</v>
      </c>
      <c r="H358" s="16">
        <f t="shared" si="5"/>
        <v>239</v>
      </c>
    </row>
    <row r="359" spans="2:8" x14ac:dyDescent="0.25">
      <c r="B359" s="30"/>
      <c r="C359" s="16" t="s">
        <v>580</v>
      </c>
      <c r="D359" s="16">
        <v>0</v>
      </c>
      <c r="E359" s="16">
        <v>305</v>
      </c>
      <c r="F359" s="16">
        <v>159</v>
      </c>
      <c r="G359" s="16">
        <v>74</v>
      </c>
      <c r="H359" s="16">
        <f t="shared" si="5"/>
        <v>538</v>
      </c>
    </row>
    <row r="360" spans="2:8" x14ac:dyDescent="0.25">
      <c r="B360" s="30"/>
      <c r="C360" s="16" t="s">
        <v>300</v>
      </c>
      <c r="D360" s="16">
        <v>586</v>
      </c>
      <c r="E360" s="16">
        <v>0</v>
      </c>
      <c r="F360" s="16">
        <v>139</v>
      </c>
      <c r="G360" s="16">
        <v>154</v>
      </c>
      <c r="H360" s="16">
        <f t="shared" si="5"/>
        <v>879</v>
      </c>
    </row>
    <row r="361" spans="2:8" x14ac:dyDescent="0.25">
      <c r="B361" s="30"/>
      <c r="C361" s="16" t="s">
        <v>581</v>
      </c>
      <c r="D361" s="16">
        <v>0</v>
      </c>
      <c r="E361" s="16">
        <v>0</v>
      </c>
      <c r="F361" s="16">
        <v>123</v>
      </c>
      <c r="G361" s="16">
        <v>67</v>
      </c>
      <c r="H361" s="16">
        <f t="shared" si="5"/>
        <v>190</v>
      </c>
    </row>
    <row r="362" spans="2:8" x14ac:dyDescent="0.25">
      <c r="B362" s="30"/>
      <c r="C362" s="16" t="s">
        <v>582</v>
      </c>
      <c r="D362" s="16">
        <v>0</v>
      </c>
      <c r="E362" s="16">
        <v>69</v>
      </c>
      <c r="F362" s="16">
        <v>143</v>
      </c>
      <c r="G362" s="16">
        <v>129</v>
      </c>
      <c r="H362" s="16">
        <f t="shared" si="5"/>
        <v>341</v>
      </c>
    </row>
    <row r="363" spans="2:8" x14ac:dyDescent="0.25">
      <c r="B363" s="30"/>
      <c r="C363" s="16" t="s">
        <v>583</v>
      </c>
      <c r="D363" s="16">
        <v>0</v>
      </c>
      <c r="E363" s="16">
        <v>0</v>
      </c>
      <c r="F363" s="16">
        <v>223</v>
      </c>
      <c r="G363" s="16">
        <v>49</v>
      </c>
      <c r="H363" s="16">
        <f t="shared" si="5"/>
        <v>272</v>
      </c>
    </row>
    <row r="364" spans="2:8" x14ac:dyDescent="0.25">
      <c r="B364" s="30"/>
      <c r="C364" s="16" t="s">
        <v>584</v>
      </c>
      <c r="D364" s="16">
        <v>0</v>
      </c>
      <c r="E364" s="16">
        <v>135</v>
      </c>
      <c r="F364" s="16">
        <v>153</v>
      </c>
      <c r="G364" s="16">
        <v>89</v>
      </c>
      <c r="H364" s="16">
        <f t="shared" si="5"/>
        <v>377</v>
      </c>
    </row>
    <row r="365" spans="2:8" x14ac:dyDescent="0.25">
      <c r="B365" s="30"/>
      <c r="C365" s="16" t="s">
        <v>585</v>
      </c>
      <c r="D365" s="16">
        <v>0</v>
      </c>
      <c r="E365" s="16">
        <v>136</v>
      </c>
      <c r="F365" s="16">
        <v>66</v>
      </c>
      <c r="G365" s="16">
        <v>56</v>
      </c>
      <c r="H365" s="16">
        <f t="shared" si="5"/>
        <v>258</v>
      </c>
    </row>
    <row r="366" spans="2:8" x14ac:dyDescent="0.25">
      <c r="B366" s="30"/>
      <c r="C366" s="16" t="s">
        <v>586</v>
      </c>
      <c r="D366" s="16">
        <v>0</v>
      </c>
      <c r="E366" s="16">
        <v>0</v>
      </c>
      <c r="F366" s="16">
        <v>71</v>
      </c>
      <c r="G366" s="16">
        <v>33</v>
      </c>
      <c r="H366" s="16">
        <f t="shared" si="5"/>
        <v>104</v>
      </c>
    </row>
    <row r="367" spans="2:8" x14ac:dyDescent="0.25">
      <c r="B367" s="30"/>
      <c r="C367" s="16" t="s">
        <v>587</v>
      </c>
      <c r="D367" s="16">
        <v>0</v>
      </c>
      <c r="E367" s="16">
        <v>64</v>
      </c>
      <c r="F367" s="16">
        <v>43</v>
      </c>
      <c r="G367" s="16">
        <v>71</v>
      </c>
      <c r="H367" s="16">
        <f t="shared" si="5"/>
        <v>178</v>
      </c>
    </row>
    <row r="368" spans="2:8" x14ac:dyDescent="0.25">
      <c r="B368" s="30"/>
      <c r="C368" s="16" t="s">
        <v>588</v>
      </c>
      <c r="D368" s="16">
        <v>0</v>
      </c>
      <c r="E368" s="16">
        <v>0</v>
      </c>
      <c r="F368" s="16">
        <v>71</v>
      </c>
      <c r="G368" s="16">
        <v>22</v>
      </c>
      <c r="H368" s="16">
        <f t="shared" si="5"/>
        <v>93</v>
      </c>
    </row>
    <row r="369" spans="2:8" x14ac:dyDescent="0.25">
      <c r="B369" s="30"/>
      <c r="C369" s="16" t="s">
        <v>589</v>
      </c>
      <c r="D369" s="16">
        <v>0</v>
      </c>
      <c r="E369" s="16">
        <v>213</v>
      </c>
      <c r="F369" s="16">
        <v>218</v>
      </c>
      <c r="G369" s="16">
        <v>79</v>
      </c>
      <c r="H369" s="16">
        <f t="shared" si="5"/>
        <v>510</v>
      </c>
    </row>
    <row r="370" spans="2:8" x14ac:dyDescent="0.25">
      <c r="B370" s="30"/>
      <c r="C370" s="16" t="s">
        <v>590</v>
      </c>
      <c r="D370" s="16">
        <v>0</v>
      </c>
      <c r="E370" s="16">
        <v>87</v>
      </c>
      <c r="F370" s="16">
        <v>52</v>
      </c>
      <c r="G370" s="16">
        <v>47</v>
      </c>
      <c r="H370" s="16">
        <f t="shared" si="5"/>
        <v>186</v>
      </c>
    </row>
    <row r="371" spans="2:8" x14ac:dyDescent="0.25">
      <c r="B371" s="30"/>
      <c r="C371" s="16" t="s">
        <v>591</v>
      </c>
      <c r="D371" s="16">
        <v>0</v>
      </c>
      <c r="E371" s="16">
        <v>438</v>
      </c>
      <c r="F371" s="16">
        <v>269</v>
      </c>
      <c r="G371" s="16">
        <v>240</v>
      </c>
      <c r="H371" s="16">
        <f t="shared" si="5"/>
        <v>947</v>
      </c>
    </row>
    <row r="372" spans="2:8" x14ac:dyDescent="0.25">
      <c r="B372" s="30"/>
      <c r="C372" s="16" t="s">
        <v>592</v>
      </c>
      <c r="D372" s="16">
        <v>0</v>
      </c>
      <c r="E372" s="16">
        <v>188</v>
      </c>
      <c r="F372" s="16">
        <v>115</v>
      </c>
      <c r="G372" s="16">
        <v>79</v>
      </c>
      <c r="H372" s="16">
        <f t="shared" si="5"/>
        <v>382</v>
      </c>
    </row>
    <row r="373" spans="2:8" x14ac:dyDescent="0.25">
      <c r="B373" s="30"/>
      <c r="C373" s="16" t="s">
        <v>593</v>
      </c>
      <c r="D373" s="16">
        <v>2944</v>
      </c>
      <c r="E373" s="16">
        <v>0</v>
      </c>
      <c r="F373" s="16">
        <v>0</v>
      </c>
      <c r="G373" s="16">
        <v>0</v>
      </c>
      <c r="H373" s="16">
        <f t="shared" si="5"/>
        <v>2944</v>
      </c>
    </row>
    <row r="374" spans="2:8" x14ac:dyDescent="0.25">
      <c r="B374" s="30"/>
      <c r="C374" s="16" t="s">
        <v>594</v>
      </c>
      <c r="D374" s="16">
        <v>2595</v>
      </c>
      <c r="E374" s="16">
        <v>0</v>
      </c>
      <c r="F374" s="16">
        <v>0</v>
      </c>
      <c r="G374" s="16">
        <v>0</v>
      </c>
      <c r="H374" s="16">
        <f t="shared" si="5"/>
        <v>2595</v>
      </c>
    </row>
    <row r="375" spans="2:8" x14ac:dyDescent="0.25">
      <c r="B375" s="30"/>
      <c r="C375" s="16" t="s">
        <v>595</v>
      </c>
      <c r="D375" s="16">
        <v>1143</v>
      </c>
      <c r="E375" s="16">
        <v>0</v>
      </c>
      <c r="F375" s="16">
        <v>286</v>
      </c>
      <c r="G375" s="16">
        <v>216</v>
      </c>
      <c r="H375" s="16">
        <f t="shared" si="5"/>
        <v>1645</v>
      </c>
    </row>
    <row r="376" spans="2:8" x14ac:dyDescent="0.25">
      <c r="B376" s="30"/>
      <c r="C376" s="16" t="s">
        <v>596</v>
      </c>
      <c r="D376" s="16">
        <v>0</v>
      </c>
      <c r="E376" s="16">
        <v>175</v>
      </c>
      <c r="F376" s="16">
        <v>133</v>
      </c>
      <c r="G376" s="16">
        <v>84</v>
      </c>
      <c r="H376" s="16">
        <f t="shared" si="5"/>
        <v>392</v>
      </c>
    </row>
    <row r="377" spans="2:8" x14ac:dyDescent="0.25">
      <c r="B377" s="30"/>
      <c r="C377" s="16" t="s">
        <v>597</v>
      </c>
      <c r="D377" s="16">
        <v>0</v>
      </c>
      <c r="E377" s="16">
        <v>64</v>
      </c>
      <c r="F377" s="16">
        <v>44</v>
      </c>
      <c r="G377" s="16">
        <v>30</v>
      </c>
      <c r="H377" s="16">
        <f t="shared" si="5"/>
        <v>138</v>
      </c>
    </row>
    <row r="378" spans="2:8" x14ac:dyDescent="0.25">
      <c r="B378" s="30"/>
      <c r="C378" s="16" t="s">
        <v>598</v>
      </c>
      <c r="D378" s="16">
        <v>774</v>
      </c>
      <c r="E378" s="16">
        <v>51</v>
      </c>
      <c r="F378" s="16">
        <v>344</v>
      </c>
      <c r="G378" s="16">
        <v>205</v>
      </c>
      <c r="H378" s="16">
        <f t="shared" si="5"/>
        <v>1374</v>
      </c>
    </row>
    <row r="379" spans="2:8" x14ac:dyDescent="0.25">
      <c r="B379" s="30"/>
      <c r="C379" s="16" t="s">
        <v>599</v>
      </c>
      <c r="D379" s="16">
        <v>0</v>
      </c>
      <c r="E379" s="16">
        <v>71</v>
      </c>
      <c r="F379" s="16">
        <v>124</v>
      </c>
      <c r="G379" s="16">
        <v>101</v>
      </c>
      <c r="H379" s="16">
        <f t="shared" si="5"/>
        <v>296</v>
      </c>
    </row>
    <row r="380" spans="2:8" x14ac:dyDescent="0.25">
      <c r="B380" s="30"/>
      <c r="C380" s="16" t="s">
        <v>600</v>
      </c>
      <c r="D380" s="16">
        <v>476</v>
      </c>
      <c r="E380" s="16">
        <v>0</v>
      </c>
      <c r="F380" s="16">
        <v>191</v>
      </c>
      <c r="G380" s="16">
        <v>56</v>
      </c>
      <c r="H380" s="16">
        <f t="shared" si="5"/>
        <v>723</v>
      </c>
    </row>
    <row r="381" spans="2:8" x14ac:dyDescent="0.25">
      <c r="B381" s="30"/>
      <c r="C381" s="16" t="s">
        <v>601</v>
      </c>
      <c r="D381" s="16">
        <v>0</v>
      </c>
      <c r="E381" s="16">
        <v>80</v>
      </c>
      <c r="F381" s="16">
        <v>72</v>
      </c>
      <c r="G381" s="16">
        <v>31</v>
      </c>
      <c r="H381" s="16">
        <f t="shared" si="5"/>
        <v>183</v>
      </c>
    </row>
    <row r="382" spans="2:8" x14ac:dyDescent="0.25">
      <c r="B382" s="30"/>
      <c r="C382" s="16" t="s">
        <v>602</v>
      </c>
      <c r="D382" s="16">
        <v>3418</v>
      </c>
      <c r="E382" s="16">
        <v>0</v>
      </c>
      <c r="F382" s="16">
        <v>944</v>
      </c>
      <c r="G382" s="16">
        <v>858</v>
      </c>
      <c r="H382" s="16">
        <f t="shared" si="5"/>
        <v>5220</v>
      </c>
    </row>
    <row r="383" spans="2:8" x14ac:dyDescent="0.25">
      <c r="B383" s="30"/>
      <c r="C383" s="16" t="s">
        <v>603</v>
      </c>
      <c r="D383" s="16">
        <v>0</v>
      </c>
      <c r="E383" s="16">
        <v>346</v>
      </c>
      <c r="F383" s="16">
        <v>249</v>
      </c>
      <c r="G383" s="16">
        <v>282</v>
      </c>
      <c r="H383" s="16">
        <f t="shared" si="5"/>
        <v>877</v>
      </c>
    </row>
    <row r="384" spans="2:8" x14ac:dyDescent="0.25">
      <c r="B384" s="30"/>
      <c r="C384" s="16" t="s">
        <v>604</v>
      </c>
      <c r="D384" s="16">
        <v>0</v>
      </c>
      <c r="E384" s="16">
        <v>0</v>
      </c>
      <c r="F384" s="16">
        <v>175</v>
      </c>
      <c r="G384" s="16">
        <v>144</v>
      </c>
      <c r="H384" s="16">
        <f t="shared" si="5"/>
        <v>319</v>
      </c>
    </row>
    <row r="385" spans="2:8" x14ac:dyDescent="0.25">
      <c r="B385" s="30"/>
      <c r="C385" s="16" t="s">
        <v>605</v>
      </c>
      <c r="D385" s="16">
        <v>0</v>
      </c>
      <c r="E385" s="16">
        <v>205</v>
      </c>
      <c r="F385" s="16">
        <v>212</v>
      </c>
      <c r="G385" s="16">
        <v>124</v>
      </c>
      <c r="H385" s="16">
        <f t="shared" si="5"/>
        <v>541</v>
      </c>
    </row>
    <row r="386" spans="2:8" x14ac:dyDescent="0.25">
      <c r="B386" s="30"/>
      <c r="C386" s="16" t="s">
        <v>606</v>
      </c>
      <c r="D386" s="16">
        <v>0</v>
      </c>
      <c r="E386" s="16">
        <v>116</v>
      </c>
      <c r="F386" s="16">
        <v>294</v>
      </c>
      <c r="G386" s="16">
        <v>189</v>
      </c>
      <c r="H386" s="16">
        <f t="shared" si="5"/>
        <v>599</v>
      </c>
    </row>
    <row r="387" spans="2:8" x14ac:dyDescent="0.25">
      <c r="B387" s="30"/>
      <c r="C387" s="16" t="s">
        <v>607</v>
      </c>
      <c r="D387" s="16">
        <v>0</v>
      </c>
      <c r="E387" s="16">
        <v>0</v>
      </c>
      <c r="F387" s="16">
        <v>96</v>
      </c>
      <c r="G387" s="16">
        <v>76</v>
      </c>
      <c r="H387" s="16">
        <f t="shared" si="5"/>
        <v>172</v>
      </c>
    </row>
    <row r="388" spans="2:8" x14ac:dyDescent="0.25">
      <c r="B388" s="30"/>
      <c r="C388" s="16" t="s">
        <v>608</v>
      </c>
      <c r="D388" s="16">
        <v>0</v>
      </c>
      <c r="E388" s="16">
        <v>352</v>
      </c>
      <c r="F388" s="16">
        <v>280</v>
      </c>
      <c r="G388" s="16">
        <v>169</v>
      </c>
      <c r="H388" s="16">
        <f t="shared" si="5"/>
        <v>801</v>
      </c>
    </row>
    <row r="389" spans="2:8" x14ac:dyDescent="0.25">
      <c r="B389" s="30"/>
      <c r="C389" s="16" t="s">
        <v>609</v>
      </c>
      <c r="D389" s="16">
        <v>2114</v>
      </c>
      <c r="E389" s="16">
        <v>711</v>
      </c>
      <c r="F389" s="16">
        <v>93</v>
      </c>
      <c r="G389" s="16">
        <v>103</v>
      </c>
      <c r="H389" s="16">
        <f t="shared" si="5"/>
        <v>3021</v>
      </c>
    </row>
    <row r="390" spans="2:8" x14ac:dyDescent="0.25">
      <c r="B390" s="30"/>
      <c r="C390" s="16" t="s">
        <v>610</v>
      </c>
      <c r="D390" s="16">
        <v>0</v>
      </c>
      <c r="E390" s="16">
        <v>130</v>
      </c>
      <c r="F390" s="16">
        <v>59</v>
      </c>
      <c r="G390" s="16">
        <v>55</v>
      </c>
      <c r="H390" s="16">
        <f t="shared" ref="H390:H453" si="6">SUM(D390:G390)</f>
        <v>244</v>
      </c>
    </row>
    <row r="391" spans="2:8" x14ac:dyDescent="0.25">
      <c r="B391" s="30"/>
      <c r="C391" s="16" t="s">
        <v>611</v>
      </c>
      <c r="D391" s="16">
        <v>0</v>
      </c>
      <c r="E391" s="16">
        <v>0</v>
      </c>
      <c r="F391" s="16">
        <v>102</v>
      </c>
      <c r="G391" s="16">
        <v>20</v>
      </c>
      <c r="H391" s="16">
        <f t="shared" si="6"/>
        <v>122</v>
      </c>
    </row>
    <row r="392" spans="2:8" x14ac:dyDescent="0.25">
      <c r="B392" s="31"/>
      <c r="C392" s="16" t="s">
        <v>612</v>
      </c>
      <c r="D392" s="16">
        <v>0</v>
      </c>
      <c r="E392" s="16">
        <v>99</v>
      </c>
      <c r="F392" s="16">
        <v>136</v>
      </c>
      <c r="G392" s="16">
        <v>74</v>
      </c>
      <c r="H392" s="16">
        <f t="shared" si="6"/>
        <v>309</v>
      </c>
    </row>
    <row r="393" spans="2:8" x14ac:dyDescent="0.25">
      <c r="B393" s="29" t="s">
        <v>207</v>
      </c>
      <c r="C393" s="16" t="s">
        <v>613</v>
      </c>
      <c r="D393" s="16">
        <v>0</v>
      </c>
      <c r="E393" s="16">
        <v>0</v>
      </c>
      <c r="F393" s="16">
        <v>20</v>
      </c>
      <c r="G393" s="16">
        <v>6</v>
      </c>
      <c r="H393" s="16">
        <f t="shared" si="6"/>
        <v>26</v>
      </c>
    </row>
    <row r="394" spans="2:8" x14ac:dyDescent="0.25">
      <c r="B394" s="30"/>
      <c r="C394" s="16" t="s">
        <v>614</v>
      </c>
      <c r="D394" s="16">
        <v>0</v>
      </c>
      <c r="E394" s="16">
        <v>0</v>
      </c>
      <c r="F394" s="16">
        <v>0</v>
      </c>
      <c r="G394" s="16">
        <v>3</v>
      </c>
      <c r="H394" s="16">
        <f t="shared" si="6"/>
        <v>3</v>
      </c>
    </row>
    <row r="395" spans="2:8" x14ac:dyDescent="0.25">
      <c r="B395" s="30"/>
      <c r="C395" s="16" t="s">
        <v>615</v>
      </c>
      <c r="D395" s="16">
        <v>0</v>
      </c>
      <c r="E395" s="16">
        <v>0</v>
      </c>
      <c r="F395" s="16">
        <v>1</v>
      </c>
      <c r="G395" s="16">
        <v>31</v>
      </c>
      <c r="H395" s="16">
        <f t="shared" si="6"/>
        <v>32</v>
      </c>
    </row>
    <row r="396" spans="2:8" x14ac:dyDescent="0.25">
      <c r="B396" s="30"/>
      <c r="C396" s="16" t="s">
        <v>616</v>
      </c>
      <c r="D396" s="16">
        <v>0</v>
      </c>
      <c r="E396" s="16">
        <v>31</v>
      </c>
      <c r="F396" s="16">
        <v>1</v>
      </c>
      <c r="G396" s="16">
        <v>43</v>
      </c>
      <c r="H396" s="16">
        <f t="shared" si="6"/>
        <v>75</v>
      </c>
    </row>
    <row r="397" spans="2:8" x14ac:dyDescent="0.25">
      <c r="B397" s="30"/>
      <c r="C397" s="16" t="s">
        <v>617</v>
      </c>
      <c r="D397" s="16">
        <v>0</v>
      </c>
      <c r="E397" s="16">
        <v>124</v>
      </c>
      <c r="F397" s="16">
        <v>11</v>
      </c>
      <c r="G397" s="16">
        <v>37</v>
      </c>
      <c r="H397" s="16">
        <f t="shared" si="6"/>
        <v>172</v>
      </c>
    </row>
    <row r="398" spans="2:8" x14ac:dyDescent="0.25">
      <c r="B398" s="30"/>
      <c r="C398" s="16" t="s">
        <v>618</v>
      </c>
      <c r="D398" s="16">
        <v>0</v>
      </c>
      <c r="E398" s="16">
        <v>0</v>
      </c>
      <c r="F398" s="16">
        <v>0</v>
      </c>
      <c r="G398" s="16">
        <v>1</v>
      </c>
      <c r="H398" s="16">
        <f t="shared" si="6"/>
        <v>1</v>
      </c>
    </row>
    <row r="399" spans="2:8" x14ac:dyDescent="0.25">
      <c r="B399" s="30"/>
      <c r="C399" s="16" t="s">
        <v>619</v>
      </c>
      <c r="D399" s="16">
        <v>0</v>
      </c>
      <c r="E399" s="16">
        <v>0</v>
      </c>
      <c r="F399" s="16">
        <v>9</v>
      </c>
      <c r="G399" s="16">
        <v>0</v>
      </c>
      <c r="H399" s="16">
        <f t="shared" si="6"/>
        <v>9</v>
      </c>
    </row>
    <row r="400" spans="2:8" x14ac:dyDescent="0.25">
      <c r="B400" s="30"/>
      <c r="C400" s="16" t="s">
        <v>620</v>
      </c>
      <c r="D400" s="16">
        <v>0</v>
      </c>
      <c r="E400" s="16">
        <v>0</v>
      </c>
      <c r="F400" s="16">
        <v>0</v>
      </c>
      <c r="G400" s="16">
        <v>1</v>
      </c>
      <c r="H400" s="16">
        <f t="shared" si="6"/>
        <v>1</v>
      </c>
    </row>
    <row r="401" spans="2:8" x14ac:dyDescent="0.25">
      <c r="B401" s="30"/>
      <c r="C401" s="16" t="s">
        <v>621</v>
      </c>
      <c r="D401" s="16">
        <v>0</v>
      </c>
      <c r="E401" s="16">
        <v>0</v>
      </c>
      <c r="F401" s="16">
        <v>0</v>
      </c>
      <c r="G401" s="16">
        <v>6</v>
      </c>
      <c r="H401" s="16">
        <f t="shared" si="6"/>
        <v>6</v>
      </c>
    </row>
    <row r="402" spans="2:8" x14ac:dyDescent="0.25">
      <c r="B402" s="30"/>
      <c r="C402" s="16" t="s">
        <v>622</v>
      </c>
      <c r="D402" s="16">
        <v>0</v>
      </c>
      <c r="E402" s="16">
        <v>0</v>
      </c>
      <c r="F402" s="16">
        <v>0</v>
      </c>
      <c r="G402" s="16">
        <v>1</v>
      </c>
      <c r="H402" s="16">
        <f t="shared" si="6"/>
        <v>1</v>
      </c>
    </row>
    <row r="403" spans="2:8" x14ac:dyDescent="0.25">
      <c r="B403" s="30"/>
      <c r="C403" s="16" t="s">
        <v>623</v>
      </c>
      <c r="D403" s="16">
        <v>0</v>
      </c>
      <c r="E403" s="16">
        <v>0</v>
      </c>
      <c r="F403" s="16">
        <v>0</v>
      </c>
      <c r="G403" s="16">
        <v>22</v>
      </c>
      <c r="H403" s="16">
        <f t="shared" si="6"/>
        <v>22</v>
      </c>
    </row>
    <row r="404" spans="2:8" x14ac:dyDescent="0.25">
      <c r="B404" s="30"/>
      <c r="C404" s="16" t="s">
        <v>624</v>
      </c>
      <c r="D404" s="16">
        <v>0</v>
      </c>
      <c r="E404" s="16">
        <v>0</v>
      </c>
      <c r="F404" s="16">
        <v>4</v>
      </c>
      <c r="G404" s="16">
        <v>0</v>
      </c>
      <c r="H404" s="16">
        <f t="shared" si="6"/>
        <v>4</v>
      </c>
    </row>
    <row r="405" spans="2:8" x14ac:dyDescent="0.25">
      <c r="B405" s="30"/>
      <c r="C405" s="16" t="s">
        <v>625</v>
      </c>
      <c r="D405" s="16">
        <v>0</v>
      </c>
      <c r="E405" s="16">
        <v>0</v>
      </c>
      <c r="F405" s="16">
        <v>4</v>
      </c>
      <c r="G405" s="16">
        <v>2</v>
      </c>
      <c r="H405" s="16">
        <f t="shared" si="6"/>
        <v>6</v>
      </c>
    </row>
    <row r="406" spans="2:8" x14ac:dyDescent="0.25">
      <c r="B406" s="30"/>
      <c r="C406" s="16" t="s">
        <v>626</v>
      </c>
      <c r="D406" s="16">
        <v>0</v>
      </c>
      <c r="E406" s="16">
        <v>0</v>
      </c>
      <c r="F406" s="16">
        <v>27</v>
      </c>
      <c r="G406" s="16">
        <v>10</v>
      </c>
      <c r="H406" s="16">
        <f t="shared" si="6"/>
        <v>37</v>
      </c>
    </row>
    <row r="407" spans="2:8" x14ac:dyDescent="0.25">
      <c r="B407" s="31"/>
      <c r="C407" s="16" t="s">
        <v>627</v>
      </c>
      <c r="D407" s="16">
        <v>0</v>
      </c>
      <c r="E407" s="16">
        <v>0</v>
      </c>
      <c r="F407" s="16">
        <v>6</v>
      </c>
      <c r="G407" s="16">
        <v>0</v>
      </c>
      <c r="H407" s="16">
        <f t="shared" si="6"/>
        <v>6</v>
      </c>
    </row>
    <row r="408" spans="2:8" x14ac:dyDescent="0.25">
      <c r="B408" s="29" t="s">
        <v>208</v>
      </c>
      <c r="C408" s="16" t="s">
        <v>628</v>
      </c>
      <c r="D408" s="16">
        <v>0</v>
      </c>
      <c r="E408" s="16">
        <v>0</v>
      </c>
      <c r="F408" s="16">
        <v>5</v>
      </c>
      <c r="G408" s="16">
        <v>0</v>
      </c>
      <c r="H408" s="16">
        <f t="shared" si="6"/>
        <v>5</v>
      </c>
    </row>
    <row r="409" spans="2:8" x14ac:dyDescent="0.25">
      <c r="B409" s="30"/>
      <c r="C409" s="16" t="s">
        <v>629</v>
      </c>
      <c r="D409" s="16">
        <v>0</v>
      </c>
      <c r="E409" s="16">
        <v>0</v>
      </c>
      <c r="F409" s="16">
        <v>0</v>
      </c>
      <c r="G409" s="16">
        <v>8</v>
      </c>
      <c r="H409" s="16">
        <f t="shared" si="6"/>
        <v>8</v>
      </c>
    </row>
    <row r="410" spans="2:8" x14ac:dyDescent="0.25">
      <c r="B410" s="30"/>
      <c r="C410" s="16" t="s">
        <v>630</v>
      </c>
      <c r="D410" s="16">
        <v>0</v>
      </c>
      <c r="E410" s="16">
        <v>163</v>
      </c>
      <c r="F410" s="16">
        <v>51</v>
      </c>
      <c r="G410" s="16">
        <v>76</v>
      </c>
      <c r="H410" s="16">
        <f t="shared" si="6"/>
        <v>290</v>
      </c>
    </row>
    <row r="411" spans="2:8" x14ac:dyDescent="0.25">
      <c r="B411" s="30"/>
      <c r="C411" s="16" t="s">
        <v>631</v>
      </c>
      <c r="D411" s="16">
        <v>0</v>
      </c>
      <c r="E411" s="16">
        <v>0</v>
      </c>
      <c r="F411" s="16">
        <v>4</v>
      </c>
      <c r="G411" s="16">
        <v>0</v>
      </c>
      <c r="H411" s="16">
        <f t="shared" si="6"/>
        <v>4</v>
      </c>
    </row>
    <row r="412" spans="2:8" x14ac:dyDescent="0.25">
      <c r="B412" s="30"/>
      <c r="C412" s="16" t="s">
        <v>632</v>
      </c>
      <c r="D412" s="16">
        <v>0</v>
      </c>
      <c r="E412" s="16">
        <v>0</v>
      </c>
      <c r="F412" s="16">
        <v>0</v>
      </c>
      <c r="G412" s="16">
        <v>2</v>
      </c>
      <c r="H412" s="16">
        <f t="shared" si="6"/>
        <v>2</v>
      </c>
    </row>
    <row r="413" spans="2:8" x14ac:dyDescent="0.25">
      <c r="B413" s="30"/>
      <c r="C413" s="16" t="s">
        <v>633</v>
      </c>
      <c r="D413" s="16">
        <v>0</v>
      </c>
      <c r="E413" s="16">
        <v>0</v>
      </c>
      <c r="F413" s="16">
        <v>12</v>
      </c>
      <c r="G413" s="16">
        <v>27</v>
      </c>
      <c r="H413" s="16">
        <f t="shared" si="6"/>
        <v>39</v>
      </c>
    </row>
    <row r="414" spans="2:8" x14ac:dyDescent="0.25">
      <c r="B414" s="30"/>
      <c r="C414" s="16" t="s">
        <v>634</v>
      </c>
      <c r="D414" s="16">
        <v>0</v>
      </c>
      <c r="E414" s="16">
        <v>0</v>
      </c>
      <c r="F414" s="16">
        <v>2</v>
      </c>
      <c r="G414" s="16">
        <v>1</v>
      </c>
      <c r="H414" s="16">
        <f t="shared" si="6"/>
        <v>3</v>
      </c>
    </row>
    <row r="415" spans="2:8" x14ac:dyDescent="0.25">
      <c r="B415" s="30"/>
      <c r="C415" s="16" t="s">
        <v>635</v>
      </c>
      <c r="D415" s="16">
        <v>0</v>
      </c>
      <c r="E415" s="16">
        <v>0</v>
      </c>
      <c r="F415" s="16">
        <v>0</v>
      </c>
      <c r="G415" s="16">
        <v>5</v>
      </c>
      <c r="H415" s="16">
        <f t="shared" si="6"/>
        <v>5</v>
      </c>
    </row>
    <row r="416" spans="2:8" x14ac:dyDescent="0.25">
      <c r="B416" s="30"/>
      <c r="C416" s="16" t="s">
        <v>636</v>
      </c>
      <c r="D416" s="16">
        <v>0</v>
      </c>
      <c r="E416" s="16">
        <v>0</v>
      </c>
      <c r="F416" s="16">
        <v>0</v>
      </c>
      <c r="G416" s="16">
        <v>5</v>
      </c>
      <c r="H416" s="16">
        <f t="shared" si="6"/>
        <v>5</v>
      </c>
    </row>
    <row r="417" spans="2:8" x14ac:dyDescent="0.25">
      <c r="B417" s="30"/>
      <c r="C417" s="16" t="s">
        <v>637</v>
      </c>
      <c r="D417" s="16">
        <v>0</v>
      </c>
      <c r="E417" s="16">
        <v>0</v>
      </c>
      <c r="F417" s="16">
        <v>27</v>
      </c>
      <c r="G417" s="16">
        <v>24</v>
      </c>
      <c r="H417" s="16">
        <f t="shared" si="6"/>
        <v>51</v>
      </c>
    </row>
    <row r="418" spans="2:8" x14ac:dyDescent="0.25">
      <c r="B418" s="30"/>
      <c r="C418" s="16" t="s">
        <v>638</v>
      </c>
      <c r="D418" s="16">
        <v>0</v>
      </c>
      <c r="E418" s="16">
        <v>0</v>
      </c>
      <c r="F418" s="16">
        <v>19</v>
      </c>
      <c r="G418" s="16">
        <v>16</v>
      </c>
      <c r="H418" s="16">
        <f t="shared" si="6"/>
        <v>35</v>
      </c>
    </row>
    <row r="419" spans="2:8" x14ac:dyDescent="0.25">
      <c r="B419" s="31"/>
      <c r="C419" s="16" t="s">
        <v>639</v>
      </c>
      <c r="D419" s="16">
        <v>0</v>
      </c>
      <c r="E419" s="16">
        <v>0</v>
      </c>
      <c r="F419" s="16">
        <v>6</v>
      </c>
      <c r="G419" s="16">
        <v>0</v>
      </c>
      <c r="H419" s="16">
        <f t="shared" si="6"/>
        <v>6</v>
      </c>
    </row>
    <row r="420" spans="2:8" x14ac:dyDescent="0.25">
      <c r="B420" s="29" t="s">
        <v>209</v>
      </c>
      <c r="C420" s="16" t="s">
        <v>640</v>
      </c>
      <c r="D420" s="16">
        <v>0</v>
      </c>
      <c r="E420" s="16">
        <v>114</v>
      </c>
      <c r="F420" s="16">
        <v>0</v>
      </c>
      <c r="G420" s="16">
        <v>8</v>
      </c>
      <c r="H420" s="16">
        <f t="shared" si="6"/>
        <v>122</v>
      </c>
    </row>
    <row r="421" spans="2:8" x14ac:dyDescent="0.25">
      <c r="B421" s="30"/>
      <c r="C421" s="16" t="s">
        <v>641</v>
      </c>
      <c r="D421" s="16">
        <v>0</v>
      </c>
      <c r="E421" s="16">
        <v>0</v>
      </c>
      <c r="F421" s="16">
        <v>8</v>
      </c>
      <c r="G421" s="16">
        <v>0</v>
      </c>
      <c r="H421" s="16">
        <f t="shared" si="6"/>
        <v>8</v>
      </c>
    </row>
    <row r="422" spans="2:8" x14ac:dyDescent="0.25">
      <c r="B422" s="30"/>
      <c r="C422" s="16" t="s">
        <v>642</v>
      </c>
      <c r="D422" s="16">
        <v>0</v>
      </c>
      <c r="E422" s="16">
        <v>0</v>
      </c>
      <c r="F422" s="16">
        <v>0</v>
      </c>
      <c r="G422" s="16">
        <v>1</v>
      </c>
      <c r="H422" s="16">
        <f t="shared" si="6"/>
        <v>1</v>
      </c>
    </row>
    <row r="423" spans="2:8" x14ac:dyDescent="0.25">
      <c r="B423" s="30"/>
      <c r="C423" s="16" t="s">
        <v>643</v>
      </c>
      <c r="D423" s="16">
        <v>0</v>
      </c>
      <c r="E423" s="16">
        <v>0</v>
      </c>
      <c r="F423" s="16">
        <v>2</v>
      </c>
      <c r="G423" s="16">
        <v>0</v>
      </c>
      <c r="H423" s="16">
        <f t="shared" si="6"/>
        <v>2</v>
      </c>
    </row>
    <row r="424" spans="2:8" x14ac:dyDescent="0.25">
      <c r="B424" s="30"/>
      <c r="C424" s="16" t="s">
        <v>644</v>
      </c>
      <c r="D424" s="16">
        <v>0</v>
      </c>
      <c r="E424" s="16">
        <v>0</v>
      </c>
      <c r="F424" s="16">
        <v>7</v>
      </c>
      <c r="G424" s="16">
        <v>0</v>
      </c>
      <c r="H424" s="16">
        <f t="shared" si="6"/>
        <v>7</v>
      </c>
    </row>
    <row r="425" spans="2:8" x14ac:dyDescent="0.25">
      <c r="B425" s="30"/>
      <c r="C425" s="16" t="s">
        <v>645</v>
      </c>
      <c r="D425" s="16">
        <v>0</v>
      </c>
      <c r="E425" s="16">
        <v>0</v>
      </c>
      <c r="F425" s="16">
        <v>5</v>
      </c>
      <c r="G425" s="16">
        <v>3</v>
      </c>
      <c r="H425" s="16">
        <f t="shared" si="6"/>
        <v>8</v>
      </c>
    </row>
    <row r="426" spans="2:8" x14ac:dyDescent="0.25">
      <c r="B426" s="30"/>
      <c r="C426" s="16" t="s">
        <v>646</v>
      </c>
      <c r="D426" s="16">
        <v>0</v>
      </c>
      <c r="E426" s="16">
        <v>0</v>
      </c>
      <c r="F426" s="16">
        <v>13</v>
      </c>
      <c r="G426" s="16">
        <v>1</v>
      </c>
      <c r="H426" s="16">
        <f t="shared" si="6"/>
        <v>14</v>
      </c>
    </row>
    <row r="427" spans="2:8" x14ac:dyDescent="0.25">
      <c r="B427" s="30"/>
      <c r="C427" s="16" t="s">
        <v>647</v>
      </c>
      <c r="D427" s="16">
        <v>0</v>
      </c>
      <c r="E427" s="16">
        <v>0</v>
      </c>
      <c r="F427" s="16">
        <v>0</v>
      </c>
      <c r="G427" s="16">
        <v>7</v>
      </c>
      <c r="H427" s="16">
        <f t="shared" si="6"/>
        <v>7</v>
      </c>
    </row>
    <row r="428" spans="2:8" x14ac:dyDescent="0.25">
      <c r="B428" s="30"/>
      <c r="C428" s="16" t="s">
        <v>648</v>
      </c>
      <c r="D428" s="16">
        <v>0</v>
      </c>
      <c r="E428" s="16">
        <v>0</v>
      </c>
      <c r="F428" s="16">
        <v>3</v>
      </c>
      <c r="G428" s="16">
        <v>0</v>
      </c>
      <c r="H428" s="16">
        <f t="shared" si="6"/>
        <v>3</v>
      </c>
    </row>
    <row r="429" spans="2:8" x14ac:dyDescent="0.25">
      <c r="B429" s="30"/>
      <c r="C429" s="16" t="s">
        <v>649</v>
      </c>
      <c r="D429" s="16">
        <v>0</v>
      </c>
      <c r="E429" s="16">
        <v>0</v>
      </c>
      <c r="F429" s="16">
        <v>0</v>
      </c>
      <c r="G429" s="16">
        <v>2</v>
      </c>
      <c r="H429" s="16">
        <f t="shared" si="6"/>
        <v>2</v>
      </c>
    </row>
    <row r="430" spans="2:8" x14ac:dyDescent="0.25">
      <c r="B430" s="31"/>
      <c r="C430" s="16" t="s">
        <v>650</v>
      </c>
      <c r="D430" s="16">
        <v>0</v>
      </c>
      <c r="E430" s="16">
        <v>0</v>
      </c>
      <c r="F430" s="16">
        <v>3</v>
      </c>
      <c r="G430" s="16">
        <v>2</v>
      </c>
      <c r="H430" s="16">
        <f t="shared" si="6"/>
        <v>5</v>
      </c>
    </row>
    <row r="431" spans="2:8" x14ac:dyDescent="0.25">
      <c r="B431" s="29" t="s">
        <v>210</v>
      </c>
      <c r="C431" s="16" t="s">
        <v>651</v>
      </c>
      <c r="D431" s="16">
        <v>0</v>
      </c>
      <c r="E431" s="16">
        <v>0</v>
      </c>
      <c r="F431" s="16">
        <v>4</v>
      </c>
      <c r="G431" s="16">
        <v>4</v>
      </c>
      <c r="H431" s="16">
        <f t="shared" si="6"/>
        <v>8</v>
      </c>
    </row>
    <row r="432" spans="2:8" x14ac:dyDescent="0.25">
      <c r="B432" s="30"/>
      <c r="C432" s="16" t="s">
        <v>652</v>
      </c>
      <c r="D432" s="16">
        <v>0</v>
      </c>
      <c r="E432" s="16">
        <v>117</v>
      </c>
      <c r="F432" s="16">
        <v>19</v>
      </c>
      <c r="G432" s="16">
        <v>18</v>
      </c>
      <c r="H432" s="16">
        <f t="shared" si="6"/>
        <v>154</v>
      </c>
    </row>
    <row r="433" spans="2:8" x14ac:dyDescent="0.25">
      <c r="B433" s="30"/>
      <c r="C433" s="16" t="s">
        <v>653</v>
      </c>
      <c r="D433" s="16">
        <v>0</v>
      </c>
      <c r="E433" s="16">
        <v>0</v>
      </c>
      <c r="F433" s="16">
        <v>3</v>
      </c>
      <c r="G433" s="16">
        <v>0</v>
      </c>
      <c r="H433" s="16">
        <f t="shared" si="6"/>
        <v>3</v>
      </c>
    </row>
    <row r="434" spans="2:8" x14ac:dyDescent="0.25">
      <c r="B434" s="30"/>
      <c r="C434" s="16" t="s">
        <v>654</v>
      </c>
      <c r="D434" s="16">
        <v>0</v>
      </c>
      <c r="E434" s="16">
        <v>0</v>
      </c>
      <c r="F434" s="16">
        <v>82</v>
      </c>
      <c r="G434" s="16">
        <v>7</v>
      </c>
      <c r="H434" s="16">
        <f t="shared" si="6"/>
        <v>89</v>
      </c>
    </row>
    <row r="435" spans="2:8" x14ac:dyDescent="0.25">
      <c r="B435" s="30"/>
      <c r="C435" s="16" t="s">
        <v>655</v>
      </c>
      <c r="D435" s="16">
        <v>0</v>
      </c>
      <c r="E435" s="16">
        <v>0</v>
      </c>
      <c r="F435" s="16">
        <v>0</v>
      </c>
      <c r="G435" s="16">
        <v>2</v>
      </c>
      <c r="H435" s="16">
        <f t="shared" si="6"/>
        <v>2</v>
      </c>
    </row>
    <row r="436" spans="2:8" x14ac:dyDescent="0.25">
      <c r="B436" s="30"/>
      <c r="C436" s="16" t="s">
        <v>656</v>
      </c>
      <c r="D436" s="16">
        <v>0</v>
      </c>
      <c r="E436" s="16">
        <v>0</v>
      </c>
      <c r="F436" s="16">
        <v>30</v>
      </c>
      <c r="G436" s="16">
        <v>8</v>
      </c>
      <c r="H436" s="16">
        <f t="shared" si="6"/>
        <v>38</v>
      </c>
    </row>
    <row r="437" spans="2:8" x14ac:dyDescent="0.25">
      <c r="B437" s="30"/>
      <c r="C437" s="16" t="s">
        <v>657</v>
      </c>
      <c r="D437" s="16">
        <v>0</v>
      </c>
      <c r="E437" s="16">
        <v>0</v>
      </c>
      <c r="F437" s="16">
        <v>0</v>
      </c>
      <c r="G437" s="16">
        <v>1</v>
      </c>
      <c r="H437" s="16">
        <f t="shared" si="6"/>
        <v>1</v>
      </c>
    </row>
    <row r="438" spans="2:8" x14ac:dyDescent="0.25">
      <c r="B438" s="30"/>
      <c r="C438" s="16" t="s">
        <v>658</v>
      </c>
      <c r="D438" s="16">
        <v>0</v>
      </c>
      <c r="E438" s="16">
        <v>0</v>
      </c>
      <c r="F438" s="16">
        <v>0</v>
      </c>
      <c r="G438" s="16">
        <v>5</v>
      </c>
      <c r="H438" s="16">
        <f t="shared" si="6"/>
        <v>5</v>
      </c>
    </row>
    <row r="439" spans="2:8" x14ac:dyDescent="0.25">
      <c r="B439" s="30"/>
      <c r="C439" s="16" t="s">
        <v>659</v>
      </c>
      <c r="D439" s="16">
        <v>0</v>
      </c>
      <c r="E439" s="16">
        <v>0</v>
      </c>
      <c r="F439" s="16">
        <v>3</v>
      </c>
      <c r="G439" s="16">
        <v>3</v>
      </c>
      <c r="H439" s="16">
        <f t="shared" si="6"/>
        <v>6</v>
      </c>
    </row>
    <row r="440" spans="2:8" x14ac:dyDescent="0.25">
      <c r="B440" s="30"/>
      <c r="C440" s="16" t="s">
        <v>660</v>
      </c>
      <c r="D440" s="16">
        <v>0</v>
      </c>
      <c r="E440" s="16">
        <v>0</v>
      </c>
      <c r="F440" s="16">
        <v>6</v>
      </c>
      <c r="G440" s="16">
        <v>0</v>
      </c>
      <c r="H440" s="16">
        <f t="shared" si="6"/>
        <v>6</v>
      </c>
    </row>
    <row r="441" spans="2:8" x14ac:dyDescent="0.25">
      <c r="B441" s="30"/>
      <c r="C441" s="16" t="s">
        <v>661</v>
      </c>
      <c r="D441" s="16">
        <v>0</v>
      </c>
      <c r="E441" s="16">
        <v>0</v>
      </c>
      <c r="F441" s="16">
        <v>7</v>
      </c>
      <c r="G441" s="16">
        <v>2</v>
      </c>
      <c r="H441" s="16">
        <f t="shared" si="6"/>
        <v>9</v>
      </c>
    </row>
    <row r="442" spans="2:8" x14ac:dyDescent="0.25">
      <c r="B442" s="31"/>
      <c r="C442" s="16" t="s">
        <v>662</v>
      </c>
      <c r="D442" s="16">
        <v>0</v>
      </c>
      <c r="E442" s="16">
        <v>0</v>
      </c>
      <c r="F442" s="16">
        <v>7</v>
      </c>
      <c r="G442" s="16">
        <v>2</v>
      </c>
      <c r="H442" s="16">
        <f t="shared" si="6"/>
        <v>9</v>
      </c>
    </row>
    <row r="443" spans="2:8" x14ac:dyDescent="0.25">
      <c r="B443" s="29" t="s">
        <v>211</v>
      </c>
      <c r="C443" s="16" t="s">
        <v>663</v>
      </c>
      <c r="D443" s="16">
        <v>725</v>
      </c>
      <c r="E443" s="16">
        <v>14</v>
      </c>
      <c r="F443" s="16">
        <v>4</v>
      </c>
      <c r="G443" s="16">
        <v>1</v>
      </c>
      <c r="H443" s="16">
        <f t="shared" si="6"/>
        <v>744</v>
      </c>
    </row>
    <row r="444" spans="2:8" x14ac:dyDescent="0.25">
      <c r="B444" s="30"/>
      <c r="C444" s="16" t="s">
        <v>664</v>
      </c>
      <c r="D444" s="16">
        <v>632</v>
      </c>
      <c r="E444" s="16">
        <v>0</v>
      </c>
      <c r="F444" s="16">
        <v>31</v>
      </c>
      <c r="G444" s="16">
        <v>27</v>
      </c>
      <c r="H444" s="16">
        <f t="shared" si="6"/>
        <v>690</v>
      </c>
    </row>
    <row r="445" spans="2:8" x14ac:dyDescent="0.25">
      <c r="B445" s="30"/>
      <c r="C445" s="16" t="s">
        <v>665</v>
      </c>
      <c r="D445" s="16">
        <v>1195</v>
      </c>
      <c r="E445" s="16">
        <v>77</v>
      </c>
      <c r="F445" s="16">
        <v>40</v>
      </c>
      <c r="G445" s="16">
        <v>11</v>
      </c>
      <c r="H445" s="16">
        <f t="shared" si="6"/>
        <v>1323</v>
      </c>
    </row>
    <row r="446" spans="2:8" x14ac:dyDescent="0.25">
      <c r="B446" s="30"/>
      <c r="C446" s="16" t="s">
        <v>666</v>
      </c>
      <c r="D446" s="16">
        <v>417</v>
      </c>
      <c r="E446" s="16">
        <v>0</v>
      </c>
      <c r="F446" s="16">
        <v>28</v>
      </c>
      <c r="G446" s="16">
        <v>24</v>
      </c>
      <c r="H446" s="16">
        <f t="shared" si="6"/>
        <v>469</v>
      </c>
    </row>
    <row r="447" spans="2:8" x14ac:dyDescent="0.25">
      <c r="B447" s="30"/>
      <c r="C447" s="16" t="s">
        <v>667</v>
      </c>
      <c r="D447" s="16">
        <v>140</v>
      </c>
      <c r="E447" s="16">
        <v>41</v>
      </c>
      <c r="F447" s="16">
        <v>7</v>
      </c>
      <c r="G447" s="16">
        <v>36</v>
      </c>
      <c r="H447" s="16">
        <f t="shared" si="6"/>
        <v>224</v>
      </c>
    </row>
    <row r="448" spans="2:8" x14ac:dyDescent="0.25">
      <c r="B448" s="30"/>
      <c r="C448" s="16" t="s">
        <v>668</v>
      </c>
      <c r="D448" s="16">
        <v>638</v>
      </c>
      <c r="E448" s="16">
        <v>63</v>
      </c>
      <c r="F448" s="16">
        <v>57</v>
      </c>
      <c r="G448" s="16">
        <v>32</v>
      </c>
      <c r="H448" s="16">
        <f t="shared" si="6"/>
        <v>790</v>
      </c>
    </row>
    <row r="449" spans="2:8" x14ac:dyDescent="0.25">
      <c r="B449" s="30"/>
      <c r="C449" s="16" t="s">
        <v>669</v>
      </c>
      <c r="D449" s="16">
        <v>245</v>
      </c>
      <c r="E449" s="16">
        <v>0</v>
      </c>
      <c r="F449" s="16">
        <v>18</v>
      </c>
      <c r="G449" s="16">
        <v>0</v>
      </c>
      <c r="H449" s="16">
        <f t="shared" si="6"/>
        <v>263</v>
      </c>
    </row>
    <row r="450" spans="2:8" x14ac:dyDescent="0.25">
      <c r="B450" s="30"/>
      <c r="C450" s="16" t="s">
        <v>670</v>
      </c>
      <c r="D450" s="16">
        <v>825</v>
      </c>
      <c r="E450" s="16">
        <v>11</v>
      </c>
      <c r="F450" s="16">
        <v>45</v>
      </c>
      <c r="G450" s="16">
        <v>9</v>
      </c>
      <c r="H450" s="16">
        <f t="shared" si="6"/>
        <v>890</v>
      </c>
    </row>
    <row r="451" spans="2:8" x14ac:dyDescent="0.25">
      <c r="B451" s="30"/>
      <c r="C451" s="16" t="s">
        <v>671</v>
      </c>
      <c r="D451" s="16">
        <v>607</v>
      </c>
      <c r="E451" s="16">
        <v>0</v>
      </c>
      <c r="F451" s="16">
        <v>29</v>
      </c>
      <c r="G451" s="16">
        <v>9</v>
      </c>
      <c r="H451" s="16">
        <f t="shared" si="6"/>
        <v>645</v>
      </c>
    </row>
    <row r="452" spans="2:8" x14ac:dyDescent="0.25">
      <c r="B452" s="30"/>
      <c r="C452" s="16" t="s">
        <v>672</v>
      </c>
      <c r="D452" s="16">
        <v>798</v>
      </c>
      <c r="E452" s="16">
        <v>0</v>
      </c>
      <c r="F452" s="16">
        <v>43</v>
      </c>
      <c r="G452" s="16">
        <v>62</v>
      </c>
      <c r="H452" s="16">
        <f t="shared" si="6"/>
        <v>903</v>
      </c>
    </row>
    <row r="453" spans="2:8" x14ac:dyDescent="0.25">
      <c r="B453" s="31"/>
      <c r="C453" s="16" t="s">
        <v>673</v>
      </c>
      <c r="D453" s="16">
        <v>1018</v>
      </c>
      <c r="E453" s="16">
        <v>20</v>
      </c>
      <c r="F453" s="16">
        <v>14</v>
      </c>
      <c r="G453" s="16">
        <v>6</v>
      </c>
      <c r="H453" s="16">
        <f t="shared" si="6"/>
        <v>1058</v>
      </c>
    </row>
    <row r="454" spans="2:8" x14ac:dyDescent="0.25">
      <c r="B454" s="29" t="s">
        <v>212</v>
      </c>
      <c r="C454" s="16" t="s">
        <v>674</v>
      </c>
      <c r="D454" s="16">
        <v>0</v>
      </c>
      <c r="E454" s="16">
        <v>0</v>
      </c>
      <c r="F454" s="16">
        <v>155</v>
      </c>
      <c r="G454" s="16">
        <v>126</v>
      </c>
      <c r="H454" s="16">
        <f t="shared" ref="H454:H517" si="7">SUM(D454:G454)</f>
        <v>281</v>
      </c>
    </row>
    <row r="455" spans="2:8" x14ac:dyDescent="0.25">
      <c r="B455" s="30"/>
      <c r="C455" s="16" t="s">
        <v>675</v>
      </c>
      <c r="D455" s="16">
        <v>0</v>
      </c>
      <c r="E455" s="16">
        <v>0</v>
      </c>
      <c r="F455" s="16">
        <v>132</v>
      </c>
      <c r="G455" s="16">
        <v>114</v>
      </c>
      <c r="H455" s="16">
        <f t="shared" si="7"/>
        <v>246</v>
      </c>
    </row>
    <row r="456" spans="2:8" x14ac:dyDescent="0.25">
      <c r="B456" s="30"/>
      <c r="C456" s="16" t="s">
        <v>676</v>
      </c>
      <c r="D456" s="16">
        <v>0</v>
      </c>
      <c r="E456" s="16">
        <v>136</v>
      </c>
      <c r="F456" s="16">
        <v>83</v>
      </c>
      <c r="G456" s="16">
        <v>290</v>
      </c>
      <c r="H456" s="16">
        <f t="shared" si="7"/>
        <v>509</v>
      </c>
    </row>
    <row r="457" spans="2:8" x14ac:dyDescent="0.25">
      <c r="B457" s="30"/>
      <c r="C457" s="16" t="s">
        <v>677</v>
      </c>
      <c r="D457" s="16">
        <v>0</v>
      </c>
      <c r="E457" s="16">
        <v>0</v>
      </c>
      <c r="F457" s="16">
        <v>105</v>
      </c>
      <c r="G457" s="16">
        <v>103</v>
      </c>
      <c r="H457" s="16">
        <f t="shared" si="7"/>
        <v>208</v>
      </c>
    </row>
    <row r="458" spans="2:8" x14ac:dyDescent="0.25">
      <c r="B458" s="30"/>
      <c r="C458" s="16" t="s">
        <v>678</v>
      </c>
      <c r="D458" s="16">
        <v>0</v>
      </c>
      <c r="E458" s="16">
        <v>74</v>
      </c>
      <c r="F458" s="16">
        <v>37</v>
      </c>
      <c r="G458" s="16">
        <v>181</v>
      </c>
      <c r="H458" s="16">
        <f t="shared" si="7"/>
        <v>292</v>
      </c>
    </row>
    <row r="459" spans="2:8" x14ac:dyDescent="0.25">
      <c r="B459" s="30"/>
      <c r="C459" s="16" t="s">
        <v>679</v>
      </c>
      <c r="D459" s="16">
        <v>0</v>
      </c>
      <c r="E459" s="16">
        <v>0</v>
      </c>
      <c r="F459" s="16">
        <v>22</v>
      </c>
      <c r="G459" s="16">
        <v>42</v>
      </c>
      <c r="H459" s="16">
        <f t="shared" si="7"/>
        <v>64</v>
      </c>
    </row>
    <row r="460" spans="2:8" x14ac:dyDescent="0.25">
      <c r="B460" s="30"/>
      <c r="C460" s="16" t="s">
        <v>680</v>
      </c>
      <c r="D460" s="16">
        <v>0</v>
      </c>
      <c r="E460" s="16">
        <v>361</v>
      </c>
      <c r="F460" s="16">
        <v>53</v>
      </c>
      <c r="G460" s="16">
        <v>246</v>
      </c>
      <c r="H460" s="16">
        <f t="shared" si="7"/>
        <v>660</v>
      </c>
    </row>
    <row r="461" spans="2:8" x14ac:dyDescent="0.25">
      <c r="B461" s="30"/>
      <c r="C461" s="16" t="s">
        <v>681</v>
      </c>
      <c r="D461" s="16">
        <v>0</v>
      </c>
      <c r="E461" s="16">
        <v>0</v>
      </c>
      <c r="F461" s="16">
        <v>25</v>
      </c>
      <c r="G461" s="16">
        <v>15</v>
      </c>
      <c r="H461" s="16">
        <f t="shared" si="7"/>
        <v>40</v>
      </c>
    </row>
    <row r="462" spans="2:8" x14ac:dyDescent="0.25">
      <c r="B462" s="30"/>
      <c r="C462" s="16" t="s">
        <v>682</v>
      </c>
      <c r="D462" s="16">
        <v>0</v>
      </c>
      <c r="E462" s="16">
        <v>0</v>
      </c>
      <c r="F462" s="16">
        <v>89</v>
      </c>
      <c r="G462" s="16">
        <v>105</v>
      </c>
      <c r="H462" s="16">
        <f t="shared" si="7"/>
        <v>194</v>
      </c>
    </row>
    <row r="463" spans="2:8" x14ac:dyDescent="0.25">
      <c r="B463" s="30"/>
      <c r="C463" s="16" t="s">
        <v>683</v>
      </c>
      <c r="D463" s="16">
        <v>0</v>
      </c>
      <c r="E463" s="16">
        <v>0</v>
      </c>
      <c r="F463" s="16">
        <v>32</v>
      </c>
      <c r="G463" s="16">
        <v>38</v>
      </c>
      <c r="H463" s="16">
        <f t="shared" si="7"/>
        <v>70</v>
      </c>
    </row>
    <row r="464" spans="2:8" x14ac:dyDescent="0.25">
      <c r="B464" s="30"/>
      <c r="C464" s="16" t="s">
        <v>684</v>
      </c>
      <c r="D464" s="16">
        <v>0</v>
      </c>
      <c r="E464" s="16">
        <v>191</v>
      </c>
      <c r="F464" s="16">
        <v>240</v>
      </c>
      <c r="G464" s="16">
        <v>246</v>
      </c>
      <c r="H464" s="16">
        <f t="shared" si="7"/>
        <v>677</v>
      </c>
    </row>
    <row r="465" spans="2:8" x14ac:dyDescent="0.25">
      <c r="B465" s="30"/>
      <c r="C465" s="16" t="s">
        <v>685</v>
      </c>
      <c r="D465" s="16">
        <v>0</v>
      </c>
      <c r="E465" s="16">
        <v>0</v>
      </c>
      <c r="F465" s="16">
        <v>119</v>
      </c>
      <c r="G465" s="16">
        <v>127</v>
      </c>
      <c r="H465" s="16">
        <f t="shared" si="7"/>
        <v>246</v>
      </c>
    </row>
    <row r="466" spans="2:8" x14ac:dyDescent="0.25">
      <c r="B466" s="30"/>
      <c r="C466" s="16" t="s">
        <v>686</v>
      </c>
      <c r="D466" s="16">
        <v>0</v>
      </c>
      <c r="E466" s="16">
        <v>0</v>
      </c>
      <c r="F466" s="16">
        <v>132</v>
      </c>
      <c r="G466" s="16">
        <v>224</v>
      </c>
      <c r="H466" s="16">
        <f t="shared" si="7"/>
        <v>356</v>
      </c>
    </row>
    <row r="467" spans="2:8" x14ac:dyDescent="0.25">
      <c r="B467" s="30"/>
      <c r="C467" s="16" t="s">
        <v>687</v>
      </c>
      <c r="D467" s="16">
        <v>0</v>
      </c>
      <c r="E467" s="16">
        <v>0</v>
      </c>
      <c r="F467" s="16">
        <v>120</v>
      </c>
      <c r="G467" s="16">
        <v>42</v>
      </c>
      <c r="H467" s="16">
        <f t="shared" si="7"/>
        <v>162</v>
      </c>
    </row>
    <row r="468" spans="2:8" x14ac:dyDescent="0.25">
      <c r="B468" s="30"/>
      <c r="C468" s="16" t="s">
        <v>688</v>
      </c>
      <c r="D468" s="16">
        <v>0</v>
      </c>
      <c r="E468" s="16">
        <v>0</v>
      </c>
      <c r="F468" s="16">
        <v>84</v>
      </c>
      <c r="G468" s="16">
        <v>100</v>
      </c>
      <c r="H468" s="16">
        <f t="shared" si="7"/>
        <v>184</v>
      </c>
    </row>
    <row r="469" spans="2:8" x14ac:dyDescent="0.25">
      <c r="B469" s="30"/>
      <c r="C469" s="16" t="s">
        <v>689</v>
      </c>
      <c r="D469" s="16">
        <v>0</v>
      </c>
      <c r="E469" s="16">
        <v>0</v>
      </c>
      <c r="F469" s="16">
        <v>51</v>
      </c>
      <c r="G469" s="16">
        <v>40</v>
      </c>
      <c r="H469" s="16">
        <f t="shared" si="7"/>
        <v>91</v>
      </c>
    </row>
    <row r="470" spans="2:8" x14ac:dyDescent="0.25">
      <c r="B470" s="30"/>
      <c r="C470" s="16" t="s">
        <v>690</v>
      </c>
      <c r="D470" s="16">
        <v>0</v>
      </c>
      <c r="E470" s="16">
        <v>0</v>
      </c>
      <c r="F470" s="16">
        <v>85</v>
      </c>
      <c r="G470" s="16">
        <v>132</v>
      </c>
      <c r="H470" s="16">
        <f t="shared" si="7"/>
        <v>217</v>
      </c>
    </row>
    <row r="471" spans="2:8" x14ac:dyDescent="0.25">
      <c r="B471" s="30"/>
      <c r="C471" s="16" t="s">
        <v>691</v>
      </c>
      <c r="D471" s="16">
        <v>0</v>
      </c>
      <c r="E471" s="16">
        <v>0</v>
      </c>
      <c r="F471" s="16">
        <v>163</v>
      </c>
      <c r="G471" s="16">
        <v>139</v>
      </c>
      <c r="H471" s="16">
        <f t="shared" si="7"/>
        <v>302</v>
      </c>
    </row>
    <row r="472" spans="2:8" x14ac:dyDescent="0.25">
      <c r="B472" s="30"/>
      <c r="C472" s="16" t="s">
        <v>692</v>
      </c>
      <c r="D472" s="16">
        <v>0</v>
      </c>
      <c r="E472" s="16">
        <v>940</v>
      </c>
      <c r="F472" s="16">
        <v>161</v>
      </c>
      <c r="G472" s="16">
        <v>205</v>
      </c>
      <c r="H472" s="16">
        <f t="shared" si="7"/>
        <v>1306</v>
      </c>
    </row>
    <row r="473" spans="2:8" x14ac:dyDescent="0.25">
      <c r="B473" s="30"/>
      <c r="C473" s="16" t="s">
        <v>693</v>
      </c>
      <c r="D473" s="16">
        <v>0</v>
      </c>
      <c r="E473" s="16">
        <v>0</v>
      </c>
      <c r="F473" s="16">
        <v>95</v>
      </c>
      <c r="G473" s="16">
        <v>75</v>
      </c>
      <c r="H473" s="16">
        <f t="shared" si="7"/>
        <v>170</v>
      </c>
    </row>
    <row r="474" spans="2:8" x14ac:dyDescent="0.25">
      <c r="B474" s="30"/>
      <c r="C474" s="16" t="s">
        <v>694</v>
      </c>
      <c r="D474" s="16">
        <v>0</v>
      </c>
      <c r="E474" s="16">
        <v>0</v>
      </c>
      <c r="F474" s="16">
        <v>20</v>
      </c>
      <c r="G474" s="16">
        <v>34</v>
      </c>
      <c r="H474" s="16">
        <f t="shared" si="7"/>
        <v>54</v>
      </c>
    </row>
    <row r="475" spans="2:8" x14ac:dyDescent="0.25">
      <c r="B475" s="30"/>
      <c r="C475" s="16" t="s">
        <v>695</v>
      </c>
      <c r="D475" s="16">
        <v>0</v>
      </c>
      <c r="E475" s="16">
        <v>80</v>
      </c>
      <c r="F475" s="16">
        <v>73</v>
      </c>
      <c r="G475" s="16">
        <v>196</v>
      </c>
      <c r="H475" s="16">
        <f t="shared" si="7"/>
        <v>349</v>
      </c>
    </row>
    <row r="476" spans="2:8" x14ac:dyDescent="0.25">
      <c r="B476" s="30"/>
      <c r="C476" s="16" t="s">
        <v>696</v>
      </c>
      <c r="D476" s="16">
        <v>0</v>
      </c>
      <c r="E476" s="16">
        <v>0</v>
      </c>
      <c r="F476" s="16">
        <v>31</v>
      </c>
      <c r="G476" s="16">
        <v>44</v>
      </c>
      <c r="H476" s="16">
        <f t="shared" si="7"/>
        <v>75</v>
      </c>
    </row>
    <row r="477" spans="2:8" x14ac:dyDescent="0.25">
      <c r="B477" s="30"/>
      <c r="C477" s="16" t="s">
        <v>697</v>
      </c>
      <c r="D477" s="16">
        <v>0</v>
      </c>
      <c r="E477" s="16">
        <v>0</v>
      </c>
      <c r="F477" s="16">
        <v>55</v>
      </c>
      <c r="G477" s="16">
        <v>25</v>
      </c>
      <c r="H477" s="16">
        <f t="shared" si="7"/>
        <v>80</v>
      </c>
    </row>
    <row r="478" spans="2:8" x14ac:dyDescent="0.25">
      <c r="B478" s="30"/>
      <c r="C478" s="16" t="s">
        <v>698</v>
      </c>
      <c r="D478" s="16">
        <v>0</v>
      </c>
      <c r="E478" s="16">
        <v>0</v>
      </c>
      <c r="F478" s="16">
        <v>56</v>
      </c>
      <c r="G478" s="16">
        <v>108</v>
      </c>
      <c r="H478" s="16">
        <f t="shared" si="7"/>
        <v>164</v>
      </c>
    </row>
    <row r="479" spans="2:8" x14ac:dyDescent="0.25">
      <c r="B479" s="30"/>
      <c r="C479" s="16" t="s">
        <v>699</v>
      </c>
      <c r="D479" s="16">
        <v>0</v>
      </c>
      <c r="E479" s="16">
        <v>122</v>
      </c>
      <c r="F479" s="16">
        <v>47</v>
      </c>
      <c r="G479" s="16">
        <v>173</v>
      </c>
      <c r="H479" s="16">
        <f t="shared" si="7"/>
        <v>342</v>
      </c>
    </row>
    <row r="480" spans="2:8" x14ac:dyDescent="0.25">
      <c r="B480" s="30"/>
      <c r="C480" s="16" t="s">
        <v>700</v>
      </c>
      <c r="D480" s="16">
        <v>0</v>
      </c>
      <c r="E480" s="16">
        <v>0</v>
      </c>
      <c r="F480" s="16">
        <v>72</v>
      </c>
      <c r="G480" s="16">
        <v>78</v>
      </c>
      <c r="H480" s="16">
        <f t="shared" si="7"/>
        <v>150</v>
      </c>
    </row>
    <row r="481" spans="2:8" x14ac:dyDescent="0.25">
      <c r="B481" s="30"/>
      <c r="C481" s="16" t="s">
        <v>701</v>
      </c>
      <c r="D481" s="16">
        <v>0</v>
      </c>
      <c r="E481" s="16">
        <v>149</v>
      </c>
      <c r="F481" s="16">
        <v>47</v>
      </c>
      <c r="G481" s="16">
        <v>69</v>
      </c>
      <c r="H481" s="16">
        <f t="shared" si="7"/>
        <v>265</v>
      </c>
    </row>
    <row r="482" spans="2:8" x14ac:dyDescent="0.25">
      <c r="B482" s="30"/>
      <c r="C482" s="16" t="s">
        <v>702</v>
      </c>
      <c r="D482" s="16">
        <v>0</v>
      </c>
      <c r="E482" s="16">
        <v>0</v>
      </c>
      <c r="F482" s="16">
        <v>54</v>
      </c>
      <c r="G482" s="16">
        <v>60</v>
      </c>
      <c r="H482" s="16">
        <f t="shared" si="7"/>
        <v>114</v>
      </c>
    </row>
    <row r="483" spans="2:8" x14ac:dyDescent="0.25">
      <c r="B483" s="31"/>
      <c r="C483" s="16" t="s">
        <v>703</v>
      </c>
      <c r="D483" s="16">
        <v>0</v>
      </c>
      <c r="E483" s="16">
        <v>204</v>
      </c>
      <c r="F483" s="16">
        <v>84</v>
      </c>
      <c r="G483" s="16">
        <v>146</v>
      </c>
      <c r="H483" s="16">
        <f t="shared" si="7"/>
        <v>434</v>
      </c>
    </row>
    <row r="484" spans="2:8" x14ac:dyDescent="0.25">
      <c r="B484" s="29" t="s">
        <v>213</v>
      </c>
      <c r="C484" s="16" t="s">
        <v>704</v>
      </c>
      <c r="D484" s="16">
        <v>0</v>
      </c>
      <c r="E484" s="16">
        <v>0</v>
      </c>
      <c r="F484" s="16">
        <v>74</v>
      </c>
      <c r="G484" s="16">
        <v>33</v>
      </c>
      <c r="H484" s="16">
        <f t="shared" si="7"/>
        <v>107</v>
      </c>
    </row>
    <row r="485" spans="2:8" x14ac:dyDescent="0.25">
      <c r="B485" s="30"/>
      <c r="C485" s="16" t="s">
        <v>705</v>
      </c>
      <c r="D485" s="16">
        <v>0</v>
      </c>
      <c r="E485" s="16">
        <v>0</v>
      </c>
      <c r="F485" s="16">
        <v>19</v>
      </c>
      <c r="G485" s="16">
        <v>0</v>
      </c>
      <c r="H485" s="16">
        <f t="shared" si="7"/>
        <v>19</v>
      </c>
    </row>
    <row r="486" spans="2:8" x14ac:dyDescent="0.25">
      <c r="B486" s="30"/>
      <c r="C486" s="16" t="s">
        <v>213</v>
      </c>
      <c r="D486" s="16">
        <v>0</v>
      </c>
      <c r="E486" s="16">
        <v>396</v>
      </c>
      <c r="F486" s="16">
        <v>50</v>
      </c>
      <c r="G486" s="16">
        <v>77</v>
      </c>
      <c r="H486" s="16">
        <f t="shared" si="7"/>
        <v>523</v>
      </c>
    </row>
    <row r="487" spans="2:8" x14ac:dyDescent="0.25">
      <c r="B487" s="31"/>
      <c r="C487" s="16" t="s">
        <v>706</v>
      </c>
      <c r="D487" s="16">
        <v>0</v>
      </c>
      <c r="E487" s="16">
        <v>0</v>
      </c>
      <c r="F487" s="16">
        <v>16</v>
      </c>
      <c r="G487" s="16">
        <v>0</v>
      </c>
      <c r="H487" s="16">
        <f t="shared" si="7"/>
        <v>16</v>
      </c>
    </row>
    <row r="488" spans="2:8" x14ac:dyDescent="0.25">
      <c r="B488" s="29" t="s">
        <v>214</v>
      </c>
      <c r="C488" s="16" t="s">
        <v>707</v>
      </c>
      <c r="D488" s="16">
        <v>470</v>
      </c>
      <c r="E488" s="16">
        <v>0</v>
      </c>
      <c r="F488" s="16">
        <v>86</v>
      </c>
      <c r="G488" s="16">
        <v>123</v>
      </c>
      <c r="H488" s="16">
        <f t="shared" si="7"/>
        <v>679</v>
      </c>
    </row>
    <row r="489" spans="2:8" x14ac:dyDescent="0.25">
      <c r="B489" s="30"/>
      <c r="C489" s="16" t="s">
        <v>708</v>
      </c>
      <c r="D489" s="16">
        <v>0</v>
      </c>
      <c r="E489" s="16">
        <v>52</v>
      </c>
      <c r="F489" s="16">
        <v>28</v>
      </c>
      <c r="G489" s="16">
        <v>30</v>
      </c>
      <c r="H489" s="16">
        <f t="shared" si="7"/>
        <v>110</v>
      </c>
    </row>
    <row r="490" spans="2:8" x14ac:dyDescent="0.25">
      <c r="B490" s="30"/>
      <c r="C490" s="16" t="s">
        <v>709</v>
      </c>
      <c r="D490" s="16">
        <v>0</v>
      </c>
      <c r="E490" s="16">
        <v>210</v>
      </c>
      <c r="F490" s="16">
        <v>91</v>
      </c>
      <c r="G490" s="16">
        <v>88</v>
      </c>
      <c r="H490" s="16">
        <f t="shared" si="7"/>
        <v>389</v>
      </c>
    </row>
    <row r="491" spans="2:8" x14ac:dyDescent="0.25">
      <c r="B491" s="30"/>
      <c r="C491" s="16" t="s">
        <v>710</v>
      </c>
      <c r="D491" s="16">
        <v>0</v>
      </c>
      <c r="E491" s="16">
        <v>0</v>
      </c>
      <c r="F491" s="16">
        <v>100</v>
      </c>
      <c r="G491" s="16">
        <v>28</v>
      </c>
      <c r="H491" s="16">
        <f t="shared" si="7"/>
        <v>128</v>
      </c>
    </row>
    <row r="492" spans="2:8" x14ac:dyDescent="0.25">
      <c r="B492" s="30"/>
      <c r="C492" s="16" t="s">
        <v>711</v>
      </c>
      <c r="D492" s="16">
        <v>0</v>
      </c>
      <c r="E492" s="16">
        <v>0</v>
      </c>
      <c r="F492" s="16">
        <v>111</v>
      </c>
      <c r="G492" s="16">
        <v>33</v>
      </c>
      <c r="H492" s="16">
        <f t="shared" si="7"/>
        <v>144</v>
      </c>
    </row>
    <row r="493" spans="2:8" x14ac:dyDescent="0.25">
      <c r="B493" s="30"/>
      <c r="C493" s="16" t="s">
        <v>712</v>
      </c>
      <c r="D493" s="16">
        <v>0</v>
      </c>
      <c r="E493" s="16">
        <v>53</v>
      </c>
      <c r="F493" s="16">
        <v>62</v>
      </c>
      <c r="G493" s="16">
        <v>47</v>
      </c>
      <c r="H493" s="16">
        <f t="shared" si="7"/>
        <v>162</v>
      </c>
    </row>
    <row r="494" spans="2:8" x14ac:dyDescent="0.25">
      <c r="B494" s="30"/>
      <c r="C494" s="16" t="s">
        <v>713</v>
      </c>
      <c r="D494" s="16">
        <v>0</v>
      </c>
      <c r="E494" s="16">
        <v>93</v>
      </c>
      <c r="F494" s="16">
        <v>90</v>
      </c>
      <c r="G494" s="16">
        <v>25</v>
      </c>
      <c r="H494" s="16">
        <f t="shared" si="7"/>
        <v>208</v>
      </c>
    </row>
    <row r="495" spans="2:8" x14ac:dyDescent="0.25">
      <c r="B495" s="30"/>
      <c r="C495" s="16" t="s">
        <v>714</v>
      </c>
      <c r="D495" s="16">
        <v>0</v>
      </c>
      <c r="E495" s="16">
        <v>68</v>
      </c>
      <c r="F495" s="16">
        <v>158</v>
      </c>
      <c r="G495" s="16">
        <v>94</v>
      </c>
      <c r="H495" s="16">
        <f t="shared" si="7"/>
        <v>320</v>
      </c>
    </row>
    <row r="496" spans="2:8" x14ac:dyDescent="0.25">
      <c r="B496" s="30"/>
      <c r="C496" s="16" t="s">
        <v>715</v>
      </c>
      <c r="D496" s="16">
        <v>0</v>
      </c>
      <c r="E496" s="16">
        <v>129</v>
      </c>
      <c r="F496" s="16">
        <v>130</v>
      </c>
      <c r="G496" s="16">
        <v>149</v>
      </c>
      <c r="H496" s="16">
        <f t="shared" si="7"/>
        <v>408</v>
      </c>
    </row>
    <row r="497" spans="2:8" x14ac:dyDescent="0.25">
      <c r="B497" s="30"/>
      <c r="C497" s="16" t="s">
        <v>716</v>
      </c>
      <c r="D497" s="16">
        <v>0</v>
      </c>
      <c r="E497" s="16">
        <v>535</v>
      </c>
      <c r="F497" s="16">
        <v>155</v>
      </c>
      <c r="G497" s="16">
        <v>164</v>
      </c>
      <c r="H497" s="16">
        <f t="shared" si="7"/>
        <v>854</v>
      </c>
    </row>
    <row r="498" spans="2:8" x14ac:dyDescent="0.25">
      <c r="B498" s="30"/>
      <c r="C498" s="16" t="s">
        <v>717</v>
      </c>
      <c r="D498" s="16">
        <v>0</v>
      </c>
      <c r="E498" s="16">
        <v>0</v>
      </c>
      <c r="F498" s="16">
        <v>172</v>
      </c>
      <c r="G498" s="16">
        <v>75</v>
      </c>
      <c r="H498" s="16">
        <f t="shared" si="7"/>
        <v>247</v>
      </c>
    </row>
    <row r="499" spans="2:8" x14ac:dyDescent="0.25">
      <c r="B499" s="30"/>
      <c r="C499" s="16" t="s">
        <v>718</v>
      </c>
      <c r="D499" s="16">
        <v>936</v>
      </c>
      <c r="E499" s="16">
        <v>57</v>
      </c>
      <c r="F499" s="16">
        <v>179</v>
      </c>
      <c r="G499" s="16">
        <v>242</v>
      </c>
      <c r="H499" s="16">
        <f t="shared" si="7"/>
        <v>1414</v>
      </c>
    </row>
    <row r="500" spans="2:8" x14ac:dyDescent="0.25">
      <c r="B500" s="30"/>
      <c r="C500" s="16" t="s">
        <v>719</v>
      </c>
      <c r="D500" s="16">
        <v>0</v>
      </c>
      <c r="E500" s="16">
        <v>42</v>
      </c>
      <c r="F500" s="16">
        <v>17</v>
      </c>
      <c r="G500" s="16">
        <v>19</v>
      </c>
      <c r="H500" s="16">
        <f t="shared" si="7"/>
        <v>78</v>
      </c>
    </row>
    <row r="501" spans="2:8" x14ac:dyDescent="0.25">
      <c r="B501" s="30"/>
      <c r="C501" s="16" t="s">
        <v>720</v>
      </c>
      <c r="D501" s="16">
        <v>0</v>
      </c>
      <c r="E501" s="16">
        <v>0</v>
      </c>
      <c r="F501" s="16">
        <v>101</v>
      </c>
      <c r="G501" s="16">
        <v>29</v>
      </c>
      <c r="H501" s="16">
        <f t="shared" si="7"/>
        <v>130</v>
      </c>
    </row>
    <row r="502" spans="2:8" x14ac:dyDescent="0.25">
      <c r="B502" s="30"/>
      <c r="C502" s="16" t="s">
        <v>721</v>
      </c>
      <c r="D502" s="16">
        <v>0</v>
      </c>
      <c r="E502" s="16">
        <v>87</v>
      </c>
      <c r="F502" s="16">
        <v>48</v>
      </c>
      <c r="G502" s="16">
        <v>53</v>
      </c>
      <c r="H502" s="16">
        <f t="shared" si="7"/>
        <v>188</v>
      </c>
    </row>
    <row r="503" spans="2:8" x14ac:dyDescent="0.25">
      <c r="B503" s="30"/>
      <c r="C503" s="16" t="s">
        <v>722</v>
      </c>
      <c r="D503" s="16">
        <v>0</v>
      </c>
      <c r="E503" s="16">
        <v>60</v>
      </c>
      <c r="F503" s="16">
        <v>50</v>
      </c>
      <c r="G503" s="16">
        <v>33</v>
      </c>
      <c r="H503" s="16">
        <f t="shared" si="7"/>
        <v>143</v>
      </c>
    </row>
    <row r="504" spans="2:8" x14ac:dyDescent="0.25">
      <c r="B504" s="30"/>
      <c r="C504" s="16" t="s">
        <v>723</v>
      </c>
      <c r="D504" s="16">
        <v>0</v>
      </c>
      <c r="E504" s="16">
        <v>117</v>
      </c>
      <c r="F504" s="16">
        <v>26</v>
      </c>
      <c r="G504" s="16">
        <v>66</v>
      </c>
      <c r="H504" s="16">
        <f t="shared" si="7"/>
        <v>209</v>
      </c>
    </row>
    <row r="505" spans="2:8" x14ac:dyDescent="0.25">
      <c r="B505" s="30"/>
      <c r="C505" s="16" t="s">
        <v>724</v>
      </c>
      <c r="D505" s="16">
        <v>0</v>
      </c>
      <c r="E505" s="16">
        <v>285</v>
      </c>
      <c r="F505" s="16">
        <v>174</v>
      </c>
      <c r="G505" s="16">
        <v>104</v>
      </c>
      <c r="H505" s="16">
        <f t="shared" si="7"/>
        <v>563</v>
      </c>
    </row>
    <row r="506" spans="2:8" x14ac:dyDescent="0.25">
      <c r="B506" s="30"/>
      <c r="C506" s="16" t="s">
        <v>725</v>
      </c>
      <c r="D506" s="16">
        <v>0</v>
      </c>
      <c r="E506" s="16">
        <v>12</v>
      </c>
      <c r="F506" s="16">
        <v>136</v>
      </c>
      <c r="G506" s="16">
        <v>43</v>
      </c>
      <c r="H506" s="16">
        <f t="shared" si="7"/>
        <v>191</v>
      </c>
    </row>
    <row r="507" spans="2:8" x14ac:dyDescent="0.25">
      <c r="B507" s="30"/>
      <c r="C507" s="16" t="s">
        <v>726</v>
      </c>
      <c r="D507" s="16">
        <v>0</v>
      </c>
      <c r="E507" s="16">
        <v>299</v>
      </c>
      <c r="F507" s="16">
        <v>273</v>
      </c>
      <c r="G507" s="16">
        <v>102</v>
      </c>
      <c r="H507" s="16">
        <f t="shared" si="7"/>
        <v>674</v>
      </c>
    </row>
    <row r="508" spans="2:8" x14ac:dyDescent="0.25">
      <c r="B508" s="30"/>
      <c r="C508" s="16" t="s">
        <v>727</v>
      </c>
      <c r="D508" s="16">
        <v>0</v>
      </c>
      <c r="E508" s="16">
        <v>0</v>
      </c>
      <c r="F508" s="16">
        <v>181</v>
      </c>
      <c r="G508" s="16">
        <v>42</v>
      </c>
      <c r="H508" s="16">
        <f t="shared" si="7"/>
        <v>223</v>
      </c>
    </row>
    <row r="509" spans="2:8" x14ac:dyDescent="0.25">
      <c r="B509" s="30"/>
      <c r="C509" s="16" t="s">
        <v>728</v>
      </c>
      <c r="D509" s="16">
        <v>0</v>
      </c>
      <c r="E509" s="16">
        <v>0</v>
      </c>
      <c r="F509" s="16">
        <v>79</v>
      </c>
      <c r="G509" s="16">
        <v>48</v>
      </c>
      <c r="H509" s="16">
        <f t="shared" si="7"/>
        <v>127</v>
      </c>
    </row>
    <row r="510" spans="2:8" x14ac:dyDescent="0.25">
      <c r="B510" s="31"/>
      <c r="C510" s="16" t="s">
        <v>729</v>
      </c>
      <c r="D510" s="16">
        <v>0</v>
      </c>
      <c r="E510" s="16">
        <v>0</v>
      </c>
      <c r="F510" s="16">
        <v>97</v>
      </c>
      <c r="G510" s="16">
        <v>49</v>
      </c>
      <c r="H510" s="16">
        <f t="shared" si="7"/>
        <v>146</v>
      </c>
    </row>
    <row r="511" spans="2:8" x14ac:dyDescent="0.25">
      <c r="B511" s="29" t="s">
        <v>215</v>
      </c>
      <c r="C511" s="16" t="s">
        <v>730</v>
      </c>
      <c r="D511" s="16">
        <v>0</v>
      </c>
      <c r="E511" s="16">
        <v>456</v>
      </c>
      <c r="F511" s="16">
        <v>127</v>
      </c>
      <c r="G511" s="16">
        <v>116</v>
      </c>
      <c r="H511" s="16">
        <f t="shared" si="7"/>
        <v>699</v>
      </c>
    </row>
    <row r="512" spans="2:8" x14ac:dyDescent="0.25">
      <c r="B512" s="30"/>
      <c r="C512" s="16" t="s">
        <v>731</v>
      </c>
      <c r="D512" s="16">
        <v>0</v>
      </c>
      <c r="E512" s="16">
        <v>295</v>
      </c>
      <c r="F512" s="16">
        <v>176</v>
      </c>
      <c r="G512" s="16">
        <v>198</v>
      </c>
      <c r="H512" s="16">
        <f t="shared" si="7"/>
        <v>669</v>
      </c>
    </row>
    <row r="513" spans="2:8" x14ac:dyDescent="0.25">
      <c r="B513" s="30"/>
      <c r="C513" s="16" t="s">
        <v>732</v>
      </c>
      <c r="D513" s="16">
        <v>0</v>
      </c>
      <c r="E513" s="16">
        <v>110</v>
      </c>
      <c r="F513" s="16">
        <v>27</v>
      </c>
      <c r="G513" s="16">
        <v>92</v>
      </c>
      <c r="H513" s="16">
        <f t="shared" si="7"/>
        <v>229</v>
      </c>
    </row>
    <row r="514" spans="2:8" x14ac:dyDescent="0.25">
      <c r="B514" s="30"/>
      <c r="C514" s="16" t="s">
        <v>733</v>
      </c>
      <c r="D514" s="16">
        <v>0</v>
      </c>
      <c r="E514" s="16">
        <v>45</v>
      </c>
      <c r="F514" s="16">
        <v>35</v>
      </c>
      <c r="G514" s="16">
        <v>21</v>
      </c>
      <c r="H514" s="16">
        <f t="shared" si="7"/>
        <v>101</v>
      </c>
    </row>
    <row r="515" spans="2:8" x14ac:dyDescent="0.25">
      <c r="B515" s="30"/>
      <c r="C515" s="16" t="s">
        <v>734</v>
      </c>
      <c r="D515" s="16">
        <v>0</v>
      </c>
      <c r="E515" s="16">
        <v>0</v>
      </c>
      <c r="F515" s="16">
        <v>158</v>
      </c>
      <c r="G515" s="16">
        <v>92</v>
      </c>
      <c r="H515" s="16">
        <f t="shared" si="7"/>
        <v>250</v>
      </c>
    </row>
    <row r="516" spans="2:8" x14ac:dyDescent="0.25">
      <c r="B516" s="30"/>
      <c r="C516" s="16" t="s">
        <v>735</v>
      </c>
      <c r="D516" s="16">
        <v>0</v>
      </c>
      <c r="E516" s="16">
        <v>128</v>
      </c>
      <c r="F516" s="16">
        <v>99</v>
      </c>
      <c r="G516" s="16">
        <v>97</v>
      </c>
      <c r="H516" s="16">
        <f t="shared" si="7"/>
        <v>324</v>
      </c>
    </row>
    <row r="517" spans="2:8" x14ac:dyDescent="0.25">
      <c r="B517" s="30"/>
      <c r="C517" s="16" t="s">
        <v>736</v>
      </c>
      <c r="D517" s="16">
        <v>0</v>
      </c>
      <c r="E517" s="16">
        <v>214</v>
      </c>
      <c r="F517" s="16">
        <v>73</v>
      </c>
      <c r="G517" s="16">
        <v>138</v>
      </c>
      <c r="H517" s="16">
        <f t="shared" si="7"/>
        <v>425</v>
      </c>
    </row>
    <row r="518" spans="2:8" x14ac:dyDescent="0.25">
      <c r="B518" s="30"/>
      <c r="C518" s="16" t="s">
        <v>737</v>
      </c>
      <c r="D518" s="16">
        <v>0</v>
      </c>
      <c r="E518" s="16">
        <v>224</v>
      </c>
      <c r="F518" s="16">
        <v>78</v>
      </c>
      <c r="G518" s="16">
        <v>65</v>
      </c>
      <c r="H518" s="16">
        <f t="shared" ref="H518:H581" si="8">SUM(D518:G518)</f>
        <v>367</v>
      </c>
    </row>
    <row r="519" spans="2:8" x14ac:dyDescent="0.25">
      <c r="B519" s="30"/>
      <c r="C519" s="16" t="s">
        <v>738</v>
      </c>
      <c r="D519" s="16">
        <v>0</v>
      </c>
      <c r="E519" s="16">
        <v>57</v>
      </c>
      <c r="F519" s="16">
        <v>30</v>
      </c>
      <c r="G519" s="16">
        <v>44</v>
      </c>
      <c r="H519" s="16">
        <f t="shared" si="8"/>
        <v>131</v>
      </c>
    </row>
    <row r="520" spans="2:8" x14ac:dyDescent="0.25">
      <c r="B520" s="30"/>
      <c r="C520" s="16" t="s">
        <v>739</v>
      </c>
      <c r="D520" s="16">
        <v>0</v>
      </c>
      <c r="E520" s="16">
        <v>104</v>
      </c>
      <c r="F520" s="16">
        <v>90</v>
      </c>
      <c r="G520" s="16">
        <v>106</v>
      </c>
      <c r="H520" s="16">
        <f t="shared" si="8"/>
        <v>300</v>
      </c>
    </row>
    <row r="521" spans="2:8" x14ac:dyDescent="0.25">
      <c r="B521" s="30"/>
      <c r="C521" s="16" t="s">
        <v>740</v>
      </c>
      <c r="D521" s="16">
        <v>0</v>
      </c>
      <c r="E521" s="16">
        <v>55</v>
      </c>
      <c r="F521" s="16">
        <v>66</v>
      </c>
      <c r="G521" s="16">
        <v>44</v>
      </c>
      <c r="H521" s="16">
        <f t="shared" si="8"/>
        <v>165</v>
      </c>
    </row>
    <row r="522" spans="2:8" x14ac:dyDescent="0.25">
      <c r="B522" s="30"/>
      <c r="C522" s="16" t="s">
        <v>741</v>
      </c>
      <c r="D522" s="16">
        <v>0</v>
      </c>
      <c r="E522" s="16">
        <v>0</v>
      </c>
      <c r="F522" s="16">
        <v>159</v>
      </c>
      <c r="G522" s="16">
        <v>58</v>
      </c>
      <c r="H522" s="16">
        <f t="shared" si="8"/>
        <v>217</v>
      </c>
    </row>
    <row r="523" spans="2:8" x14ac:dyDescent="0.25">
      <c r="B523" s="30"/>
      <c r="C523" s="16" t="s">
        <v>742</v>
      </c>
      <c r="D523" s="16">
        <v>0</v>
      </c>
      <c r="E523" s="16">
        <v>64</v>
      </c>
      <c r="F523" s="16">
        <v>36</v>
      </c>
      <c r="G523" s="16">
        <v>12</v>
      </c>
      <c r="H523" s="16">
        <f t="shared" si="8"/>
        <v>112</v>
      </c>
    </row>
    <row r="524" spans="2:8" x14ac:dyDescent="0.25">
      <c r="B524" s="30"/>
      <c r="C524" s="16" t="s">
        <v>743</v>
      </c>
      <c r="D524" s="16">
        <v>0</v>
      </c>
      <c r="E524" s="16">
        <v>0</v>
      </c>
      <c r="F524" s="16">
        <v>75</v>
      </c>
      <c r="G524" s="16">
        <v>62</v>
      </c>
      <c r="H524" s="16">
        <f t="shared" si="8"/>
        <v>137</v>
      </c>
    </row>
    <row r="525" spans="2:8" x14ac:dyDescent="0.25">
      <c r="B525" s="30"/>
      <c r="C525" s="16" t="s">
        <v>744</v>
      </c>
      <c r="D525" s="16">
        <v>0</v>
      </c>
      <c r="E525" s="16">
        <v>106</v>
      </c>
      <c r="F525" s="16">
        <v>103</v>
      </c>
      <c r="G525" s="16">
        <v>67</v>
      </c>
      <c r="H525" s="16">
        <f t="shared" si="8"/>
        <v>276</v>
      </c>
    </row>
    <row r="526" spans="2:8" x14ac:dyDescent="0.25">
      <c r="B526" s="30"/>
      <c r="C526" s="16" t="s">
        <v>745</v>
      </c>
      <c r="D526" s="16">
        <v>0</v>
      </c>
      <c r="E526" s="16">
        <v>79</v>
      </c>
      <c r="F526" s="16">
        <v>69</v>
      </c>
      <c r="G526" s="16">
        <v>55</v>
      </c>
      <c r="H526" s="16">
        <f t="shared" si="8"/>
        <v>203</v>
      </c>
    </row>
    <row r="527" spans="2:8" x14ac:dyDescent="0.25">
      <c r="B527" s="30"/>
      <c r="C527" s="16" t="s">
        <v>746</v>
      </c>
      <c r="D527" s="16">
        <v>1699</v>
      </c>
      <c r="E527" s="16">
        <v>0</v>
      </c>
      <c r="F527" s="16">
        <v>296</v>
      </c>
      <c r="G527" s="16">
        <v>191</v>
      </c>
      <c r="H527" s="16">
        <f t="shared" si="8"/>
        <v>2186</v>
      </c>
    </row>
    <row r="528" spans="2:8" x14ac:dyDescent="0.25">
      <c r="B528" s="30"/>
      <c r="C528" s="16" t="s">
        <v>747</v>
      </c>
      <c r="D528" s="16">
        <v>0</v>
      </c>
      <c r="E528" s="16">
        <v>0</v>
      </c>
      <c r="F528" s="16">
        <v>88</v>
      </c>
      <c r="G528" s="16">
        <v>29</v>
      </c>
      <c r="H528" s="16">
        <f t="shared" si="8"/>
        <v>117</v>
      </c>
    </row>
    <row r="529" spans="2:8" x14ac:dyDescent="0.25">
      <c r="B529" s="30"/>
      <c r="C529" s="16" t="s">
        <v>748</v>
      </c>
      <c r="D529" s="16">
        <v>0</v>
      </c>
      <c r="E529" s="16">
        <v>0</v>
      </c>
      <c r="F529" s="16">
        <v>102</v>
      </c>
      <c r="G529" s="16">
        <v>48</v>
      </c>
      <c r="H529" s="16">
        <f t="shared" si="8"/>
        <v>150</v>
      </c>
    </row>
    <row r="530" spans="2:8" x14ac:dyDescent="0.25">
      <c r="B530" s="30"/>
      <c r="C530" s="16" t="s">
        <v>749</v>
      </c>
      <c r="D530" s="16">
        <v>0</v>
      </c>
      <c r="E530" s="16">
        <v>0</v>
      </c>
      <c r="F530" s="16">
        <v>93</v>
      </c>
      <c r="G530" s="16">
        <v>33</v>
      </c>
      <c r="H530" s="16">
        <f t="shared" si="8"/>
        <v>126</v>
      </c>
    </row>
    <row r="531" spans="2:8" x14ac:dyDescent="0.25">
      <c r="B531" s="30"/>
      <c r="C531" s="16" t="s">
        <v>750</v>
      </c>
      <c r="D531" s="16">
        <v>0</v>
      </c>
      <c r="E531" s="16">
        <v>84</v>
      </c>
      <c r="F531" s="16">
        <v>218</v>
      </c>
      <c r="G531" s="16">
        <v>65</v>
      </c>
      <c r="H531" s="16">
        <f t="shared" si="8"/>
        <v>367</v>
      </c>
    </row>
    <row r="532" spans="2:8" x14ac:dyDescent="0.25">
      <c r="B532" s="30"/>
      <c r="C532" s="16" t="s">
        <v>751</v>
      </c>
      <c r="D532" s="16">
        <v>361</v>
      </c>
      <c r="E532" s="16">
        <v>0</v>
      </c>
      <c r="F532" s="16">
        <v>189</v>
      </c>
      <c r="G532" s="16">
        <v>138</v>
      </c>
      <c r="H532" s="16">
        <f t="shared" si="8"/>
        <v>688</v>
      </c>
    </row>
    <row r="533" spans="2:8" x14ac:dyDescent="0.25">
      <c r="B533" s="30"/>
      <c r="C533" s="16" t="s">
        <v>752</v>
      </c>
      <c r="D533" s="16">
        <v>0</v>
      </c>
      <c r="E533" s="16">
        <v>39</v>
      </c>
      <c r="F533" s="16">
        <v>43</v>
      </c>
      <c r="G533" s="16">
        <v>51</v>
      </c>
      <c r="H533" s="16">
        <f t="shared" si="8"/>
        <v>133</v>
      </c>
    </row>
    <row r="534" spans="2:8" x14ac:dyDescent="0.25">
      <c r="B534" s="30"/>
      <c r="C534" s="16" t="s">
        <v>753</v>
      </c>
      <c r="D534" s="16">
        <v>327</v>
      </c>
      <c r="E534" s="16">
        <v>0</v>
      </c>
      <c r="F534" s="16">
        <v>48</v>
      </c>
      <c r="G534" s="16">
        <v>82</v>
      </c>
      <c r="H534" s="16">
        <f t="shared" si="8"/>
        <v>457</v>
      </c>
    </row>
    <row r="535" spans="2:8" x14ac:dyDescent="0.25">
      <c r="B535" s="30"/>
      <c r="C535" s="16" t="s">
        <v>754</v>
      </c>
      <c r="D535" s="16">
        <v>0</v>
      </c>
      <c r="E535" s="16">
        <v>76</v>
      </c>
      <c r="F535" s="16">
        <v>153</v>
      </c>
      <c r="G535" s="16">
        <v>133</v>
      </c>
      <c r="H535" s="16">
        <f t="shared" si="8"/>
        <v>362</v>
      </c>
    </row>
    <row r="536" spans="2:8" x14ac:dyDescent="0.25">
      <c r="B536" s="30"/>
      <c r="C536" s="16" t="s">
        <v>755</v>
      </c>
      <c r="D536" s="16">
        <v>0</v>
      </c>
      <c r="E536" s="16">
        <v>119</v>
      </c>
      <c r="F536" s="16">
        <v>146</v>
      </c>
      <c r="G536" s="16">
        <v>67</v>
      </c>
      <c r="H536" s="16">
        <f t="shared" si="8"/>
        <v>332</v>
      </c>
    </row>
    <row r="537" spans="2:8" x14ac:dyDescent="0.25">
      <c r="B537" s="30"/>
      <c r="C537" s="16" t="s">
        <v>756</v>
      </c>
      <c r="D537" s="16">
        <v>0</v>
      </c>
      <c r="E537" s="16">
        <v>0</v>
      </c>
      <c r="F537" s="16">
        <v>52</v>
      </c>
      <c r="G537" s="16">
        <v>26</v>
      </c>
      <c r="H537" s="16">
        <f t="shared" si="8"/>
        <v>78</v>
      </c>
    </row>
    <row r="538" spans="2:8" x14ac:dyDescent="0.25">
      <c r="B538" s="30"/>
      <c r="C538" s="16" t="s">
        <v>757</v>
      </c>
      <c r="D538" s="16">
        <v>0</v>
      </c>
      <c r="E538" s="16">
        <v>0</v>
      </c>
      <c r="F538" s="16">
        <v>110</v>
      </c>
      <c r="G538" s="16">
        <v>60</v>
      </c>
      <c r="H538" s="16">
        <f t="shared" si="8"/>
        <v>170</v>
      </c>
    </row>
    <row r="539" spans="2:8" x14ac:dyDescent="0.25">
      <c r="B539" s="30"/>
      <c r="C539" s="16" t="s">
        <v>758</v>
      </c>
      <c r="D539" s="16">
        <v>0</v>
      </c>
      <c r="E539" s="16">
        <v>88</v>
      </c>
      <c r="F539" s="16">
        <v>28</v>
      </c>
      <c r="G539" s="16">
        <v>42</v>
      </c>
      <c r="H539" s="16">
        <f t="shared" si="8"/>
        <v>158</v>
      </c>
    </row>
    <row r="540" spans="2:8" x14ac:dyDescent="0.25">
      <c r="B540" s="30"/>
      <c r="C540" s="16" t="s">
        <v>759</v>
      </c>
      <c r="D540" s="16">
        <v>0</v>
      </c>
      <c r="E540" s="16">
        <v>132</v>
      </c>
      <c r="F540" s="16">
        <v>178</v>
      </c>
      <c r="G540" s="16">
        <v>114</v>
      </c>
      <c r="H540" s="16">
        <f t="shared" si="8"/>
        <v>424</v>
      </c>
    </row>
    <row r="541" spans="2:8" x14ac:dyDescent="0.25">
      <c r="B541" s="30"/>
      <c r="C541" s="16" t="s">
        <v>760</v>
      </c>
      <c r="D541" s="16">
        <v>0</v>
      </c>
      <c r="E541" s="16">
        <v>0</v>
      </c>
      <c r="F541" s="16">
        <v>97</v>
      </c>
      <c r="G541" s="16">
        <v>23</v>
      </c>
      <c r="H541" s="16">
        <f t="shared" si="8"/>
        <v>120</v>
      </c>
    </row>
    <row r="542" spans="2:8" x14ac:dyDescent="0.25">
      <c r="B542" s="30"/>
      <c r="C542" s="16" t="s">
        <v>761</v>
      </c>
      <c r="D542" s="16">
        <v>0</v>
      </c>
      <c r="E542" s="16">
        <v>47</v>
      </c>
      <c r="F542" s="16">
        <v>83</v>
      </c>
      <c r="G542" s="16">
        <v>76</v>
      </c>
      <c r="H542" s="16">
        <f t="shared" si="8"/>
        <v>206</v>
      </c>
    </row>
    <row r="543" spans="2:8" x14ac:dyDescent="0.25">
      <c r="B543" s="31"/>
      <c r="C543" s="16" t="s">
        <v>762</v>
      </c>
      <c r="D543" s="16">
        <v>0</v>
      </c>
      <c r="E543" s="16">
        <v>369</v>
      </c>
      <c r="F543" s="16">
        <v>49</v>
      </c>
      <c r="G543" s="16">
        <v>189</v>
      </c>
      <c r="H543" s="16">
        <f t="shared" si="8"/>
        <v>607</v>
      </c>
    </row>
    <row r="544" spans="2:8" x14ac:dyDescent="0.25">
      <c r="B544" s="29" t="s">
        <v>216</v>
      </c>
      <c r="C544" s="16" t="s">
        <v>763</v>
      </c>
      <c r="D544" s="16">
        <v>0</v>
      </c>
      <c r="E544" s="16">
        <v>91</v>
      </c>
      <c r="F544" s="16">
        <v>14</v>
      </c>
      <c r="G544" s="16">
        <v>46</v>
      </c>
      <c r="H544" s="16">
        <f t="shared" si="8"/>
        <v>151</v>
      </c>
    </row>
    <row r="545" spans="2:8" x14ac:dyDescent="0.25">
      <c r="B545" s="30"/>
      <c r="C545" s="16" t="s">
        <v>764</v>
      </c>
      <c r="D545" s="16">
        <v>0</v>
      </c>
      <c r="E545" s="16">
        <v>0</v>
      </c>
      <c r="F545" s="16">
        <v>0</v>
      </c>
      <c r="G545" s="16">
        <v>11</v>
      </c>
      <c r="H545" s="16">
        <f t="shared" si="8"/>
        <v>11</v>
      </c>
    </row>
    <row r="546" spans="2:8" x14ac:dyDescent="0.25">
      <c r="B546" s="30"/>
      <c r="C546" s="16" t="s">
        <v>765</v>
      </c>
      <c r="D546" s="16">
        <v>0</v>
      </c>
      <c r="E546" s="16">
        <v>0</v>
      </c>
      <c r="F546" s="16">
        <v>13</v>
      </c>
      <c r="G546" s="16">
        <v>30</v>
      </c>
      <c r="H546" s="16">
        <f t="shared" si="8"/>
        <v>43</v>
      </c>
    </row>
    <row r="547" spans="2:8" x14ac:dyDescent="0.25">
      <c r="B547" s="31"/>
      <c r="C547" s="16" t="s">
        <v>766</v>
      </c>
      <c r="D547" s="16">
        <v>0</v>
      </c>
      <c r="E547" s="16">
        <v>0</v>
      </c>
      <c r="F547" s="16">
        <v>0</v>
      </c>
      <c r="G547" s="16">
        <v>21</v>
      </c>
      <c r="H547" s="16">
        <f t="shared" si="8"/>
        <v>21</v>
      </c>
    </row>
    <row r="548" spans="2:8" x14ac:dyDescent="0.25">
      <c r="B548" s="29" t="s">
        <v>217</v>
      </c>
      <c r="C548" s="16" t="s">
        <v>767</v>
      </c>
      <c r="D548" s="16">
        <v>0</v>
      </c>
      <c r="E548" s="16">
        <v>0</v>
      </c>
      <c r="F548" s="16">
        <v>106</v>
      </c>
      <c r="G548" s="16">
        <v>119</v>
      </c>
      <c r="H548" s="16">
        <f t="shared" si="8"/>
        <v>225</v>
      </c>
    </row>
    <row r="549" spans="2:8" x14ac:dyDescent="0.25">
      <c r="B549" s="30"/>
      <c r="C549" s="16" t="s">
        <v>768</v>
      </c>
      <c r="D549" s="16">
        <v>0</v>
      </c>
      <c r="E549" s="16">
        <v>313</v>
      </c>
      <c r="F549" s="16">
        <v>683</v>
      </c>
      <c r="G549" s="16">
        <v>230</v>
      </c>
      <c r="H549" s="16">
        <f t="shared" si="8"/>
        <v>1226</v>
      </c>
    </row>
    <row r="550" spans="2:8" x14ac:dyDescent="0.25">
      <c r="B550" s="30"/>
      <c r="C550" s="16" t="s">
        <v>769</v>
      </c>
      <c r="D550" s="16">
        <v>4606</v>
      </c>
      <c r="E550" s="16">
        <v>0</v>
      </c>
      <c r="F550" s="16">
        <v>0</v>
      </c>
      <c r="G550" s="16">
        <v>36</v>
      </c>
      <c r="H550" s="16">
        <f t="shared" si="8"/>
        <v>4642</v>
      </c>
    </row>
    <row r="551" spans="2:8" x14ac:dyDescent="0.25">
      <c r="B551" s="30"/>
      <c r="C551" s="16" t="s">
        <v>770</v>
      </c>
      <c r="D551" s="16">
        <v>1155</v>
      </c>
      <c r="E551" s="16">
        <v>22</v>
      </c>
      <c r="F551" s="16">
        <v>725</v>
      </c>
      <c r="G551" s="16">
        <v>360</v>
      </c>
      <c r="H551" s="16">
        <f t="shared" si="8"/>
        <v>2262</v>
      </c>
    </row>
    <row r="552" spans="2:8" x14ac:dyDescent="0.25">
      <c r="B552" s="30"/>
      <c r="C552" s="16" t="s">
        <v>771</v>
      </c>
      <c r="D552" s="16">
        <v>0</v>
      </c>
      <c r="E552" s="16">
        <v>220</v>
      </c>
      <c r="F552" s="16">
        <v>303</v>
      </c>
      <c r="G552" s="16">
        <v>217</v>
      </c>
      <c r="H552" s="16">
        <f t="shared" si="8"/>
        <v>740</v>
      </c>
    </row>
    <row r="553" spans="2:8" x14ac:dyDescent="0.25">
      <c r="B553" s="30"/>
      <c r="C553" s="16" t="s">
        <v>772</v>
      </c>
      <c r="D553" s="16">
        <v>0</v>
      </c>
      <c r="E553" s="16">
        <v>0</v>
      </c>
      <c r="F553" s="16">
        <v>217</v>
      </c>
      <c r="G553" s="16">
        <v>195</v>
      </c>
      <c r="H553" s="16">
        <f t="shared" si="8"/>
        <v>412</v>
      </c>
    </row>
    <row r="554" spans="2:8" x14ac:dyDescent="0.25">
      <c r="B554" s="30"/>
      <c r="C554" s="16" t="s">
        <v>773</v>
      </c>
      <c r="D554" s="16">
        <v>0</v>
      </c>
      <c r="E554" s="16">
        <v>257</v>
      </c>
      <c r="F554" s="16">
        <v>308</v>
      </c>
      <c r="G554" s="16">
        <v>141</v>
      </c>
      <c r="H554" s="16">
        <f t="shared" si="8"/>
        <v>706</v>
      </c>
    </row>
    <row r="555" spans="2:8" x14ac:dyDescent="0.25">
      <c r="B555" s="30"/>
      <c r="C555" s="16" t="s">
        <v>774</v>
      </c>
      <c r="D555" s="16">
        <v>0</v>
      </c>
      <c r="E555" s="16">
        <v>288</v>
      </c>
      <c r="F555" s="16">
        <v>386</v>
      </c>
      <c r="G555" s="16">
        <v>176</v>
      </c>
      <c r="H555" s="16">
        <f t="shared" si="8"/>
        <v>850</v>
      </c>
    </row>
    <row r="556" spans="2:8" x14ac:dyDescent="0.25">
      <c r="B556" s="30"/>
      <c r="C556" s="16" t="s">
        <v>775</v>
      </c>
      <c r="D556" s="16">
        <v>0</v>
      </c>
      <c r="E556" s="16">
        <v>0</v>
      </c>
      <c r="F556" s="16">
        <v>152</v>
      </c>
      <c r="G556" s="16">
        <v>85</v>
      </c>
      <c r="H556" s="16">
        <f t="shared" si="8"/>
        <v>237</v>
      </c>
    </row>
    <row r="557" spans="2:8" x14ac:dyDescent="0.25">
      <c r="B557" s="30"/>
      <c r="C557" s="16" t="s">
        <v>776</v>
      </c>
      <c r="D557" s="16">
        <v>224</v>
      </c>
      <c r="E557" s="16">
        <v>417</v>
      </c>
      <c r="F557" s="16">
        <v>431</v>
      </c>
      <c r="G557" s="16">
        <v>239</v>
      </c>
      <c r="H557" s="16">
        <f t="shared" si="8"/>
        <v>1311</v>
      </c>
    </row>
    <row r="558" spans="2:8" x14ac:dyDescent="0.25">
      <c r="B558" s="30"/>
      <c r="C558" s="16" t="s">
        <v>777</v>
      </c>
      <c r="D558" s="16">
        <v>0</v>
      </c>
      <c r="E558" s="16">
        <v>144</v>
      </c>
      <c r="F558" s="16">
        <v>307</v>
      </c>
      <c r="G558" s="16">
        <v>220</v>
      </c>
      <c r="H558" s="16">
        <f t="shared" si="8"/>
        <v>671</v>
      </c>
    </row>
    <row r="559" spans="2:8" x14ac:dyDescent="0.25">
      <c r="B559" s="30"/>
      <c r="C559" s="16" t="s">
        <v>778</v>
      </c>
      <c r="D559" s="16">
        <v>0</v>
      </c>
      <c r="E559" s="16">
        <v>0</v>
      </c>
      <c r="F559" s="16">
        <v>264</v>
      </c>
      <c r="G559" s="16">
        <v>89</v>
      </c>
      <c r="H559" s="16">
        <f t="shared" si="8"/>
        <v>353</v>
      </c>
    </row>
    <row r="560" spans="2:8" x14ac:dyDescent="0.25">
      <c r="B560" s="30"/>
      <c r="C560" s="16" t="s">
        <v>779</v>
      </c>
      <c r="D560" s="16">
        <v>0</v>
      </c>
      <c r="E560" s="16">
        <v>191</v>
      </c>
      <c r="F560" s="16">
        <v>249</v>
      </c>
      <c r="G560" s="16">
        <v>257</v>
      </c>
      <c r="H560" s="16">
        <f t="shared" si="8"/>
        <v>697</v>
      </c>
    </row>
    <row r="561" spans="2:8" x14ac:dyDescent="0.25">
      <c r="B561" s="30"/>
      <c r="C561" s="16" t="s">
        <v>780</v>
      </c>
      <c r="D561" s="16">
        <v>762</v>
      </c>
      <c r="E561" s="16">
        <v>0</v>
      </c>
      <c r="F561" s="16">
        <v>313</v>
      </c>
      <c r="G561" s="16">
        <v>236</v>
      </c>
      <c r="H561" s="16">
        <f t="shared" si="8"/>
        <v>1311</v>
      </c>
    </row>
    <row r="562" spans="2:8" x14ac:dyDescent="0.25">
      <c r="B562" s="30"/>
      <c r="C562" s="16" t="s">
        <v>781</v>
      </c>
      <c r="D562" s="16">
        <v>0</v>
      </c>
      <c r="E562" s="16">
        <v>0</v>
      </c>
      <c r="F562" s="16">
        <v>113</v>
      </c>
      <c r="G562" s="16">
        <v>82</v>
      </c>
      <c r="H562" s="16">
        <f t="shared" si="8"/>
        <v>195</v>
      </c>
    </row>
    <row r="563" spans="2:8" x14ac:dyDescent="0.25">
      <c r="B563" s="30"/>
      <c r="C563" s="16" t="s">
        <v>782</v>
      </c>
      <c r="D563" s="16">
        <v>0</v>
      </c>
      <c r="E563" s="16">
        <v>78</v>
      </c>
      <c r="F563" s="16">
        <v>42</v>
      </c>
      <c r="G563" s="16">
        <v>108</v>
      </c>
      <c r="H563" s="16">
        <f t="shared" si="8"/>
        <v>228</v>
      </c>
    </row>
    <row r="564" spans="2:8" x14ac:dyDescent="0.25">
      <c r="B564" s="30"/>
      <c r="C564" s="16" t="s">
        <v>783</v>
      </c>
      <c r="D564" s="16">
        <v>0</v>
      </c>
      <c r="E564" s="16">
        <v>0</v>
      </c>
      <c r="F564" s="16">
        <v>437</v>
      </c>
      <c r="G564" s="16">
        <v>196</v>
      </c>
      <c r="H564" s="16">
        <f t="shared" si="8"/>
        <v>633</v>
      </c>
    </row>
    <row r="565" spans="2:8" x14ac:dyDescent="0.25">
      <c r="B565" s="30"/>
      <c r="C565" s="16" t="s">
        <v>784</v>
      </c>
      <c r="D565" s="16">
        <v>0</v>
      </c>
      <c r="E565" s="16">
        <v>0</v>
      </c>
      <c r="F565" s="16">
        <v>157</v>
      </c>
      <c r="G565" s="16">
        <v>30</v>
      </c>
      <c r="H565" s="16">
        <f t="shared" si="8"/>
        <v>187</v>
      </c>
    </row>
    <row r="566" spans="2:8" x14ac:dyDescent="0.25">
      <c r="B566" s="30"/>
      <c r="C566" s="16" t="s">
        <v>785</v>
      </c>
      <c r="D566" s="16">
        <v>0</v>
      </c>
      <c r="E566" s="16">
        <v>0</v>
      </c>
      <c r="F566" s="16">
        <v>98</v>
      </c>
      <c r="G566" s="16">
        <v>66</v>
      </c>
      <c r="H566" s="16">
        <f t="shared" si="8"/>
        <v>164</v>
      </c>
    </row>
    <row r="567" spans="2:8" x14ac:dyDescent="0.25">
      <c r="B567" s="30"/>
      <c r="C567" s="16" t="s">
        <v>786</v>
      </c>
      <c r="D567" s="16">
        <v>0</v>
      </c>
      <c r="E567" s="16">
        <v>79</v>
      </c>
      <c r="F567" s="16">
        <v>139</v>
      </c>
      <c r="G567" s="16">
        <v>175</v>
      </c>
      <c r="H567" s="16">
        <f t="shared" si="8"/>
        <v>393</v>
      </c>
    </row>
    <row r="568" spans="2:8" x14ac:dyDescent="0.25">
      <c r="B568" s="30"/>
      <c r="C568" s="16" t="s">
        <v>787</v>
      </c>
      <c r="D568" s="16">
        <v>0</v>
      </c>
      <c r="E568" s="16">
        <v>0</v>
      </c>
      <c r="F568" s="16">
        <v>258</v>
      </c>
      <c r="G568" s="16">
        <v>86</v>
      </c>
      <c r="H568" s="16">
        <f t="shared" si="8"/>
        <v>344</v>
      </c>
    </row>
    <row r="569" spans="2:8" x14ac:dyDescent="0.25">
      <c r="B569" s="30"/>
      <c r="C569" s="16" t="s">
        <v>788</v>
      </c>
      <c r="D569" s="16">
        <v>0</v>
      </c>
      <c r="E569" s="16">
        <v>0</v>
      </c>
      <c r="F569" s="16">
        <v>272</v>
      </c>
      <c r="G569" s="16">
        <v>72</v>
      </c>
      <c r="H569" s="16">
        <f t="shared" si="8"/>
        <v>344</v>
      </c>
    </row>
    <row r="570" spans="2:8" x14ac:dyDescent="0.25">
      <c r="B570" s="30"/>
      <c r="C570" s="16" t="s">
        <v>789</v>
      </c>
      <c r="D570" s="16">
        <v>0</v>
      </c>
      <c r="E570" s="16">
        <v>512</v>
      </c>
      <c r="F570" s="16">
        <v>417</v>
      </c>
      <c r="G570" s="16">
        <v>254</v>
      </c>
      <c r="H570" s="16">
        <f t="shared" si="8"/>
        <v>1183</v>
      </c>
    </row>
    <row r="571" spans="2:8" x14ac:dyDescent="0.25">
      <c r="B571" s="30"/>
      <c r="C571" s="16" t="s">
        <v>790</v>
      </c>
      <c r="D571" s="16">
        <v>0</v>
      </c>
      <c r="E571" s="16">
        <v>91</v>
      </c>
      <c r="F571" s="16">
        <v>198</v>
      </c>
      <c r="G571" s="16">
        <v>98</v>
      </c>
      <c r="H571" s="16">
        <f t="shared" si="8"/>
        <v>387</v>
      </c>
    </row>
    <row r="572" spans="2:8" x14ac:dyDescent="0.25">
      <c r="B572" s="30"/>
      <c r="C572" s="16" t="s">
        <v>791</v>
      </c>
      <c r="D572" s="16">
        <v>0</v>
      </c>
      <c r="E572" s="16">
        <v>0</v>
      </c>
      <c r="F572" s="16">
        <v>238</v>
      </c>
      <c r="G572" s="16">
        <v>74</v>
      </c>
      <c r="H572" s="16">
        <f t="shared" si="8"/>
        <v>312</v>
      </c>
    </row>
    <row r="573" spans="2:8" x14ac:dyDescent="0.25">
      <c r="B573" s="30"/>
      <c r="C573" s="16" t="s">
        <v>792</v>
      </c>
      <c r="D573" s="16">
        <v>0</v>
      </c>
      <c r="E573" s="16">
        <v>383</v>
      </c>
      <c r="F573" s="16">
        <v>230</v>
      </c>
      <c r="G573" s="16">
        <v>239</v>
      </c>
      <c r="H573" s="16">
        <f t="shared" si="8"/>
        <v>852</v>
      </c>
    </row>
    <row r="574" spans="2:8" x14ac:dyDescent="0.25">
      <c r="B574" s="30"/>
      <c r="C574" s="16" t="s">
        <v>793</v>
      </c>
      <c r="D574" s="16">
        <v>0</v>
      </c>
      <c r="E574" s="16">
        <v>0</v>
      </c>
      <c r="F574" s="16">
        <v>366</v>
      </c>
      <c r="G574" s="16">
        <v>73</v>
      </c>
      <c r="H574" s="16">
        <f t="shared" si="8"/>
        <v>439</v>
      </c>
    </row>
    <row r="575" spans="2:8" x14ac:dyDescent="0.25">
      <c r="B575" s="30"/>
      <c r="C575" s="16" t="s">
        <v>794</v>
      </c>
      <c r="D575" s="16">
        <v>270</v>
      </c>
      <c r="E575" s="16">
        <v>212</v>
      </c>
      <c r="F575" s="16">
        <v>734</v>
      </c>
      <c r="G575" s="16">
        <v>286</v>
      </c>
      <c r="H575" s="16">
        <f t="shared" si="8"/>
        <v>1502</v>
      </c>
    </row>
    <row r="576" spans="2:8" x14ac:dyDescent="0.25">
      <c r="B576" s="30"/>
      <c r="C576" s="16" t="s">
        <v>795</v>
      </c>
      <c r="D576" s="16">
        <v>0</v>
      </c>
      <c r="E576" s="16">
        <v>0</v>
      </c>
      <c r="F576" s="16">
        <v>228</v>
      </c>
      <c r="G576" s="16">
        <v>146</v>
      </c>
      <c r="H576" s="16">
        <f t="shared" si="8"/>
        <v>374</v>
      </c>
    </row>
    <row r="577" spans="2:8" x14ac:dyDescent="0.25">
      <c r="B577" s="30"/>
      <c r="C577" s="16" t="s">
        <v>796</v>
      </c>
      <c r="D577" s="16">
        <v>0</v>
      </c>
      <c r="E577" s="16">
        <v>559</v>
      </c>
      <c r="F577" s="16">
        <v>285</v>
      </c>
      <c r="G577" s="16">
        <v>219</v>
      </c>
      <c r="H577" s="16">
        <f t="shared" si="8"/>
        <v>1063</v>
      </c>
    </row>
    <row r="578" spans="2:8" x14ac:dyDescent="0.25">
      <c r="B578" s="30"/>
      <c r="C578" s="16" t="s">
        <v>797</v>
      </c>
      <c r="D578" s="16">
        <v>0</v>
      </c>
      <c r="E578" s="16">
        <v>371</v>
      </c>
      <c r="F578" s="16">
        <v>170</v>
      </c>
      <c r="G578" s="16">
        <v>159</v>
      </c>
      <c r="H578" s="16">
        <f t="shared" si="8"/>
        <v>700</v>
      </c>
    </row>
    <row r="579" spans="2:8" x14ac:dyDescent="0.25">
      <c r="B579" s="30"/>
      <c r="C579" s="16" t="s">
        <v>798</v>
      </c>
      <c r="D579" s="16">
        <v>0</v>
      </c>
      <c r="E579" s="16">
        <v>55</v>
      </c>
      <c r="F579" s="16">
        <v>158</v>
      </c>
      <c r="G579" s="16">
        <v>68</v>
      </c>
      <c r="H579" s="16">
        <f t="shared" si="8"/>
        <v>281</v>
      </c>
    </row>
    <row r="580" spans="2:8" x14ac:dyDescent="0.25">
      <c r="B580" s="30"/>
      <c r="C580" s="16" t="s">
        <v>799</v>
      </c>
      <c r="D580" s="16">
        <v>0</v>
      </c>
      <c r="E580" s="16">
        <v>445</v>
      </c>
      <c r="F580" s="16">
        <v>430</v>
      </c>
      <c r="G580" s="16">
        <v>162</v>
      </c>
      <c r="H580" s="16">
        <f t="shared" si="8"/>
        <v>1037</v>
      </c>
    </row>
    <row r="581" spans="2:8" x14ac:dyDescent="0.25">
      <c r="B581" s="30"/>
      <c r="C581" s="16" t="s">
        <v>800</v>
      </c>
      <c r="D581" s="16">
        <v>0</v>
      </c>
      <c r="E581" s="16">
        <v>163</v>
      </c>
      <c r="F581" s="16">
        <v>245</v>
      </c>
      <c r="G581" s="16">
        <v>285</v>
      </c>
      <c r="H581" s="16">
        <f t="shared" si="8"/>
        <v>693</v>
      </c>
    </row>
    <row r="582" spans="2:8" x14ac:dyDescent="0.25">
      <c r="B582" s="30"/>
      <c r="C582" s="16" t="s">
        <v>801</v>
      </c>
      <c r="D582" s="16">
        <v>0</v>
      </c>
      <c r="E582" s="16">
        <v>176</v>
      </c>
      <c r="F582" s="16">
        <v>196</v>
      </c>
      <c r="G582" s="16">
        <v>130</v>
      </c>
      <c r="H582" s="16">
        <f t="shared" ref="H582:H645" si="9">SUM(D582:G582)</f>
        <v>502</v>
      </c>
    </row>
    <row r="583" spans="2:8" x14ac:dyDescent="0.25">
      <c r="B583" s="30"/>
      <c r="C583" s="16" t="s">
        <v>802</v>
      </c>
      <c r="D583" s="16">
        <v>0</v>
      </c>
      <c r="E583" s="16">
        <v>261</v>
      </c>
      <c r="F583" s="16">
        <v>250</v>
      </c>
      <c r="G583" s="16">
        <v>230</v>
      </c>
      <c r="H583" s="16">
        <f t="shared" si="9"/>
        <v>741</v>
      </c>
    </row>
    <row r="584" spans="2:8" x14ac:dyDescent="0.25">
      <c r="B584" s="30"/>
      <c r="C584" s="16" t="s">
        <v>803</v>
      </c>
      <c r="D584" s="16">
        <v>0</v>
      </c>
      <c r="E584" s="16">
        <v>0</v>
      </c>
      <c r="F584" s="16">
        <v>256</v>
      </c>
      <c r="G584" s="16">
        <v>256</v>
      </c>
      <c r="H584" s="16">
        <f t="shared" si="9"/>
        <v>512</v>
      </c>
    </row>
    <row r="585" spans="2:8" x14ac:dyDescent="0.25">
      <c r="B585" s="31"/>
      <c r="C585" s="16" t="s">
        <v>804</v>
      </c>
      <c r="D585" s="16">
        <v>0</v>
      </c>
      <c r="E585" s="16">
        <v>68</v>
      </c>
      <c r="F585" s="16">
        <v>375</v>
      </c>
      <c r="G585" s="16">
        <v>128</v>
      </c>
      <c r="H585" s="16">
        <f t="shared" si="9"/>
        <v>571</v>
      </c>
    </row>
    <row r="586" spans="2:8" x14ac:dyDescent="0.25">
      <c r="B586" s="29" t="s">
        <v>218</v>
      </c>
      <c r="C586" s="16" t="s">
        <v>805</v>
      </c>
      <c r="D586" s="16">
        <v>0</v>
      </c>
      <c r="E586" s="16">
        <v>73</v>
      </c>
      <c r="F586" s="16">
        <v>54</v>
      </c>
      <c r="G586" s="16">
        <v>43</v>
      </c>
      <c r="H586" s="16">
        <f t="shared" si="9"/>
        <v>170</v>
      </c>
    </row>
    <row r="587" spans="2:8" x14ac:dyDescent="0.25">
      <c r="B587" s="30"/>
      <c r="C587" s="16" t="s">
        <v>806</v>
      </c>
      <c r="D587" s="16">
        <v>0</v>
      </c>
      <c r="E587" s="16">
        <v>0</v>
      </c>
      <c r="F587" s="16">
        <v>139</v>
      </c>
      <c r="G587" s="16">
        <v>19</v>
      </c>
      <c r="H587" s="16">
        <f t="shared" si="9"/>
        <v>158</v>
      </c>
    </row>
    <row r="588" spans="2:8" x14ac:dyDescent="0.25">
      <c r="B588" s="30"/>
      <c r="C588" s="16" t="s">
        <v>807</v>
      </c>
      <c r="D588" s="16">
        <v>0</v>
      </c>
      <c r="E588" s="16">
        <v>263</v>
      </c>
      <c r="F588" s="16">
        <v>22</v>
      </c>
      <c r="G588" s="16">
        <v>49</v>
      </c>
      <c r="H588" s="16">
        <f t="shared" si="9"/>
        <v>334</v>
      </c>
    </row>
    <row r="589" spans="2:8" x14ac:dyDescent="0.25">
      <c r="B589" s="30"/>
      <c r="C589" s="16" t="s">
        <v>808</v>
      </c>
      <c r="D589" s="16">
        <v>4038</v>
      </c>
      <c r="E589" s="16">
        <v>61</v>
      </c>
      <c r="F589" s="16">
        <v>15</v>
      </c>
      <c r="G589" s="16">
        <v>32</v>
      </c>
      <c r="H589" s="16">
        <f t="shared" si="9"/>
        <v>4146</v>
      </c>
    </row>
    <row r="590" spans="2:8" x14ac:dyDescent="0.25">
      <c r="B590" s="30"/>
      <c r="C590" s="16" t="s">
        <v>809</v>
      </c>
      <c r="D590" s="16">
        <v>0</v>
      </c>
      <c r="E590" s="16">
        <v>43</v>
      </c>
      <c r="F590" s="16">
        <v>40</v>
      </c>
      <c r="G590" s="16">
        <v>42</v>
      </c>
      <c r="H590" s="16">
        <f t="shared" si="9"/>
        <v>125</v>
      </c>
    </row>
    <row r="591" spans="2:8" x14ac:dyDescent="0.25">
      <c r="B591" s="30"/>
      <c r="C591" s="16" t="s">
        <v>810</v>
      </c>
      <c r="D591" s="16">
        <v>0</v>
      </c>
      <c r="E591" s="16">
        <v>0</v>
      </c>
      <c r="F591" s="16">
        <v>35</v>
      </c>
      <c r="G591" s="16">
        <v>17</v>
      </c>
      <c r="H591" s="16">
        <f t="shared" si="9"/>
        <v>52</v>
      </c>
    </row>
    <row r="592" spans="2:8" x14ac:dyDescent="0.25">
      <c r="B592" s="30"/>
      <c r="C592" s="16" t="s">
        <v>811</v>
      </c>
      <c r="D592" s="16">
        <v>0</v>
      </c>
      <c r="E592" s="16">
        <v>0</v>
      </c>
      <c r="F592" s="16">
        <v>17</v>
      </c>
      <c r="G592" s="16">
        <v>14</v>
      </c>
      <c r="H592" s="16">
        <f t="shared" si="9"/>
        <v>31</v>
      </c>
    </row>
    <row r="593" spans="2:8" x14ac:dyDescent="0.25">
      <c r="B593" s="30"/>
      <c r="C593" s="16" t="s">
        <v>812</v>
      </c>
      <c r="D593" s="16">
        <v>0</v>
      </c>
      <c r="E593" s="16">
        <v>0</v>
      </c>
      <c r="F593" s="16">
        <v>35</v>
      </c>
      <c r="G593" s="16">
        <v>11</v>
      </c>
      <c r="H593" s="16">
        <f t="shared" si="9"/>
        <v>46</v>
      </c>
    </row>
    <row r="594" spans="2:8" x14ac:dyDescent="0.25">
      <c r="B594" s="30"/>
      <c r="C594" s="16" t="s">
        <v>813</v>
      </c>
      <c r="D594" s="16">
        <v>0</v>
      </c>
      <c r="E594" s="16">
        <v>0</v>
      </c>
      <c r="F594" s="16">
        <v>82</v>
      </c>
      <c r="G594" s="16">
        <v>34</v>
      </c>
      <c r="H594" s="16">
        <f t="shared" si="9"/>
        <v>116</v>
      </c>
    </row>
    <row r="595" spans="2:8" x14ac:dyDescent="0.25">
      <c r="B595" s="30"/>
      <c r="C595" s="16" t="s">
        <v>814</v>
      </c>
      <c r="D595" s="16">
        <v>0</v>
      </c>
      <c r="E595" s="16">
        <v>282</v>
      </c>
      <c r="F595" s="16">
        <v>100</v>
      </c>
      <c r="G595" s="16">
        <v>133</v>
      </c>
      <c r="H595" s="16">
        <f t="shared" si="9"/>
        <v>515</v>
      </c>
    </row>
    <row r="596" spans="2:8" x14ac:dyDescent="0.25">
      <c r="B596" s="30"/>
      <c r="C596" s="16" t="s">
        <v>815</v>
      </c>
      <c r="D596" s="16">
        <v>0</v>
      </c>
      <c r="E596" s="16">
        <v>192</v>
      </c>
      <c r="F596" s="16">
        <v>99</v>
      </c>
      <c r="G596" s="16">
        <v>72</v>
      </c>
      <c r="H596" s="16">
        <f t="shared" si="9"/>
        <v>363</v>
      </c>
    </row>
    <row r="597" spans="2:8" x14ac:dyDescent="0.25">
      <c r="B597" s="30"/>
      <c r="C597" s="16" t="s">
        <v>816</v>
      </c>
      <c r="D597" s="16">
        <v>0</v>
      </c>
      <c r="E597" s="16">
        <v>0</v>
      </c>
      <c r="F597" s="16">
        <v>19</v>
      </c>
      <c r="G597" s="16">
        <v>12</v>
      </c>
      <c r="H597" s="16">
        <f t="shared" si="9"/>
        <v>31</v>
      </c>
    </row>
    <row r="598" spans="2:8" x14ac:dyDescent="0.25">
      <c r="B598" s="30"/>
      <c r="C598" s="16" t="s">
        <v>817</v>
      </c>
      <c r="D598" s="16">
        <v>0</v>
      </c>
      <c r="E598" s="16">
        <v>0</v>
      </c>
      <c r="F598" s="16">
        <v>54</v>
      </c>
      <c r="G598" s="16">
        <v>10</v>
      </c>
      <c r="H598" s="16">
        <f t="shared" si="9"/>
        <v>64</v>
      </c>
    </row>
    <row r="599" spans="2:8" x14ac:dyDescent="0.25">
      <c r="B599" s="30"/>
      <c r="C599" s="16" t="s">
        <v>818</v>
      </c>
      <c r="D599" s="16">
        <v>0</v>
      </c>
      <c r="E599" s="16">
        <v>131</v>
      </c>
      <c r="F599" s="16">
        <v>103</v>
      </c>
      <c r="G599" s="16">
        <v>105</v>
      </c>
      <c r="H599" s="16">
        <f t="shared" si="9"/>
        <v>339</v>
      </c>
    </row>
    <row r="600" spans="2:8" x14ac:dyDescent="0.25">
      <c r="B600" s="30"/>
      <c r="C600" s="16" t="s">
        <v>819</v>
      </c>
      <c r="D600" s="16">
        <v>0</v>
      </c>
      <c r="E600" s="16">
        <v>0</v>
      </c>
      <c r="F600" s="16">
        <v>125</v>
      </c>
      <c r="G600" s="16">
        <v>19</v>
      </c>
      <c r="H600" s="16">
        <f t="shared" si="9"/>
        <v>144</v>
      </c>
    </row>
    <row r="601" spans="2:8" x14ac:dyDescent="0.25">
      <c r="B601" s="30"/>
      <c r="C601" s="16" t="s">
        <v>820</v>
      </c>
      <c r="D601" s="16">
        <v>6</v>
      </c>
      <c r="E601" s="16">
        <v>0</v>
      </c>
      <c r="F601" s="16">
        <v>128</v>
      </c>
      <c r="G601" s="16">
        <v>107</v>
      </c>
      <c r="H601" s="16">
        <f t="shared" si="9"/>
        <v>241</v>
      </c>
    </row>
    <row r="602" spans="2:8" x14ac:dyDescent="0.25">
      <c r="B602" s="30"/>
      <c r="C602" s="16" t="s">
        <v>821</v>
      </c>
      <c r="D602" s="16">
        <v>1203</v>
      </c>
      <c r="E602" s="16">
        <v>30</v>
      </c>
      <c r="F602" s="16">
        <v>188</v>
      </c>
      <c r="G602" s="16">
        <v>57</v>
      </c>
      <c r="H602" s="16">
        <f t="shared" si="9"/>
        <v>1478</v>
      </c>
    </row>
    <row r="603" spans="2:8" x14ac:dyDescent="0.25">
      <c r="B603" s="30"/>
      <c r="C603" s="16" t="s">
        <v>822</v>
      </c>
      <c r="D603" s="16">
        <v>0</v>
      </c>
      <c r="E603" s="16">
        <v>0</v>
      </c>
      <c r="F603" s="16">
        <v>14</v>
      </c>
      <c r="G603" s="16">
        <v>14</v>
      </c>
      <c r="H603" s="16">
        <f t="shared" si="9"/>
        <v>28</v>
      </c>
    </row>
    <row r="604" spans="2:8" x14ac:dyDescent="0.25">
      <c r="B604" s="30"/>
      <c r="C604" s="16" t="s">
        <v>823</v>
      </c>
      <c r="D604" s="16">
        <v>0</v>
      </c>
      <c r="E604" s="16">
        <v>0</v>
      </c>
      <c r="F604" s="16">
        <v>34</v>
      </c>
      <c r="G604" s="16">
        <v>25</v>
      </c>
      <c r="H604" s="16">
        <f t="shared" si="9"/>
        <v>59</v>
      </c>
    </row>
    <row r="605" spans="2:8" x14ac:dyDescent="0.25">
      <c r="B605" s="30"/>
      <c r="C605" s="16" t="s">
        <v>824</v>
      </c>
      <c r="D605" s="16">
        <v>0</v>
      </c>
      <c r="E605" s="16">
        <v>163</v>
      </c>
      <c r="F605" s="16">
        <v>67</v>
      </c>
      <c r="G605" s="16">
        <v>86</v>
      </c>
      <c r="H605" s="16">
        <f t="shared" si="9"/>
        <v>316</v>
      </c>
    </row>
    <row r="606" spans="2:8" x14ac:dyDescent="0.25">
      <c r="B606" s="30"/>
      <c r="C606" s="16" t="s">
        <v>825</v>
      </c>
      <c r="D606" s="16">
        <v>0</v>
      </c>
      <c r="E606" s="16">
        <v>0</v>
      </c>
      <c r="F606" s="16">
        <v>17</v>
      </c>
      <c r="G606" s="16">
        <v>9</v>
      </c>
      <c r="H606" s="16">
        <f t="shared" si="9"/>
        <v>26</v>
      </c>
    </row>
    <row r="607" spans="2:8" x14ac:dyDescent="0.25">
      <c r="B607" s="30"/>
      <c r="C607" s="16" t="s">
        <v>826</v>
      </c>
      <c r="D607" s="16">
        <v>0</v>
      </c>
      <c r="E607" s="16">
        <v>0</v>
      </c>
      <c r="F607" s="16">
        <v>48</v>
      </c>
      <c r="G607" s="16">
        <v>21</v>
      </c>
      <c r="H607" s="16">
        <f t="shared" si="9"/>
        <v>69</v>
      </c>
    </row>
    <row r="608" spans="2:8" x14ac:dyDescent="0.25">
      <c r="B608" s="30"/>
      <c r="C608" s="16" t="s">
        <v>827</v>
      </c>
      <c r="D608" s="16">
        <v>0</v>
      </c>
      <c r="E608" s="16">
        <v>168</v>
      </c>
      <c r="F608" s="16">
        <v>140</v>
      </c>
      <c r="G608" s="16">
        <v>156</v>
      </c>
      <c r="H608" s="16">
        <f t="shared" si="9"/>
        <v>464</v>
      </c>
    </row>
    <row r="609" spans="2:8" x14ac:dyDescent="0.25">
      <c r="B609" s="30"/>
      <c r="C609" s="16" t="s">
        <v>828</v>
      </c>
      <c r="D609" s="16">
        <v>0</v>
      </c>
      <c r="E609" s="16">
        <v>45</v>
      </c>
      <c r="F609" s="16">
        <v>60</v>
      </c>
      <c r="G609" s="16">
        <v>40</v>
      </c>
      <c r="H609" s="16">
        <f t="shared" si="9"/>
        <v>145</v>
      </c>
    </row>
    <row r="610" spans="2:8" x14ac:dyDescent="0.25">
      <c r="B610" s="30"/>
      <c r="C610" s="16" t="s">
        <v>829</v>
      </c>
      <c r="D610" s="16">
        <v>0</v>
      </c>
      <c r="E610" s="16">
        <v>0</v>
      </c>
      <c r="F610" s="16">
        <v>41</v>
      </c>
      <c r="G610" s="16">
        <v>35</v>
      </c>
      <c r="H610" s="16">
        <f t="shared" si="9"/>
        <v>76</v>
      </c>
    </row>
    <row r="611" spans="2:8" x14ac:dyDescent="0.25">
      <c r="B611" s="30"/>
      <c r="C611" s="16" t="s">
        <v>830</v>
      </c>
      <c r="D611" s="16">
        <v>585</v>
      </c>
      <c r="E611" s="16">
        <v>18</v>
      </c>
      <c r="F611" s="16">
        <v>173</v>
      </c>
      <c r="G611" s="16">
        <v>238</v>
      </c>
      <c r="H611" s="16">
        <f t="shared" si="9"/>
        <v>1014</v>
      </c>
    </row>
    <row r="612" spans="2:8" x14ac:dyDescent="0.25">
      <c r="B612" s="30"/>
      <c r="C612" s="16" t="s">
        <v>831</v>
      </c>
      <c r="D612" s="16">
        <v>58</v>
      </c>
      <c r="E612" s="16">
        <v>0</v>
      </c>
      <c r="F612" s="16">
        <v>173</v>
      </c>
      <c r="G612" s="16">
        <v>85</v>
      </c>
      <c r="H612" s="16">
        <f t="shared" si="9"/>
        <v>316</v>
      </c>
    </row>
    <row r="613" spans="2:8" x14ac:dyDescent="0.25">
      <c r="B613" s="30"/>
      <c r="C613" s="16" t="s">
        <v>832</v>
      </c>
      <c r="D613" s="16">
        <v>0</v>
      </c>
      <c r="E613" s="16">
        <v>60</v>
      </c>
      <c r="F613" s="16">
        <v>46</v>
      </c>
      <c r="G613" s="16">
        <v>52</v>
      </c>
      <c r="H613" s="16">
        <f t="shared" si="9"/>
        <v>158</v>
      </c>
    </row>
    <row r="614" spans="2:8" x14ac:dyDescent="0.25">
      <c r="B614" s="30"/>
      <c r="C614" s="16" t="s">
        <v>833</v>
      </c>
      <c r="D614" s="16">
        <v>0</v>
      </c>
      <c r="E614" s="16">
        <v>63</v>
      </c>
      <c r="F614" s="16">
        <v>66</v>
      </c>
      <c r="G614" s="16">
        <v>42</v>
      </c>
      <c r="H614" s="16">
        <f t="shared" si="9"/>
        <v>171</v>
      </c>
    </row>
    <row r="615" spans="2:8" x14ac:dyDescent="0.25">
      <c r="B615" s="30"/>
      <c r="C615" s="16" t="s">
        <v>834</v>
      </c>
      <c r="D615" s="16">
        <v>0</v>
      </c>
      <c r="E615" s="16">
        <v>0</v>
      </c>
      <c r="F615" s="16">
        <v>63</v>
      </c>
      <c r="G615" s="16">
        <v>51</v>
      </c>
      <c r="H615" s="16">
        <f t="shared" si="9"/>
        <v>114</v>
      </c>
    </row>
    <row r="616" spans="2:8" x14ac:dyDescent="0.25">
      <c r="B616" s="30"/>
      <c r="C616" s="16" t="s">
        <v>835</v>
      </c>
      <c r="D616" s="16">
        <v>0</v>
      </c>
      <c r="E616" s="16">
        <v>0</v>
      </c>
      <c r="F616" s="16">
        <v>46</v>
      </c>
      <c r="G616" s="16">
        <v>17</v>
      </c>
      <c r="H616" s="16">
        <f t="shared" si="9"/>
        <v>63</v>
      </c>
    </row>
    <row r="617" spans="2:8" x14ac:dyDescent="0.25">
      <c r="B617" s="30"/>
      <c r="C617" s="16" t="s">
        <v>836</v>
      </c>
      <c r="D617" s="16">
        <v>0</v>
      </c>
      <c r="E617" s="16">
        <v>125</v>
      </c>
      <c r="F617" s="16">
        <v>57</v>
      </c>
      <c r="G617" s="16">
        <v>63</v>
      </c>
      <c r="H617" s="16">
        <f t="shared" si="9"/>
        <v>245</v>
      </c>
    </row>
    <row r="618" spans="2:8" x14ac:dyDescent="0.25">
      <c r="B618" s="31"/>
      <c r="C618" s="16" t="s">
        <v>837</v>
      </c>
      <c r="D618" s="16">
        <v>0</v>
      </c>
      <c r="E618" s="16">
        <v>0</v>
      </c>
      <c r="F618" s="16">
        <v>75</v>
      </c>
      <c r="G618" s="16">
        <v>44</v>
      </c>
      <c r="H618" s="16">
        <f t="shared" si="9"/>
        <v>119</v>
      </c>
    </row>
    <row r="619" spans="2:8" x14ac:dyDescent="0.25">
      <c r="B619" s="26" t="s">
        <v>219</v>
      </c>
      <c r="C619" s="16" t="s">
        <v>838</v>
      </c>
      <c r="D619" s="16">
        <v>0</v>
      </c>
      <c r="E619" s="16">
        <v>0</v>
      </c>
      <c r="F619" s="16">
        <v>12</v>
      </c>
      <c r="G619" s="16">
        <v>18</v>
      </c>
      <c r="H619" s="16">
        <f t="shared" si="9"/>
        <v>30</v>
      </c>
    </row>
    <row r="620" spans="2:8" x14ac:dyDescent="0.25">
      <c r="B620" s="27"/>
      <c r="C620" s="16" t="s">
        <v>839</v>
      </c>
      <c r="D620" s="16">
        <v>0</v>
      </c>
      <c r="E620" s="16">
        <v>0</v>
      </c>
      <c r="F620" s="16">
        <v>4</v>
      </c>
      <c r="G620" s="16">
        <v>42</v>
      </c>
      <c r="H620" s="16">
        <f t="shared" si="9"/>
        <v>46</v>
      </c>
    </row>
    <row r="621" spans="2:8" x14ac:dyDescent="0.25">
      <c r="B621" s="27"/>
      <c r="C621" s="16" t="s">
        <v>840</v>
      </c>
      <c r="D621" s="16">
        <v>0</v>
      </c>
      <c r="E621" s="16">
        <v>0</v>
      </c>
      <c r="F621" s="16">
        <v>3</v>
      </c>
      <c r="G621" s="16">
        <v>10</v>
      </c>
      <c r="H621" s="16">
        <f t="shared" si="9"/>
        <v>13</v>
      </c>
    </row>
    <row r="622" spans="2:8" x14ac:dyDescent="0.25">
      <c r="B622" s="27"/>
      <c r="C622" s="16" t="s">
        <v>841</v>
      </c>
      <c r="D622" s="16">
        <v>0</v>
      </c>
      <c r="E622" s="16">
        <v>0</v>
      </c>
      <c r="F622" s="16">
        <v>59</v>
      </c>
      <c r="G622" s="16">
        <v>12</v>
      </c>
      <c r="H622" s="16">
        <f t="shared" si="9"/>
        <v>71</v>
      </c>
    </row>
    <row r="623" spans="2:8" x14ac:dyDescent="0.25">
      <c r="B623" s="27"/>
      <c r="C623" s="16" t="s">
        <v>842</v>
      </c>
      <c r="D623" s="16">
        <v>0</v>
      </c>
      <c r="E623" s="16">
        <v>0</v>
      </c>
      <c r="F623" s="16">
        <v>12</v>
      </c>
      <c r="G623" s="16">
        <v>27</v>
      </c>
      <c r="H623" s="16">
        <f t="shared" si="9"/>
        <v>39</v>
      </c>
    </row>
    <row r="624" spans="2:8" x14ac:dyDescent="0.25">
      <c r="B624" s="27"/>
      <c r="C624" s="16" t="s">
        <v>843</v>
      </c>
      <c r="D624" s="16">
        <v>0</v>
      </c>
      <c r="E624" s="16">
        <v>0</v>
      </c>
      <c r="F624" s="16">
        <v>34</v>
      </c>
      <c r="G624" s="16">
        <v>21</v>
      </c>
      <c r="H624" s="16">
        <f t="shared" si="9"/>
        <v>55</v>
      </c>
    </row>
    <row r="625" spans="2:8" x14ac:dyDescent="0.25">
      <c r="B625" s="27"/>
      <c r="C625" s="16" t="s">
        <v>844</v>
      </c>
      <c r="D625" s="16">
        <v>0</v>
      </c>
      <c r="E625" s="16">
        <v>0</v>
      </c>
      <c r="F625" s="16">
        <v>10</v>
      </c>
      <c r="G625" s="16">
        <v>9</v>
      </c>
      <c r="H625" s="16">
        <f t="shared" si="9"/>
        <v>19</v>
      </c>
    </row>
    <row r="626" spans="2:8" x14ac:dyDescent="0.25">
      <c r="B626" s="28"/>
      <c r="C626" s="16" t="s">
        <v>845</v>
      </c>
      <c r="D626" s="16">
        <v>0</v>
      </c>
      <c r="E626" s="16">
        <v>214</v>
      </c>
      <c r="F626" s="16">
        <v>43</v>
      </c>
      <c r="G626" s="16">
        <v>41</v>
      </c>
      <c r="H626" s="16">
        <f t="shared" si="9"/>
        <v>298</v>
      </c>
    </row>
    <row r="627" spans="2:8" x14ac:dyDescent="0.25">
      <c r="B627" s="29" t="s">
        <v>220</v>
      </c>
      <c r="C627" s="16" t="s">
        <v>846</v>
      </c>
      <c r="D627" s="16">
        <v>561</v>
      </c>
      <c r="E627" s="16">
        <v>0</v>
      </c>
      <c r="F627" s="16">
        <v>191</v>
      </c>
      <c r="G627" s="16">
        <v>132</v>
      </c>
      <c r="H627" s="16">
        <f t="shared" si="9"/>
        <v>884</v>
      </c>
    </row>
    <row r="628" spans="2:8" x14ac:dyDescent="0.25">
      <c r="B628" s="30"/>
      <c r="C628" s="16" t="s">
        <v>847</v>
      </c>
      <c r="D628" s="16">
        <v>0</v>
      </c>
      <c r="E628" s="16">
        <v>229</v>
      </c>
      <c r="F628" s="16">
        <v>118</v>
      </c>
      <c r="G628" s="16">
        <v>101</v>
      </c>
      <c r="H628" s="16">
        <f t="shared" si="9"/>
        <v>448</v>
      </c>
    </row>
    <row r="629" spans="2:8" x14ac:dyDescent="0.25">
      <c r="B629" s="30"/>
      <c r="C629" s="16" t="s">
        <v>848</v>
      </c>
      <c r="D629" s="16">
        <v>0</v>
      </c>
      <c r="E629" s="16">
        <v>49</v>
      </c>
      <c r="F629" s="16">
        <v>75</v>
      </c>
      <c r="G629" s="16">
        <v>126</v>
      </c>
      <c r="H629" s="16">
        <f t="shared" si="9"/>
        <v>250</v>
      </c>
    </row>
    <row r="630" spans="2:8" x14ac:dyDescent="0.25">
      <c r="B630" s="30"/>
      <c r="C630" s="16" t="s">
        <v>849</v>
      </c>
      <c r="D630" s="16">
        <v>0</v>
      </c>
      <c r="E630" s="16">
        <v>0</v>
      </c>
      <c r="F630" s="16">
        <v>30</v>
      </c>
      <c r="G630" s="16">
        <v>88</v>
      </c>
      <c r="H630" s="16">
        <f t="shared" si="9"/>
        <v>118</v>
      </c>
    </row>
    <row r="631" spans="2:8" x14ac:dyDescent="0.25">
      <c r="B631" s="30"/>
      <c r="C631" s="16" t="s">
        <v>850</v>
      </c>
      <c r="D631" s="16">
        <v>0</v>
      </c>
      <c r="E631" s="16">
        <v>38</v>
      </c>
      <c r="F631" s="16">
        <v>45</v>
      </c>
      <c r="G631" s="16">
        <v>25</v>
      </c>
      <c r="H631" s="16">
        <f t="shared" si="9"/>
        <v>108</v>
      </c>
    </row>
    <row r="632" spans="2:8" x14ac:dyDescent="0.25">
      <c r="B632" s="30"/>
      <c r="C632" s="16" t="s">
        <v>851</v>
      </c>
      <c r="D632" s="16">
        <v>0</v>
      </c>
      <c r="E632" s="16">
        <v>0</v>
      </c>
      <c r="F632" s="16">
        <v>94</v>
      </c>
      <c r="G632" s="16">
        <v>50</v>
      </c>
      <c r="H632" s="16">
        <f t="shared" si="9"/>
        <v>144</v>
      </c>
    </row>
    <row r="633" spans="2:8" x14ac:dyDescent="0.25">
      <c r="B633" s="30"/>
      <c r="C633" s="16" t="s">
        <v>852</v>
      </c>
      <c r="D633" s="16">
        <v>0</v>
      </c>
      <c r="E633" s="16">
        <v>121</v>
      </c>
      <c r="F633" s="16">
        <v>77</v>
      </c>
      <c r="G633" s="16">
        <v>119</v>
      </c>
      <c r="H633" s="16">
        <f t="shared" si="9"/>
        <v>317</v>
      </c>
    </row>
    <row r="634" spans="2:8" x14ac:dyDescent="0.25">
      <c r="B634" s="30"/>
      <c r="C634" s="16" t="s">
        <v>853</v>
      </c>
      <c r="D634" s="16">
        <v>0</v>
      </c>
      <c r="E634" s="16">
        <v>115</v>
      </c>
      <c r="F634" s="16">
        <v>81</v>
      </c>
      <c r="G634" s="16">
        <v>296</v>
      </c>
      <c r="H634" s="16">
        <f t="shared" si="9"/>
        <v>492</v>
      </c>
    </row>
    <row r="635" spans="2:8" x14ac:dyDescent="0.25">
      <c r="B635" s="30"/>
      <c r="C635" s="16" t="s">
        <v>854</v>
      </c>
      <c r="D635" s="16">
        <v>0</v>
      </c>
      <c r="E635" s="16">
        <v>38</v>
      </c>
      <c r="F635" s="16">
        <v>67</v>
      </c>
      <c r="G635" s="16">
        <v>62</v>
      </c>
      <c r="H635" s="16">
        <f t="shared" si="9"/>
        <v>167</v>
      </c>
    </row>
    <row r="636" spans="2:8" x14ac:dyDescent="0.25">
      <c r="B636" s="30"/>
      <c r="C636" s="16" t="s">
        <v>855</v>
      </c>
      <c r="D636" s="16">
        <v>0</v>
      </c>
      <c r="E636" s="16">
        <v>74</v>
      </c>
      <c r="F636" s="16">
        <v>34</v>
      </c>
      <c r="G636" s="16">
        <v>63</v>
      </c>
      <c r="H636" s="16">
        <f t="shared" si="9"/>
        <v>171</v>
      </c>
    </row>
    <row r="637" spans="2:8" x14ac:dyDescent="0.25">
      <c r="B637" s="30"/>
      <c r="C637" s="16" t="s">
        <v>856</v>
      </c>
      <c r="D637" s="16">
        <v>0</v>
      </c>
      <c r="E637" s="16">
        <v>111</v>
      </c>
      <c r="F637" s="16">
        <v>97</v>
      </c>
      <c r="G637" s="16">
        <v>106</v>
      </c>
      <c r="H637" s="16">
        <f t="shared" si="9"/>
        <v>314</v>
      </c>
    </row>
    <row r="638" spans="2:8" x14ac:dyDescent="0.25">
      <c r="B638" s="30"/>
      <c r="C638" s="16" t="s">
        <v>338</v>
      </c>
      <c r="D638" s="16">
        <v>0</v>
      </c>
      <c r="E638" s="16">
        <v>0</v>
      </c>
      <c r="F638" s="16">
        <v>63</v>
      </c>
      <c r="G638" s="16">
        <v>36</v>
      </c>
      <c r="H638" s="16">
        <f t="shared" si="9"/>
        <v>99</v>
      </c>
    </row>
    <row r="639" spans="2:8" x14ac:dyDescent="0.25">
      <c r="B639" s="30"/>
      <c r="C639" s="16" t="s">
        <v>857</v>
      </c>
      <c r="D639" s="16">
        <v>0</v>
      </c>
      <c r="E639" s="16">
        <v>36</v>
      </c>
      <c r="F639" s="16">
        <v>17</v>
      </c>
      <c r="G639" s="16">
        <v>15</v>
      </c>
      <c r="H639" s="16">
        <f t="shared" si="9"/>
        <v>68</v>
      </c>
    </row>
    <row r="640" spans="2:8" x14ac:dyDescent="0.25">
      <c r="B640" s="30"/>
      <c r="C640" s="16" t="s">
        <v>858</v>
      </c>
      <c r="D640" s="16">
        <v>0</v>
      </c>
      <c r="E640" s="16">
        <v>0</v>
      </c>
      <c r="F640" s="16">
        <v>138</v>
      </c>
      <c r="G640" s="16">
        <v>88</v>
      </c>
      <c r="H640" s="16">
        <f t="shared" si="9"/>
        <v>226</v>
      </c>
    </row>
    <row r="641" spans="2:8" x14ac:dyDescent="0.25">
      <c r="B641" s="30"/>
      <c r="C641" s="16" t="s">
        <v>859</v>
      </c>
      <c r="D641" s="16">
        <v>0</v>
      </c>
      <c r="E641" s="16">
        <v>301</v>
      </c>
      <c r="F641" s="16">
        <v>147</v>
      </c>
      <c r="G641" s="16">
        <v>107</v>
      </c>
      <c r="H641" s="16">
        <f t="shared" si="9"/>
        <v>555</v>
      </c>
    </row>
    <row r="642" spans="2:8" x14ac:dyDescent="0.25">
      <c r="B642" s="30"/>
      <c r="C642" s="16" t="s">
        <v>860</v>
      </c>
      <c r="D642" s="16">
        <v>0</v>
      </c>
      <c r="E642" s="16">
        <v>92</v>
      </c>
      <c r="F642" s="16">
        <v>9</v>
      </c>
      <c r="G642" s="16">
        <v>139</v>
      </c>
      <c r="H642" s="16">
        <f t="shared" si="9"/>
        <v>240</v>
      </c>
    </row>
    <row r="643" spans="2:8" x14ac:dyDescent="0.25">
      <c r="B643" s="30"/>
      <c r="C643" s="16" t="s">
        <v>861</v>
      </c>
      <c r="D643" s="16">
        <v>0</v>
      </c>
      <c r="E643" s="16">
        <v>0</v>
      </c>
      <c r="F643" s="16">
        <v>210</v>
      </c>
      <c r="G643" s="16">
        <v>82</v>
      </c>
      <c r="H643" s="16">
        <f t="shared" si="9"/>
        <v>292</v>
      </c>
    </row>
    <row r="644" spans="2:8" x14ac:dyDescent="0.25">
      <c r="B644" s="30"/>
      <c r="C644" s="16" t="s">
        <v>862</v>
      </c>
      <c r="D644" s="16">
        <v>0</v>
      </c>
      <c r="E644" s="16">
        <v>54</v>
      </c>
      <c r="F644" s="16">
        <v>66</v>
      </c>
      <c r="G644" s="16">
        <v>40</v>
      </c>
      <c r="H644" s="16">
        <f t="shared" si="9"/>
        <v>160</v>
      </c>
    </row>
    <row r="645" spans="2:8" x14ac:dyDescent="0.25">
      <c r="B645" s="30"/>
      <c r="C645" s="16" t="s">
        <v>863</v>
      </c>
      <c r="D645" s="16">
        <v>0</v>
      </c>
      <c r="E645" s="16">
        <v>110</v>
      </c>
      <c r="F645" s="16">
        <v>121</v>
      </c>
      <c r="G645" s="16">
        <v>74</v>
      </c>
      <c r="H645" s="16">
        <f t="shared" si="9"/>
        <v>305</v>
      </c>
    </row>
    <row r="646" spans="2:8" x14ac:dyDescent="0.25">
      <c r="B646" s="30"/>
      <c r="C646" s="16" t="s">
        <v>864</v>
      </c>
      <c r="D646" s="16">
        <v>0</v>
      </c>
      <c r="E646" s="16">
        <v>30</v>
      </c>
      <c r="F646" s="16">
        <v>64</v>
      </c>
      <c r="G646" s="16">
        <v>91</v>
      </c>
      <c r="H646" s="16">
        <f t="shared" ref="H646:H709" si="10">SUM(D646:G646)</f>
        <v>185</v>
      </c>
    </row>
    <row r="647" spans="2:8" x14ac:dyDescent="0.25">
      <c r="B647" s="30"/>
      <c r="C647" s="16" t="s">
        <v>865</v>
      </c>
      <c r="D647" s="16">
        <v>0</v>
      </c>
      <c r="E647" s="16">
        <v>0</v>
      </c>
      <c r="F647" s="16">
        <v>29</v>
      </c>
      <c r="G647" s="16">
        <v>25</v>
      </c>
      <c r="H647" s="16">
        <f t="shared" si="10"/>
        <v>54</v>
      </c>
    </row>
    <row r="648" spans="2:8" x14ac:dyDescent="0.25">
      <c r="B648" s="30"/>
      <c r="C648" s="16" t="s">
        <v>866</v>
      </c>
      <c r="D648" s="16">
        <v>0</v>
      </c>
      <c r="E648" s="16">
        <v>101</v>
      </c>
      <c r="F648" s="16">
        <v>87</v>
      </c>
      <c r="G648" s="16">
        <v>163</v>
      </c>
      <c r="H648" s="16">
        <f t="shared" si="10"/>
        <v>351</v>
      </c>
    </row>
    <row r="649" spans="2:8" x14ac:dyDescent="0.25">
      <c r="B649" s="30"/>
      <c r="C649" s="16" t="s">
        <v>867</v>
      </c>
      <c r="D649" s="16">
        <v>0</v>
      </c>
      <c r="E649" s="16">
        <v>54</v>
      </c>
      <c r="F649" s="16">
        <v>44</v>
      </c>
      <c r="G649" s="16">
        <v>40</v>
      </c>
      <c r="H649" s="16">
        <f t="shared" si="10"/>
        <v>138</v>
      </c>
    </row>
    <row r="650" spans="2:8" x14ac:dyDescent="0.25">
      <c r="B650" s="30"/>
      <c r="C650" s="16" t="s">
        <v>868</v>
      </c>
      <c r="D650" s="16">
        <v>0</v>
      </c>
      <c r="E650" s="16">
        <v>99</v>
      </c>
      <c r="F650" s="16">
        <v>49</v>
      </c>
      <c r="G650" s="16">
        <v>54</v>
      </c>
      <c r="H650" s="16">
        <f t="shared" si="10"/>
        <v>202</v>
      </c>
    </row>
    <row r="651" spans="2:8" x14ac:dyDescent="0.25">
      <c r="B651" s="30"/>
      <c r="C651" s="16" t="s">
        <v>869</v>
      </c>
      <c r="D651" s="16">
        <v>0</v>
      </c>
      <c r="E651" s="16">
        <v>97</v>
      </c>
      <c r="F651" s="16">
        <v>44</v>
      </c>
      <c r="G651" s="16">
        <v>27</v>
      </c>
      <c r="H651" s="16">
        <f t="shared" si="10"/>
        <v>168</v>
      </c>
    </row>
    <row r="652" spans="2:8" x14ac:dyDescent="0.25">
      <c r="B652" s="30"/>
      <c r="C652" s="16" t="s">
        <v>870</v>
      </c>
      <c r="D652" s="16">
        <v>0</v>
      </c>
      <c r="E652" s="16">
        <v>69</v>
      </c>
      <c r="F652" s="16">
        <v>61</v>
      </c>
      <c r="G652" s="16">
        <v>70</v>
      </c>
      <c r="H652" s="16">
        <f t="shared" si="10"/>
        <v>200</v>
      </c>
    </row>
    <row r="653" spans="2:8" x14ac:dyDescent="0.25">
      <c r="B653" s="30"/>
      <c r="C653" s="16" t="s">
        <v>871</v>
      </c>
      <c r="D653" s="16">
        <v>0</v>
      </c>
      <c r="E653" s="16">
        <v>141</v>
      </c>
      <c r="F653" s="16">
        <v>53</v>
      </c>
      <c r="G653" s="16">
        <v>54</v>
      </c>
      <c r="H653" s="16">
        <f t="shared" si="10"/>
        <v>248</v>
      </c>
    </row>
    <row r="654" spans="2:8" x14ac:dyDescent="0.25">
      <c r="B654" s="30"/>
      <c r="C654" s="16" t="s">
        <v>872</v>
      </c>
      <c r="D654" s="16">
        <v>0</v>
      </c>
      <c r="E654" s="16">
        <v>1217</v>
      </c>
      <c r="F654" s="16">
        <v>82</v>
      </c>
      <c r="G654" s="16">
        <v>112</v>
      </c>
      <c r="H654" s="16">
        <f t="shared" si="10"/>
        <v>1411</v>
      </c>
    </row>
    <row r="655" spans="2:8" x14ac:dyDescent="0.25">
      <c r="B655" s="30"/>
      <c r="C655" s="16" t="s">
        <v>873</v>
      </c>
      <c r="D655" s="16">
        <v>891</v>
      </c>
      <c r="E655" s="16">
        <v>113</v>
      </c>
      <c r="F655" s="16">
        <v>71</v>
      </c>
      <c r="G655" s="16">
        <v>57</v>
      </c>
      <c r="H655" s="16">
        <f t="shared" si="10"/>
        <v>1132</v>
      </c>
    </row>
    <row r="656" spans="2:8" x14ac:dyDescent="0.25">
      <c r="B656" s="30"/>
      <c r="C656" s="16" t="s">
        <v>874</v>
      </c>
      <c r="D656" s="16">
        <v>0</v>
      </c>
      <c r="E656" s="16">
        <v>113</v>
      </c>
      <c r="F656" s="16">
        <v>91</v>
      </c>
      <c r="G656" s="16">
        <v>168</v>
      </c>
      <c r="H656" s="16">
        <f t="shared" si="10"/>
        <v>372</v>
      </c>
    </row>
    <row r="657" spans="2:8" x14ac:dyDescent="0.25">
      <c r="B657" s="30"/>
      <c r="C657" s="16" t="s">
        <v>875</v>
      </c>
      <c r="D657" s="16">
        <v>0</v>
      </c>
      <c r="E657" s="16">
        <v>74</v>
      </c>
      <c r="F657" s="16">
        <v>33</v>
      </c>
      <c r="G657" s="16">
        <v>109</v>
      </c>
      <c r="H657" s="16">
        <f t="shared" si="10"/>
        <v>216</v>
      </c>
    </row>
    <row r="658" spans="2:8" x14ac:dyDescent="0.25">
      <c r="B658" s="30"/>
      <c r="C658" s="16" t="s">
        <v>876</v>
      </c>
      <c r="D658" s="16">
        <v>0</v>
      </c>
      <c r="E658" s="16">
        <v>447</v>
      </c>
      <c r="F658" s="16">
        <v>96</v>
      </c>
      <c r="G658" s="16">
        <v>212</v>
      </c>
      <c r="H658" s="16">
        <f t="shared" si="10"/>
        <v>755</v>
      </c>
    </row>
    <row r="659" spans="2:8" x14ac:dyDescent="0.25">
      <c r="B659" s="30"/>
      <c r="C659" s="16" t="s">
        <v>425</v>
      </c>
      <c r="D659" s="16">
        <v>0</v>
      </c>
      <c r="E659" s="16">
        <v>0</v>
      </c>
      <c r="F659" s="16">
        <v>50</v>
      </c>
      <c r="G659" s="16">
        <v>11</v>
      </c>
      <c r="H659" s="16">
        <f t="shared" si="10"/>
        <v>61</v>
      </c>
    </row>
    <row r="660" spans="2:8" x14ac:dyDescent="0.25">
      <c r="B660" s="30"/>
      <c r="C660" s="16" t="s">
        <v>877</v>
      </c>
      <c r="D660" s="16">
        <v>0</v>
      </c>
      <c r="E660" s="16">
        <v>61</v>
      </c>
      <c r="F660" s="16">
        <v>37</v>
      </c>
      <c r="G660" s="16">
        <v>31</v>
      </c>
      <c r="H660" s="16">
        <f t="shared" si="10"/>
        <v>129</v>
      </c>
    </row>
    <row r="661" spans="2:8" x14ac:dyDescent="0.25">
      <c r="B661" s="30"/>
      <c r="C661" s="16" t="s">
        <v>878</v>
      </c>
      <c r="D661" s="16">
        <v>0</v>
      </c>
      <c r="E661" s="16">
        <v>80</v>
      </c>
      <c r="F661" s="16">
        <v>76</v>
      </c>
      <c r="G661" s="16">
        <v>79</v>
      </c>
      <c r="H661" s="16">
        <f t="shared" si="10"/>
        <v>235</v>
      </c>
    </row>
    <row r="662" spans="2:8" x14ac:dyDescent="0.25">
      <c r="B662" s="30"/>
      <c r="C662" s="16" t="s">
        <v>879</v>
      </c>
      <c r="D662" s="16">
        <v>0</v>
      </c>
      <c r="E662" s="16">
        <v>53</v>
      </c>
      <c r="F662" s="16">
        <v>49</v>
      </c>
      <c r="G662" s="16">
        <v>28</v>
      </c>
      <c r="H662" s="16">
        <f t="shared" si="10"/>
        <v>130</v>
      </c>
    </row>
    <row r="663" spans="2:8" x14ac:dyDescent="0.25">
      <c r="B663" s="30"/>
      <c r="C663" s="16" t="s">
        <v>880</v>
      </c>
      <c r="D663" s="16">
        <v>0</v>
      </c>
      <c r="E663" s="16">
        <v>44</v>
      </c>
      <c r="F663" s="16">
        <v>51</v>
      </c>
      <c r="G663" s="16">
        <v>33</v>
      </c>
      <c r="H663" s="16">
        <f t="shared" si="10"/>
        <v>128</v>
      </c>
    </row>
    <row r="664" spans="2:8" x14ac:dyDescent="0.25">
      <c r="B664" s="30"/>
      <c r="C664" s="16" t="s">
        <v>881</v>
      </c>
      <c r="D664" s="16">
        <v>0</v>
      </c>
      <c r="E664" s="16">
        <v>135</v>
      </c>
      <c r="F664" s="16">
        <v>87</v>
      </c>
      <c r="G664" s="16">
        <v>271</v>
      </c>
      <c r="H664" s="16">
        <f t="shared" si="10"/>
        <v>493</v>
      </c>
    </row>
    <row r="665" spans="2:8" x14ac:dyDescent="0.25">
      <c r="B665" s="30"/>
      <c r="C665" s="16" t="s">
        <v>882</v>
      </c>
      <c r="D665" s="16">
        <v>0</v>
      </c>
      <c r="E665" s="16">
        <v>171</v>
      </c>
      <c r="F665" s="16">
        <v>74</v>
      </c>
      <c r="G665" s="16">
        <v>43</v>
      </c>
      <c r="H665" s="16">
        <f t="shared" si="10"/>
        <v>288</v>
      </c>
    </row>
    <row r="666" spans="2:8" x14ac:dyDescent="0.25">
      <c r="B666" s="30"/>
      <c r="C666" s="16" t="s">
        <v>883</v>
      </c>
      <c r="D666" s="16">
        <v>0</v>
      </c>
      <c r="E666" s="16">
        <v>0</v>
      </c>
      <c r="F666" s="16">
        <v>91</v>
      </c>
      <c r="G666" s="16">
        <v>28</v>
      </c>
      <c r="H666" s="16">
        <f t="shared" si="10"/>
        <v>119</v>
      </c>
    </row>
    <row r="667" spans="2:8" x14ac:dyDescent="0.25">
      <c r="B667" s="30"/>
      <c r="C667" s="16" t="s">
        <v>884</v>
      </c>
      <c r="D667" s="16">
        <v>0</v>
      </c>
      <c r="E667" s="16">
        <v>0</v>
      </c>
      <c r="F667" s="16">
        <v>70</v>
      </c>
      <c r="G667" s="16">
        <v>82</v>
      </c>
      <c r="H667" s="16">
        <f t="shared" si="10"/>
        <v>152</v>
      </c>
    </row>
    <row r="668" spans="2:8" x14ac:dyDescent="0.25">
      <c r="B668" s="30"/>
      <c r="C668" s="16" t="s">
        <v>885</v>
      </c>
      <c r="D668" s="16">
        <v>927</v>
      </c>
      <c r="E668" s="16">
        <v>0</v>
      </c>
      <c r="F668" s="16">
        <v>45</v>
      </c>
      <c r="G668" s="16">
        <v>160</v>
      </c>
      <c r="H668" s="16">
        <f t="shared" si="10"/>
        <v>1132</v>
      </c>
    </row>
    <row r="669" spans="2:8" x14ac:dyDescent="0.25">
      <c r="B669" s="30"/>
      <c r="C669" s="16" t="s">
        <v>886</v>
      </c>
      <c r="D669" s="16">
        <v>0</v>
      </c>
      <c r="E669" s="16">
        <v>35</v>
      </c>
      <c r="F669" s="16">
        <v>30</v>
      </c>
      <c r="G669" s="16">
        <v>25</v>
      </c>
      <c r="H669" s="16">
        <f t="shared" si="10"/>
        <v>90</v>
      </c>
    </row>
    <row r="670" spans="2:8" x14ac:dyDescent="0.25">
      <c r="B670" s="30"/>
      <c r="C670" s="16" t="s">
        <v>887</v>
      </c>
      <c r="D670" s="16">
        <v>0</v>
      </c>
      <c r="E670" s="16">
        <v>0</v>
      </c>
      <c r="F670" s="16">
        <v>55</v>
      </c>
      <c r="G670" s="16">
        <v>82</v>
      </c>
      <c r="H670" s="16">
        <f t="shared" si="10"/>
        <v>137</v>
      </c>
    </row>
    <row r="671" spans="2:8" x14ac:dyDescent="0.25">
      <c r="B671" s="30"/>
      <c r="C671" s="16" t="s">
        <v>888</v>
      </c>
      <c r="D671" s="16">
        <v>0</v>
      </c>
      <c r="E671" s="16">
        <v>66</v>
      </c>
      <c r="F671" s="16">
        <v>89</v>
      </c>
      <c r="G671" s="16">
        <v>78</v>
      </c>
      <c r="H671" s="16">
        <f t="shared" si="10"/>
        <v>233</v>
      </c>
    </row>
    <row r="672" spans="2:8" x14ac:dyDescent="0.25">
      <c r="B672" s="30"/>
      <c r="C672" s="16" t="s">
        <v>889</v>
      </c>
      <c r="D672" s="16">
        <v>0</v>
      </c>
      <c r="E672" s="16">
        <v>0</v>
      </c>
      <c r="F672" s="16">
        <v>114</v>
      </c>
      <c r="G672" s="16">
        <v>174</v>
      </c>
      <c r="H672" s="16">
        <f t="shared" si="10"/>
        <v>288</v>
      </c>
    </row>
    <row r="673" spans="2:8" x14ac:dyDescent="0.25">
      <c r="B673" s="30"/>
      <c r="C673" s="16" t="s">
        <v>890</v>
      </c>
      <c r="D673" s="16">
        <v>0</v>
      </c>
      <c r="E673" s="16">
        <v>36</v>
      </c>
      <c r="F673" s="16">
        <v>8</v>
      </c>
      <c r="G673" s="16">
        <v>26</v>
      </c>
      <c r="H673" s="16">
        <f t="shared" si="10"/>
        <v>70</v>
      </c>
    </row>
    <row r="674" spans="2:8" x14ac:dyDescent="0.25">
      <c r="B674" s="30"/>
      <c r="C674" s="16" t="s">
        <v>891</v>
      </c>
      <c r="D674" s="16">
        <v>1665</v>
      </c>
      <c r="E674" s="16">
        <v>0</v>
      </c>
      <c r="F674" s="16">
        <v>85</v>
      </c>
      <c r="G674" s="16">
        <v>231</v>
      </c>
      <c r="H674" s="16">
        <f t="shared" si="10"/>
        <v>1981</v>
      </c>
    </row>
    <row r="675" spans="2:8" x14ac:dyDescent="0.25">
      <c r="B675" s="30"/>
      <c r="C675" s="16" t="s">
        <v>892</v>
      </c>
      <c r="D675" s="16">
        <v>0</v>
      </c>
      <c r="E675" s="16">
        <v>0</v>
      </c>
      <c r="F675" s="16">
        <v>126</v>
      </c>
      <c r="G675" s="16">
        <v>109</v>
      </c>
      <c r="H675" s="16">
        <f t="shared" si="10"/>
        <v>235</v>
      </c>
    </row>
    <row r="676" spans="2:8" x14ac:dyDescent="0.25">
      <c r="B676" s="30"/>
      <c r="C676" s="16" t="s">
        <v>893</v>
      </c>
      <c r="D676" s="16">
        <v>0</v>
      </c>
      <c r="E676" s="16">
        <v>0</v>
      </c>
      <c r="F676" s="16">
        <v>46</v>
      </c>
      <c r="G676" s="16">
        <v>17</v>
      </c>
      <c r="H676" s="16">
        <f t="shared" si="10"/>
        <v>63</v>
      </c>
    </row>
    <row r="677" spans="2:8" x14ac:dyDescent="0.25">
      <c r="B677" s="30"/>
      <c r="C677" s="16" t="s">
        <v>894</v>
      </c>
      <c r="D677" s="16">
        <v>0</v>
      </c>
      <c r="E677" s="16">
        <v>63</v>
      </c>
      <c r="F677" s="16">
        <v>55</v>
      </c>
      <c r="G677" s="16">
        <v>29</v>
      </c>
      <c r="H677" s="16">
        <f t="shared" si="10"/>
        <v>147</v>
      </c>
    </row>
    <row r="678" spans="2:8" x14ac:dyDescent="0.25">
      <c r="B678" s="30"/>
      <c r="C678" s="16" t="s">
        <v>895</v>
      </c>
      <c r="D678" s="16">
        <v>0</v>
      </c>
      <c r="E678" s="16">
        <v>149</v>
      </c>
      <c r="F678" s="16">
        <v>130</v>
      </c>
      <c r="G678" s="16">
        <v>101</v>
      </c>
      <c r="H678" s="16">
        <f t="shared" si="10"/>
        <v>380</v>
      </c>
    </row>
    <row r="679" spans="2:8" x14ac:dyDescent="0.25">
      <c r="B679" s="30"/>
      <c r="C679" s="16" t="s">
        <v>896</v>
      </c>
      <c r="D679" s="16">
        <v>0</v>
      </c>
      <c r="E679" s="16">
        <v>54</v>
      </c>
      <c r="F679" s="16">
        <v>67</v>
      </c>
      <c r="G679" s="16">
        <v>128</v>
      </c>
      <c r="H679" s="16">
        <f t="shared" si="10"/>
        <v>249</v>
      </c>
    </row>
    <row r="680" spans="2:8" x14ac:dyDescent="0.25">
      <c r="B680" s="30"/>
      <c r="C680" s="16" t="s">
        <v>897</v>
      </c>
      <c r="D680" s="16">
        <v>458</v>
      </c>
      <c r="E680" s="16">
        <v>0</v>
      </c>
      <c r="F680" s="16">
        <v>155</v>
      </c>
      <c r="G680" s="16">
        <v>114</v>
      </c>
      <c r="H680" s="16">
        <f t="shared" si="10"/>
        <v>727</v>
      </c>
    </row>
    <row r="681" spans="2:8" x14ac:dyDescent="0.25">
      <c r="B681" s="30"/>
      <c r="C681" s="16" t="s">
        <v>898</v>
      </c>
      <c r="D681" s="16">
        <v>0</v>
      </c>
      <c r="E681" s="16">
        <v>103</v>
      </c>
      <c r="F681" s="16">
        <v>37</v>
      </c>
      <c r="G681" s="16">
        <v>92</v>
      </c>
      <c r="H681" s="16">
        <f t="shared" si="10"/>
        <v>232</v>
      </c>
    </row>
    <row r="682" spans="2:8" x14ac:dyDescent="0.25">
      <c r="B682" s="30"/>
      <c r="C682" s="16" t="s">
        <v>899</v>
      </c>
      <c r="D682" s="16">
        <v>0</v>
      </c>
      <c r="E682" s="16">
        <v>280</v>
      </c>
      <c r="F682" s="16">
        <v>62</v>
      </c>
      <c r="G682" s="16">
        <v>56</v>
      </c>
      <c r="H682" s="16">
        <f t="shared" si="10"/>
        <v>398</v>
      </c>
    </row>
    <row r="683" spans="2:8" x14ac:dyDescent="0.25">
      <c r="B683" s="30"/>
      <c r="C683" s="16" t="s">
        <v>900</v>
      </c>
      <c r="D683" s="16">
        <v>0</v>
      </c>
      <c r="E683" s="16">
        <v>175</v>
      </c>
      <c r="F683" s="16">
        <v>144</v>
      </c>
      <c r="G683" s="16">
        <v>52</v>
      </c>
      <c r="H683" s="16">
        <f t="shared" si="10"/>
        <v>371</v>
      </c>
    </row>
    <row r="684" spans="2:8" x14ac:dyDescent="0.25">
      <c r="B684" s="30"/>
      <c r="C684" s="16" t="s">
        <v>901</v>
      </c>
      <c r="D684" s="16">
        <v>0</v>
      </c>
      <c r="E684" s="16">
        <v>57</v>
      </c>
      <c r="F684" s="16">
        <v>71</v>
      </c>
      <c r="G684" s="16">
        <v>54</v>
      </c>
      <c r="H684" s="16">
        <f t="shared" si="10"/>
        <v>182</v>
      </c>
    </row>
    <row r="685" spans="2:8" x14ac:dyDescent="0.25">
      <c r="B685" s="30"/>
      <c r="C685" s="16" t="s">
        <v>756</v>
      </c>
      <c r="D685" s="16">
        <v>0</v>
      </c>
      <c r="E685" s="16">
        <v>0</v>
      </c>
      <c r="F685" s="16">
        <v>82</v>
      </c>
      <c r="G685" s="16">
        <v>184</v>
      </c>
      <c r="H685" s="16">
        <f t="shared" si="10"/>
        <v>266</v>
      </c>
    </row>
    <row r="686" spans="2:8" x14ac:dyDescent="0.25">
      <c r="B686" s="30"/>
      <c r="C686" s="16" t="s">
        <v>902</v>
      </c>
      <c r="D686" s="16">
        <v>587</v>
      </c>
      <c r="E686" s="16">
        <v>0</v>
      </c>
      <c r="F686" s="16">
        <v>120</v>
      </c>
      <c r="G686" s="16">
        <v>269</v>
      </c>
      <c r="H686" s="16">
        <f t="shared" si="10"/>
        <v>976</v>
      </c>
    </row>
    <row r="687" spans="2:8" x14ac:dyDescent="0.25">
      <c r="B687" s="30"/>
      <c r="C687" s="16" t="s">
        <v>903</v>
      </c>
      <c r="D687" s="16">
        <v>0</v>
      </c>
      <c r="E687" s="16">
        <v>99</v>
      </c>
      <c r="F687" s="16">
        <v>67</v>
      </c>
      <c r="G687" s="16">
        <v>136</v>
      </c>
      <c r="H687" s="16">
        <f t="shared" si="10"/>
        <v>302</v>
      </c>
    </row>
    <row r="688" spans="2:8" x14ac:dyDescent="0.25">
      <c r="B688" s="30"/>
      <c r="C688" s="16" t="s">
        <v>904</v>
      </c>
      <c r="D688" s="16">
        <v>0</v>
      </c>
      <c r="E688" s="16">
        <v>90</v>
      </c>
      <c r="F688" s="16">
        <v>64</v>
      </c>
      <c r="G688" s="16">
        <v>50</v>
      </c>
      <c r="H688" s="16">
        <f t="shared" si="10"/>
        <v>204</v>
      </c>
    </row>
    <row r="689" spans="2:8" x14ac:dyDescent="0.25">
      <c r="B689" s="30"/>
      <c r="C689" s="16" t="s">
        <v>905</v>
      </c>
      <c r="D689" s="16">
        <v>0</v>
      </c>
      <c r="E689" s="16">
        <v>206</v>
      </c>
      <c r="F689" s="16">
        <v>110</v>
      </c>
      <c r="G689" s="16">
        <v>90</v>
      </c>
      <c r="H689" s="16">
        <f t="shared" si="10"/>
        <v>406</v>
      </c>
    </row>
    <row r="690" spans="2:8" x14ac:dyDescent="0.25">
      <c r="B690" s="30"/>
      <c r="C690" s="16" t="s">
        <v>906</v>
      </c>
      <c r="D690" s="16">
        <v>0</v>
      </c>
      <c r="E690" s="16">
        <v>38</v>
      </c>
      <c r="F690" s="16">
        <v>22</v>
      </c>
      <c r="G690" s="16">
        <v>12</v>
      </c>
      <c r="H690" s="16">
        <f t="shared" si="10"/>
        <v>72</v>
      </c>
    </row>
    <row r="691" spans="2:8" x14ac:dyDescent="0.25">
      <c r="B691" s="30"/>
      <c r="C691" s="16" t="s">
        <v>907</v>
      </c>
      <c r="D691" s="16">
        <v>0</v>
      </c>
      <c r="E691" s="16">
        <v>0</v>
      </c>
      <c r="F691" s="16">
        <v>58</v>
      </c>
      <c r="G691" s="16">
        <v>88</v>
      </c>
      <c r="H691" s="16">
        <f t="shared" si="10"/>
        <v>146</v>
      </c>
    </row>
    <row r="692" spans="2:8" x14ac:dyDescent="0.25">
      <c r="B692" s="30"/>
      <c r="C692" s="16" t="s">
        <v>908</v>
      </c>
      <c r="D692" s="16">
        <v>0</v>
      </c>
      <c r="E692" s="16">
        <v>0</v>
      </c>
      <c r="F692" s="16">
        <v>87</v>
      </c>
      <c r="G692" s="16">
        <v>94</v>
      </c>
      <c r="H692" s="16">
        <f t="shared" si="10"/>
        <v>181</v>
      </c>
    </row>
    <row r="693" spans="2:8" x14ac:dyDescent="0.25">
      <c r="B693" s="30"/>
      <c r="C693" s="16" t="s">
        <v>909</v>
      </c>
      <c r="D693" s="16">
        <v>0</v>
      </c>
      <c r="E693" s="16">
        <v>89</v>
      </c>
      <c r="F693" s="16">
        <v>90</v>
      </c>
      <c r="G693" s="16">
        <v>91</v>
      </c>
      <c r="H693" s="16">
        <f t="shared" si="10"/>
        <v>270</v>
      </c>
    </row>
    <row r="694" spans="2:8" x14ac:dyDescent="0.25">
      <c r="B694" s="30"/>
      <c r="C694" s="16" t="s">
        <v>910</v>
      </c>
      <c r="D694" s="16">
        <v>0</v>
      </c>
      <c r="E694" s="16">
        <v>31</v>
      </c>
      <c r="F694" s="16">
        <v>33</v>
      </c>
      <c r="G694" s="16">
        <v>13</v>
      </c>
      <c r="H694" s="16">
        <f t="shared" si="10"/>
        <v>77</v>
      </c>
    </row>
    <row r="695" spans="2:8" x14ac:dyDescent="0.25">
      <c r="B695" s="30"/>
      <c r="C695" s="16" t="s">
        <v>911</v>
      </c>
      <c r="D695" s="16">
        <v>0</v>
      </c>
      <c r="E695" s="16">
        <v>0</v>
      </c>
      <c r="F695" s="16">
        <v>22</v>
      </c>
      <c r="G695" s="16">
        <v>22</v>
      </c>
      <c r="H695" s="16">
        <f t="shared" si="10"/>
        <v>44</v>
      </c>
    </row>
    <row r="696" spans="2:8" x14ac:dyDescent="0.25">
      <c r="B696" s="30"/>
      <c r="C696" s="16" t="s">
        <v>912</v>
      </c>
      <c r="D696" s="16">
        <v>0</v>
      </c>
      <c r="E696" s="16">
        <v>0</v>
      </c>
      <c r="F696" s="16">
        <v>59</v>
      </c>
      <c r="G696" s="16">
        <v>140</v>
      </c>
      <c r="H696" s="16">
        <f t="shared" si="10"/>
        <v>199</v>
      </c>
    </row>
    <row r="697" spans="2:8" x14ac:dyDescent="0.25">
      <c r="B697" s="30"/>
      <c r="C697" s="16" t="s">
        <v>913</v>
      </c>
      <c r="D697" s="16">
        <v>0</v>
      </c>
      <c r="E697" s="16">
        <v>64</v>
      </c>
      <c r="F697" s="16">
        <v>104</v>
      </c>
      <c r="G697" s="16">
        <v>63</v>
      </c>
      <c r="H697" s="16">
        <f t="shared" si="10"/>
        <v>231</v>
      </c>
    </row>
    <row r="698" spans="2:8" x14ac:dyDescent="0.25">
      <c r="B698" s="30"/>
      <c r="C698" s="16" t="s">
        <v>914</v>
      </c>
      <c r="D698" s="16">
        <v>0</v>
      </c>
      <c r="E698" s="16">
        <v>0</v>
      </c>
      <c r="F698" s="16">
        <v>145</v>
      </c>
      <c r="G698" s="16">
        <v>79</v>
      </c>
      <c r="H698" s="16">
        <f t="shared" si="10"/>
        <v>224</v>
      </c>
    </row>
    <row r="699" spans="2:8" x14ac:dyDescent="0.25">
      <c r="B699" s="30"/>
      <c r="C699" s="16" t="s">
        <v>915</v>
      </c>
      <c r="D699" s="16">
        <v>0</v>
      </c>
      <c r="E699" s="16">
        <v>88</v>
      </c>
      <c r="F699" s="16">
        <v>14</v>
      </c>
      <c r="G699" s="16">
        <v>138</v>
      </c>
      <c r="H699" s="16">
        <f t="shared" si="10"/>
        <v>240</v>
      </c>
    </row>
    <row r="700" spans="2:8" x14ac:dyDescent="0.25">
      <c r="B700" s="30"/>
      <c r="C700" s="16" t="s">
        <v>916</v>
      </c>
      <c r="D700" s="16">
        <v>0</v>
      </c>
      <c r="E700" s="16">
        <v>68</v>
      </c>
      <c r="F700" s="16">
        <v>54</v>
      </c>
      <c r="G700" s="16">
        <v>82</v>
      </c>
      <c r="H700" s="16">
        <f t="shared" si="10"/>
        <v>204</v>
      </c>
    </row>
    <row r="701" spans="2:8" x14ac:dyDescent="0.25">
      <c r="B701" s="31"/>
      <c r="C701" s="16" t="s">
        <v>917</v>
      </c>
      <c r="D701" s="16">
        <v>593</v>
      </c>
      <c r="E701" s="16">
        <v>0</v>
      </c>
      <c r="F701" s="16">
        <v>65</v>
      </c>
      <c r="G701" s="16">
        <v>313</v>
      </c>
      <c r="H701" s="16">
        <f t="shared" si="10"/>
        <v>971</v>
      </c>
    </row>
    <row r="702" spans="2:8" x14ac:dyDescent="0.25">
      <c r="B702" s="29" t="s">
        <v>221</v>
      </c>
      <c r="C702" s="16" t="s">
        <v>918</v>
      </c>
      <c r="D702" s="16">
        <v>0</v>
      </c>
      <c r="E702" s="16">
        <v>0</v>
      </c>
      <c r="F702" s="16">
        <v>52</v>
      </c>
      <c r="G702" s="16">
        <v>67</v>
      </c>
      <c r="H702" s="16">
        <f t="shared" si="10"/>
        <v>119</v>
      </c>
    </row>
    <row r="703" spans="2:8" x14ac:dyDescent="0.25">
      <c r="B703" s="30"/>
      <c r="C703" s="16" t="s">
        <v>919</v>
      </c>
      <c r="D703" s="16">
        <v>0</v>
      </c>
      <c r="E703" s="16">
        <v>0</v>
      </c>
      <c r="F703" s="16">
        <v>0</v>
      </c>
      <c r="G703" s="16">
        <v>41</v>
      </c>
      <c r="H703" s="16">
        <f t="shared" si="10"/>
        <v>41</v>
      </c>
    </row>
    <row r="704" spans="2:8" x14ac:dyDescent="0.25">
      <c r="B704" s="30"/>
      <c r="C704" s="16" t="s">
        <v>920</v>
      </c>
      <c r="D704" s="16">
        <v>0</v>
      </c>
      <c r="E704" s="16">
        <v>0</v>
      </c>
      <c r="F704" s="16">
        <v>35</v>
      </c>
      <c r="G704" s="16">
        <v>35</v>
      </c>
      <c r="H704" s="16">
        <f t="shared" si="10"/>
        <v>70</v>
      </c>
    </row>
    <row r="705" spans="2:8" x14ac:dyDescent="0.25">
      <c r="B705" s="30"/>
      <c r="C705" s="16" t="s">
        <v>921</v>
      </c>
      <c r="D705" s="16">
        <v>0</v>
      </c>
      <c r="E705" s="16">
        <v>0</v>
      </c>
      <c r="F705" s="16">
        <v>11</v>
      </c>
      <c r="G705" s="16">
        <v>42</v>
      </c>
      <c r="H705" s="16">
        <f t="shared" si="10"/>
        <v>53</v>
      </c>
    </row>
    <row r="706" spans="2:8" x14ac:dyDescent="0.25">
      <c r="B706" s="30"/>
      <c r="C706" s="16" t="s">
        <v>922</v>
      </c>
      <c r="D706" s="16">
        <v>0</v>
      </c>
      <c r="E706" s="16">
        <v>611</v>
      </c>
      <c r="F706" s="16">
        <v>185</v>
      </c>
      <c r="G706" s="16">
        <v>158</v>
      </c>
      <c r="H706" s="16">
        <f t="shared" si="10"/>
        <v>954</v>
      </c>
    </row>
    <row r="707" spans="2:8" x14ac:dyDescent="0.25">
      <c r="B707" s="30"/>
      <c r="C707" s="16" t="s">
        <v>923</v>
      </c>
      <c r="D707" s="16">
        <v>0</v>
      </c>
      <c r="E707" s="16">
        <v>0</v>
      </c>
      <c r="F707" s="16">
        <v>80</v>
      </c>
      <c r="G707" s="16">
        <v>75</v>
      </c>
      <c r="H707" s="16">
        <f t="shared" si="10"/>
        <v>155</v>
      </c>
    </row>
    <row r="708" spans="2:8" x14ac:dyDescent="0.25">
      <c r="B708" s="30"/>
      <c r="C708" s="16" t="s">
        <v>924</v>
      </c>
      <c r="D708" s="16">
        <v>0</v>
      </c>
      <c r="E708" s="16">
        <v>304</v>
      </c>
      <c r="F708" s="16">
        <v>104</v>
      </c>
      <c r="G708" s="16">
        <v>96</v>
      </c>
      <c r="H708" s="16">
        <f t="shared" si="10"/>
        <v>504</v>
      </c>
    </row>
    <row r="709" spans="2:8" x14ac:dyDescent="0.25">
      <c r="B709" s="30"/>
      <c r="C709" s="16" t="s">
        <v>925</v>
      </c>
      <c r="D709" s="16">
        <v>0</v>
      </c>
      <c r="E709" s="16">
        <v>140</v>
      </c>
      <c r="F709" s="16">
        <v>57</v>
      </c>
      <c r="G709" s="16">
        <v>121</v>
      </c>
      <c r="H709" s="16">
        <f t="shared" si="10"/>
        <v>318</v>
      </c>
    </row>
    <row r="710" spans="2:8" x14ac:dyDescent="0.25">
      <c r="B710" s="30"/>
      <c r="C710" s="16" t="s">
        <v>926</v>
      </c>
      <c r="D710" s="16">
        <v>0</v>
      </c>
      <c r="E710" s="16">
        <v>0</v>
      </c>
      <c r="F710" s="16">
        <v>40</v>
      </c>
      <c r="G710" s="16">
        <v>52</v>
      </c>
      <c r="H710" s="16">
        <f t="shared" ref="H710:H738" si="11">SUM(D710:G710)</f>
        <v>92</v>
      </c>
    </row>
    <row r="711" spans="2:8" x14ac:dyDescent="0.25">
      <c r="B711" s="30"/>
      <c r="C711" s="16" t="s">
        <v>927</v>
      </c>
      <c r="D711" s="16">
        <v>0</v>
      </c>
      <c r="E711" s="16">
        <v>0</v>
      </c>
      <c r="F711" s="16">
        <v>0</v>
      </c>
      <c r="G711" s="16">
        <v>31</v>
      </c>
      <c r="H711" s="16">
        <f t="shared" si="11"/>
        <v>31</v>
      </c>
    </row>
    <row r="712" spans="2:8" x14ac:dyDescent="0.25">
      <c r="B712" s="30"/>
      <c r="C712" s="16" t="s">
        <v>928</v>
      </c>
      <c r="D712" s="16">
        <v>0</v>
      </c>
      <c r="E712" s="16">
        <v>0</v>
      </c>
      <c r="F712" s="16">
        <v>27</v>
      </c>
      <c r="G712" s="16">
        <v>53</v>
      </c>
      <c r="H712" s="16">
        <f t="shared" si="11"/>
        <v>80</v>
      </c>
    </row>
    <row r="713" spans="2:8" x14ac:dyDescent="0.25">
      <c r="B713" s="30"/>
      <c r="C713" s="16" t="s">
        <v>929</v>
      </c>
      <c r="D713" s="16">
        <v>0</v>
      </c>
      <c r="E713" s="16">
        <v>226</v>
      </c>
      <c r="F713" s="16">
        <v>154</v>
      </c>
      <c r="G713" s="16">
        <v>113</v>
      </c>
      <c r="H713" s="16">
        <f t="shared" si="11"/>
        <v>493</v>
      </c>
    </row>
    <row r="714" spans="2:8" x14ac:dyDescent="0.25">
      <c r="B714" s="31"/>
      <c r="C714" s="16" t="s">
        <v>930</v>
      </c>
      <c r="D714" s="16">
        <v>0</v>
      </c>
      <c r="E714" s="16">
        <v>0</v>
      </c>
      <c r="F714" s="16">
        <v>20</v>
      </c>
      <c r="G714" s="16">
        <v>29</v>
      </c>
      <c r="H714" s="16">
        <f t="shared" si="11"/>
        <v>49</v>
      </c>
    </row>
    <row r="715" spans="2:8" x14ac:dyDescent="0.25">
      <c r="B715" s="29" t="s">
        <v>222</v>
      </c>
      <c r="C715" s="16" t="s">
        <v>931</v>
      </c>
      <c r="D715" s="16">
        <v>0</v>
      </c>
      <c r="E715" s="16">
        <v>0</v>
      </c>
      <c r="F715" s="16">
        <v>85</v>
      </c>
      <c r="G715" s="16">
        <v>38</v>
      </c>
      <c r="H715" s="16">
        <f t="shared" si="11"/>
        <v>123</v>
      </c>
    </row>
    <row r="716" spans="2:8" x14ac:dyDescent="0.25">
      <c r="B716" s="30"/>
      <c r="C716" s="16" t="s">
        <v>932</v>
      </c>
      <c r="D716" s="16">
        <v>0</v>
      </c>
      <c r="E716" s="16">
        <v>87</v>
      </c>
      <c r="F716" s="16">
        <v>42</v>
      </c>
      <c r="G716" s="16">
        <v>174</v>
      </c>
      <c r="H716" s="16">
        <f t="shared" si="11"/>
        <v>303</v>
      </c>
    </row>
    <row r="717" spans="2:8" x14ac:dyDescent="0.25">
      <c r="B717" s="30"/>
      <c r="C717" s="16" t="s">
        <v>933</v>
      </c>
      <c r="D717" s="16">
        <v>0</v>
      </c>
      <c r="E717" s="16">
        <v>0</v>
      </c>
      <c r="F717" s="16">
        <v>168</v>
      </c>
      <c r="G717" s="16">
        <v>209</v>
      </c>
      <c r="H717" s="16">
        <f t="shared" si="11"/>
        <v>377</v>
      </c>
    </row>
    <row r="718" spans="2:8" x14ac:dyDescent="0.25">
      <c r="B718" s="30"/>
      <c r="C718" s="16" t="s">
        <v>934</v>
      </c>
      <c r="D718" s="16">
        <v>0</v>
      </c>
      <c r="E718" s="16">
        <v>35</v>
      </c>
      <c r="F718" s="16">
        <v>14</v>
      </c>
      <c r="G718" s="16">
        <v>133</v>
      </c>
      <c r="H718" s="16">
        <f t="shared" si="11"/>
        <v>182</v>
      </c>
    </row>
    <row r="719" spans="2:8" x14ac:dyDescent="0.25">
      <c r="B719" s="30"/>
      <c r="C719" s="16" t="s">
        <v>935</v>
      </c>
      <c r="D719" s="16">
        <v>0</v>
      </c>
      <c r="E719" s="16">
        <v>343</v>
      </c>
      <c r="F719" s="16">
        <v>48</v>
      </c>
      <c r="G719" s="16">
        <v>136</v>
      </c>
      <c r="H719" s="16">
        <f t="shared" si="11"/>
        <v>527</v>
      </c>
    </row>
    <row r="720" spans="2:8" x14ac:dyDescent="0.25">
      <c r="B720" s="30"/>
      <c r="C720" s="16" t="s">
        <v>936</v>
      </c>
      <c r="D720" s="16">
        <v>244</v>
      </c>
      <c r="E720" s="16">
        <v>83</v>
      </c>
      <c r="F720" s="16">
        <v>168</v>
      </c>
      <c r="G720" s="16">
        <v>184</v>
      </c>
      <c r="H720" s="16">
        <f t="shared" si="11"/>
        <v>679</v>
      </c>
    </row>
    <row r="721" spans="2:8" x14ac:dyDescent="0.25">
      <c r="B721" s="30"/>
      <c r="C721" s="16" t="s">
        <v>937</v>
      </c>
      <c r="D721" s="16">
        <v>0</v>
      </c>
      <c r="E721" s="16">
        <v>255</v>
      </c>
      <c r="F721" s="16">
        <v>233</v>
      </c>
      <c r="G721" s="16">
        <v>320</v>
      </c>
      <c r="H721" s="16">
        <f t="shared" si="11"/>
        <v>808</v>
      </c>
    </row>
    <row r="722" spans="2:8" x14ac:dyDescent="0.25">
      <c r="B722" s="30"/>
      <c r="C722" s="16" t="s">
        <v>938</v>
      </c>
      <c r="D722" s="16">
        <v>0</v>
      </c>
      <c r="E722" s="16">
        <v>140</v>
      </c>
      <c r="F722" s="16">
        <v>114</v>
      </c>
      <c r="G722" s="16">
        <v>101</v>
      </c>
      <c r="H722" s="16">
        <f t="shared" si="11"/>
        <v>355</v>
      </c>
    </row>
    <row r="723" spans="2:8" x14ac:dyDescent="0.25">
      <c r="B723" s="30"/>
      <c r="C723" s="16" t="s">
        <v>939</v>
      </c>
      <c r="D723" s="16">
        <v>0</v>
      </c>
      <c r="E723" s="16">
        <v>0</v>
      </c>
      <c r="F723" s="16">
        <v>18</v>
      </c>
      <c r="G723" s="16">
        <v>49</v>
      </c>
      <c r="H723" s="16">
        <f t="shared" si="11"/>
        <v>67</v>
      </c>
    </row>
    <row r="724" spans="2:8" x14ac:dyDescent="0.25">
      <c r="B724" s="30"/>
      <c r="C724" s="16" t="s">
        <v>940</v>
      </c>
      <c r="D724" s="16">
        <v>0</v>
      </c>
      <c r="E724" s="16">
        <v>0</v>
      </c>
      <c r="F724" s="16">
        <v>0</v>
      </c>
      <c r="G724" s="16">
        <v>31</v>
      </c>
      <c r="H724" s="16">
        <f t="shared" si="11"/>
        <v>31</v>
      </c>
    </row>
    <row r="725" spans="2:8" x14ac:dyDescent="0.25">
      <c r="B725" s="30"/>
      <c r="C725" s="16" t="s">
        <v>941</v>
      </c>
      <c r="D725" s="16">
        <v>0</v>
      </c>
      <c r="E725" s="16">
        <v>0</v>
      </c>
      <c r="F725" s="16">
        <v>113</v>
      </c>
      <c r="G725" s="16">
        <v>76</v>
      </c>
      <c r="H725" s="16">
        <f t="shared" si="11"/>
        <v>189</v>
      </c>
    </row>
    <row r="726" spans="2:8" x14ac:dyDescent="0.25">
      <c r="B726" s="30"/>
      <c r="C726" s="16" t="s">
        <v>942</v>
      </c>
      <c r="D726" s="16">
        <v>2667</v>
      </c>
      <c r="E726" s="16">
        <v>0</v>
      </c>
      <c r="F726" s="16">
        <v>0</v>
      </c>
      <c r="G726" s="16">
        <v>0</v>
      </c>
      <c r="H726" s="16">
        <f t="shared" si="11"/>
        <v>2667</v>
      </c>
    </row>
    <row r="727" spans="2:8" x14ac:dyDescent="0.25">
      <c r="B727" s="30"/>
      <c r="C727" s="16" t="s">
        <v>943</v>
      </c>
      <c r="D727" s="16">
        <v>0</v>
      </c>
      <c r="E727" s="16">
        <v>71</v>
      </c>
      <c r="F727" s="16">
        <v>106</v>
      </c>
      <c r="G727" s="16">
        <v>234</v>
      </c>
      <c r="H727" s="16">
        <f t="shared" si="11"/>
        <v>411</v>
      </c>
    </row>
    <row r="728" spans="2:8" x14ac:dyDescent="0.25">
      <c r="B728" s="30"/>
      <c r="C728" s="16" t="s">
        <v>944</v>
      </c>
      <c r="D728" s="16">
        <v>0</v>
      </c>
      <c r="E728" s="16">
        <v>85</v>
      </c>
      <c r="F728" s="16">
        <v>271</v>
      </c>
      <c r="G728" s="16">
        <v>247</v>
      </c>
      <c r="H728" s="16">
        <f t="shared" si="11"/>
        <v>603</v>
      </c>
    </row>
    <row r="729" spans="2:8" x14ac:dyDescent="0.25">
      <c r="B729" s="30"/>
      <c r="C729" s="16" t="s">
        <v>945</v>
      </c>
      <c r="D729" s="16">
        <v>0</v>
      </c>
      <c r="E729" s="16">
        <v>174</v>
      </c>
      <c r="F729" s="16">
        <v>266</v>
      </c>
      <c r="G729" s="16">
        <v>253</v>
      </c>
      <c r="H729" s="16">
        <f t="shared" si="11"/>
        <v>693</v>
      </c>
    </row>
    <row r="730" spans="2:8" x14ac:dyDescent="0.25">
      <c r="B730" s="30"/>
      <c r="C730" s="16" t="s">
        <v>946</v>
      </c>
      <c r="D730" s="16">
        <v>0</v>
      </c>
      <c r="E730" s="16">
        <v>1188</v>
      </c>
      <c r="F730" s="16">
        <v>154</v>
      </c>
      <c r="G730" s="16">
        <v>424</v>
      </c>
      <c r="H730" s="16">
        <f t="shared" si="11"/>
        <v>1766</v>
      </c>
    </row>
    <row r="731" spans="2:8" x14ac:dyDescent="0.25">
      <c r="B731" s="30"/>
      <c r="C731" s="16" t="s">
        <v>947</v>
      </c>
      <c r="D731" s="16">
        <v>0</v>
      </c>
      <c r="E731" s="16">
        <v>408</v>
      </c>
      <c r="F731" s="16">
        <v>79</v>
      </c>
      <c r="G731" s="16">
        <v>123</v>
      </c>
      <c r="H731" s="16">
        <f t="shared" si="11"/>
        <v>610</v>
      </c>
    </row>
    <row r="732" spans="2:8" x14ac:dyDescent="0.25">
      <c r="B732" s="30"/>
      <c r="C732" s="16" t="s">
        <v>948</v>
      </c>
      <c r="D732" s="16">
        <v>0</v>
      </c>
      <c r="E732" s="16">
        <v>155</v>
      </c>
      <c r="F732" s="16">
        <v>57</v>
      </c>
      <c r="G732" s="16">
        <v>303</v>
      </c>
      <c r="H732" s="16">
        <f t="shared" si="11"/>
        <v>515</v>
      </c>
    </row>
    <row r="733" spans="2:8" x14ac:dyDescent="0.25">
      <c r="B733" s="30"/>
      <c r="C733" s="16" t="s">
        <v>949</v>
      </c>
      <c r="D733" s="16">
        <v>0</v>
      </c>
      <c r="E733" s="16">
        <v>183</v>
      </c>
      <c r="F733" s="16">
        <v>124</v>
      </c>
      <c r="G733" s="16">
        <v>242</v>
      </c>
      <c r="H733" s="16">
        <f t="shared" si="11"/>
        <v>549</v>
      </c>
    </row>
    <row r="734" spans="2:8" x14ac:dyDescent="0.25">
      <c r="B734" s="30"/>
      <c r="C734" s="16" t="s">
        <v>950</v>
      </c>
      <c r="D734" s="16">
        <v>0</v>
      </c>
      <c r="E734" s="16">
        <v>49</v>
      </c>
      <c r="F734" s="16">
        <v>129</v>
      </c>
      <c r="G734" s="16">
        <v>389</v>
      </c>
      <c r="H734" s="16">
        <f t="shared" si="11"/>
        <v>567</v>
      </c>
    </row>
    <row r="735" spans="2:8" x14ac:dyDescent="0.25">
      <c r="B735" s="30"/>
      <c r="C735" s="16" t="s">
        <v>951</v>
      </c>
      <c r="D735" s="16">
        <v>0</v>
      </c>
      <c r="E735" s="16">
        <v>54</v>
      </c>
      <c r="F735" s="16">
        <v>35</v>
      </c>
      <c r="G735" s="16">
        <v>109</v>
      </c>
      <c r="H735" s="16">
        <f t="shared" si="11"/>
        <v>198</v>
      </c>
    </row>
    <row r="736" spans="2:8" x14ac:dyDescent="0.25">
      <c r="B736" s="30"/>
      <c r="C736" s="16" t="s">
        <v>952</v>
      </c>
      <c r="D736" s="16">
        <v>0</v>
      </c>
      <c r="E736" s="16">
        <v>108</v>
      </c>
      <c r="F736" s="16">
        <v>277</v>
      </c>
      <c r="G736" s="16">
        <v>568</v>
      </c>
      <c r="H736" s="16">
        <f t="shared" si="11"/>
        <v>953</v>
      </c>
    </row>
    <row r="737" spans="2:8" x14ac:dyDescent="0.25">
      <c r="B737" s="31"/>
      <c r="C737" s="16" t="s">
        <v>953</v>
      </c>
      <c r="D737" s="16">
        <v>0</v>
      </c>
      <c r="E737" s="16">
        <v>30</v>
      </c>
      <c r="F737" s="16">
        <v>46</v>
      </c>
      <c r="G737" s="16">
        <v>215</v>
      </c>
      <c r="H737" s="16">
        <f t="shared" si="11"/>
        <v>291</v>
      </c>
    </row>
    <row r="738" spans="2:8" x14ac:dyDescent="0.25">
      <c r="B738" s="32" t="s">
        <v>4</v>
      </c>
      <c r="C738" s="33"/>
      <c r="D738" s="2">
        <f>SUM(D5:D737)</f>
        <v>68215</v>
      </c>
      <c r="E738" s="2">
        <f>SUM(E5:E737)</f>
        <v>58859</v>
      </c>
      <c r="F738" s="2">
        <f>SUM(F5:F737)</f>
        <v>72136</v>
      </c>
      <c r="G738" s="2">
        <f>SUM(G5:G737)</f>
        <v>54021</v>
      </c>
      <c r="H738" s="2">
        <f t="shared" si="11"/>
        <v>253231</v>
      </c>
    </row>
  </sheetData>
  <mergeCells count="37">
    <mergeCell ref="B213:B232"/>
    <mergeCell ref="B5:B7"/>
    <mergeCell ref="B8:B23"/>
    <mergeCell ref="B24:B40"/>
    <mergeCell ref="B41:B73"/>
    <mergeCell ref="B74:B111"/>
    <mergeCell ref="B113:B140"/>
    <mergeCell ref="B544:B547"/>
    <mergeCell ref="B548:B585"/>
    <mergeCell ref="B586:B618"/>
    <mergeCell ref="B393:B407"/>
    <mergeCell ref="B408:B419"/>
    <mergeCell ref="B420:B430"/>
    <mergeCell ref="B431:B442"/>
    <mergeCell ref="B443:B453"/>
    <mergeCell ref="B454:B483"/>
    <mergeCell ref="B2:H2"/>
    <mergeCell ref="B3:H3"/>
    <mergeCell ref="B484:B487"/>
    <mergeCell ref="B488:B510"/>
    <mergeCell ref="B511:B543"/>
    <mergeCell ref="B233:B256"/>
    <mergeCell ref="B257:B287"/>
    <mergeCell ref="B288:B301"/>
    <mergeCell ref="B302:B303"/>
    <mergeCell ref="B305:B356"/>
    <mergeCell ref="B357:B392"/>
    <mergeCell ref="B141:B143"/>
    <mergeCell ref="B144:B145"/>
    <mergeCell ref="B146:B178"/>
    <mergeCell ref="B179:B200"/>
    <mergeCell ref="B201:B212"/>
    <mergeCell ref="B619:B626"/>
    <mergeCell ref="B627:B701"/>
    <mergeCell ref="B702:B714"/>
    <mergeCell ref="B715:B737"/>
    <mergeCell ref="B738:C738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Regionwise June 2022</vt:lpstr>
      <vt:lpstr>Statewise June 2022</vt:lpstr>
      <vt:lpstr>Distrctwise June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2022-08-02T05:17:57Z</dcterms:modified>
</cp:coreProperties>
</file>