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E:\ATM deployment\Dec 23\"/>
    </mc:Choice>
  </mc:AlternateContent>
  <xr:revisionPtr revIDLastSave="0" documentId="13_ncr:1_{B0A8993C-CFD4-4FA9-A605-A41A91BD0F05}" xr6:coauthVersionLast="47" xr6:coauthVersionMax="47" xr10:uidLastSave="{00000000-0000-0000-0000-000000000000}"/>
  <bookViews>
    <workbookView xWindow="-120" yWindow="-120" windowWidth="29040" windowHeight="15840" xr2:uid="{00000000-000D-0000-FFFF-FFFF00000000}"/>
  </bookViews>
  <sheets>
    <sheet name="Region-wise December 2023" sheetId="2" r:id="rId1"/>
    <sheet name="State-wise December 2023" sheetId="3" r:id="rId2"/>
    <sheet name="District-wise December 2023"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77" i="4" l="1"/>
  <c r="F777" i="4"/>
  <c r="G777" i="4"/>
  <c r="H777" i="4"/>
  <c r="D777" i="4"/>
  <c r="D321" i="3" l="1"/>
  <c r="E321" i="3"/>
  <c r="F321" i="3"/>
  <c r="G321" i="3"/>
  <c r="H321" i="3"/>
  <c r="I321" i="3"/>
  <c r="J321" i="3"/>
  <c r="K321" i="3"/>
  <c r="L321" i="3"/>
  <c r="M321" i="3"/>
  <c r="N321" i="3"/>
  <c r="O321" i="3"/>
  <c r="P321" i="3"/>
  <c r="Q321" i="3"/>
  <c r="R321" i="3"/>
  <c r="S321" i="3"/>
  <c r="T321" i="3"/>
  <c r="U321" i="3"/>
  <c r="V321" i="3"/>
  <c r="W321" i="3"/>
  <c r="X321" i="3"/>
  <c r="Y321" i="3"/>
  <c r="Z321" i="3"/>
  <c r="AA321" i="3"/>
  <c r="AB321" i="3"/>
  <c r="AC321" i="3"/>
  <c r="AD321" i="3"/>
  <c r="AE321" i="3"/>
  <c r="AF321" i="3"/>
  <c r="AG321" i="3"/>
  <c r="AH321" i="3"/>
  <c r="AI321" i="3"/>
  <c r="AJ321" i="3"/>
  <c r="AK321" i="3"/>
  <c r="AL321" i="3"/>
  <c r="AM321" i="3"/>
  <c r="C321" i="3"/>
  <c r="D314" i="3"/>
  <c r="E314" i="3"/>
  <c r="F314" i="3"/>
  <c r="G314" i="3"/>
  <c r="H314" i="3"/>
  <c r="I314" i="3"/>
  <c r="J314" i="3"/>
  <c r="K314" i="3"/>
  <c r="L314" i="3"/>
  <c r="M314" i="3"/>
  <c r="N314" i="3"/>
  <c r="O314" i="3"/>
  <c r="P314" i="3"/>
  <c r="Q314" i="3"/>
  <c r="R314" i="3"/>
  <c r="S314" i="3"/>
  <c r="T314" i="3"/>
  <c r="U314" i="3"/>
  <c r="V314" i="3"/>
  <c r="W314" i="3"/>
  <c r="X314" i="3"/>
  <c r="Y314" i="3"/>
  <c r="Z314" i="3"/>
  <c r="AA314" i="3"/>
  <c r="AB314" i="3"/>
  <c r="AC314" i="3"/>
  <c r="AD314" i="3"/>
  <c r="AE314" i="3"/>
  <c r="AF314" i="3"/>
  <c r="AG314" i="3"/>
  <c r="AH314" i="3"/>
  <c r="AI314" i="3"/>
  <c r="AJ314" i="3"/>
  <c r="AK314" i="3"/>
  <c r="AL314" i="3"/>
  <c r="AM314" i="3"/>
  <c r="C314" i="3"/>
  <c r="D162" i="3"/>
  <c r="E162" i="3"/>
  <c r="F162" i="3"/>
  <c r="G162" i="3"/>
  <c r="H162" i="3"/>
  <c r="I162" i="3"/>
  <c r="J162" i="3"/>
  <c r="K162" i="3"/>
  <c r="L162" i="3"/>
  <c r="M162" i="3"/>
  <c r="N162" i="3"/>
  <c r="O162" i="3"/>
  <c r="P162" i="3"/>
  <c r="Q162" i="3"/>
  <c r="R162" i="3"/>
  <c r="S162" i="3"/>
  <c r="T162" i="3"/>
  <c r="U162" i="3"/>
  <c r="V162" i="3"/>
  <c r="W162" i="3"/>
  <c r="X162" i="3"/>
  <c r="Y162" i="3"/>
  <c r="Z162" i="3"/>
  <c r="AA162" i="3"/>
  <c r="AB162" i="3"/>
  <c r="AC162" i="3"/>
  <c r="AD162" i="3"/>
  <c r="AE162" i="3"/>
  <c r="AF162" i="3"/>
  <c r="AG162" i="3"/>
  <c r="AH162" i="3"/>
  <c r="AI162" i="3"/>
  <c r="AJ162" i="3"/>
  <c r="AK162" i="3"/>
  <c r="AL162" i="3"/>
  <c r="AM162" i="3"/>
  <c r="C162" i="3"/>
  <c r="D150" i="3"/>
  <c r="E150" i="3"/>
  <c r="F150" i="3"/>
  <c r="G150" i="3"/>
  <c r="H150" i="3"/>
  <c r="I150" i="3"/>
  <c r="J150" i="3"/>
  <c r="K150" i="3"/>
  <c r="L150" i="3"/>
  <c r="M150" i="3"/>
  <c r="N150" i="3"/>
  <c r="O150" i="3"/>
  <c r="P150" i="3"/>
  <c r="Q150" i="3"/>
  <c r="R150" i="3"/>
  <c r="S150" i="3"/>
  <c r="T150" i="3"/>
  <c r="U150" i="3"/>
  <c r="V150" i="3"/>
  <c r="W150" i="3"/>
  <c r="X150" i="3"/>
  <c r="Y150" i="3"/>
  <c r="Z150" i="3"/>
  <c r="AA150" i="3"/>
  <c r="AB150" i="3"/>
  <c r="AC150" i="3"/>
  <c r="AD150" i="3"/>
  <c r="AE150" i="3"/>
  <c r="AF150" i="3"/>
  <c r="AG150" i="3"/>
  <c r="AH150" i="3"/>
  <c r="AI150" i="3"/>
  <c r="AJ150" i="3"/>
  <c r="AK150" i="3"/>
  <c r="AL150" i="3"/>
  <c r="AM150" i="3"/>
  <c r="C150" i="3"/>
  <c r="D135" i="3"/>
  <c r="E135" i="3"/>
  <c r="F135" i="3"/>
  <c r="G135" i="3"/>
  <c r="H135" i="3"/>
  <c r="I135" i="3"/>
  <c r="J135" i="3"/>
  <c r="K135" i="3"/>
  <c r="L135" i="3"/>
  <c r="M135" i="3"/>
  <c r="N135" i="3"/>
  <c r="O135" i="3"/>
  <c r="P135" i="3"/>
  <c r="Q135" i="3"/>
  <c r="R135" i="3"/>
  <c r="S135" i="3"/>
  <c r="T135" i="3"/>
  <c r="U135" i="3"/>
  <c r="V135" i="3"/>
  <c r="W135" i="3"/>
  <c r="X135" i="3"/>
  <c r="Y135" i="3"/>
  <c r="Z135" i="3"/>
  <c r="AA135" i="3"/>
  <c r="AB135" i="3"/>
  <c r="AC135" i="3"/>
  <c r="AD135" i="3"/>
  <c r="AE135" i="3"/>
  <c r="AF135" i="3"/>
  <c r="AG135" i="3"/>
  <c r="AH135" i="3"/>
  <c r="AI135" i="3"/>
  <c r="AJ135" i="3"/>
  <c r="AK135" i="3"/>
  <c r="AL135" i="3"/>
  <c r="AM135" i="3"/>
  <c r="C135" i="3"/>
  <c r="D131" i="3"/>
  <c r="E131" i="3"/>
  <c r="F131" i="3"/>
  <c r="G131" i="3"/>
  <c r="H131" i="3"/>
  <c r="I131" i="3"/>
  <c r="J131" i="3"/>
  <c r="K131" i="3"/>
  <c r="L131" i="3"/>
  <c r="M131" i="3"/>
  <c r="N131" i="3"/>
  <c r="O131" i="3"/>
  <c r="P131" i="3"/>
  <c r="Q131" i="3"/>
  <c r="R131" i="3"/>
  <c r="S131" i="3"/>
  <c r="T131" i="3"/>
  <c r="U131" i="3"/>
  <c r="V131" i="3"/>
  <c r="W131" i="3"/>
  <c r="X131" i="3"/>
  <c r="Y131" i="3"/>
  <c r="Z131" i="3"/>
  <c r="AA131" i="3"/>
  <c r="AB131" i="3"/>
  <c r="AC131" i="3"/>
  <c r="AD131" i="3"/>
  <c r="AE131" i="3"/>
  <c r="AF131" i="3"/>
  <c r="AG131" i="3"/>
  <c r="AH131" i="3"/>
  <c r="AI131" i="3"/>
  <c r="AJ131" i="3"/>
  <c r="AK131" i="3"/>
  <c r="AL131" i="3"/>
  <c r="AM131" i="3"/>
  <c r="C131" i="3"/>
  <c r="D66" i="3"/>
  <c r="E66" i="3"/>
  <c r="F66" i="3"/>
  <c r="G66" i="3"/>
  <c r="H66" i="3"/>
  <c r="I66" i="3"/>
  <c r="J66" i="3"/>
  <c r="K66" i="3"/>
  <c r="L66" i="3"/>
  <c r="M66" i="3"/>
  <c r="N66" i="3"/>
  <c r="O66" i="3"/>
  <c r="P66" i="3"/>
  <c r="Q66" i="3"/>
  <c r="R66" i="3"/>
  <c r="S66" i="3"/>
  <c r="T66" i="3"/>
  <c r="U66" i="3"/>
  <c r="V66" i="3"/>
  <c r="W66" i="3"/>
  <c r="X66" i="3"/>
  <c r="Y66" i="3"/>
  <c r="Z66" i="3"/>
  <c r="AA66" i="3"/>
  <c r="AB66" i="3"/>
  <c r="AC66" i="3"/>
  <c r="AD66" i="3"/>
  <c r="AE66" i="3"/>
  <c r="AF66" i="3"/>
  <c r="AG66" i="3"/>
  <c r="AH66" i="3"/>
  <c r="AI66" i="3"/>
  <c r="AJ66" i="3"/>
  <c r="AK66" i="3"/>
  <c r="AL66" i="3"/>
  <c r="AM66" i="3"/>
  <c r="C66" i="3"/>
  <c r="D53" i="3"/>
  <c r="E53" i="3"/>
  <c r="F53" i="3"/>
  <c r="G53" i="3"/>
  <c r="H53" i="3"/>
  <c r="I53" i="3"/>
  <c r="J53" i="3"/>
  <c r="K53" i="3"/>
  <c r="L53" i="3"/>
  <c r="M53" i="3"/>
  <c r="N53" i="3"/>
  <c r="O53" i="3"/>
  <c r="P53" i="3"/>
  <c r="Q53" i="3"/>
  <c r="R53" i="3"/>
  <c r="S53" i="3"/>
  <c r="T53" i="3"/>
  <c r="U53" i="3"/>
  <c r="V53" i="3"/>
  <c r="W53" i="3"/>
  <c r="X53" i="3"/>
  <c r="Y53" i="3"/>
  <c r="Z53" i="3"/>
  <c r="AA53" i="3"/>
  <c r="AB53" i="3"/>
  <c r="AC53" i="3"/>
  <c r="AD53" i="3"/>
  <c r="AE53" i="3"/>
  <c r="AF53" i="3"/>
  <c r="AG53" i="3"/>
  <c r="AH53" i="3"/>
  <c r="AI53" i="3"/>
  <c r="AJ53" i="3"/>
  <c r="AK53" i="3"/>
  <c r="AL53" i="3"/>
  <c r="AM53" i="3"/>
  <c r="C53" i="3"/>
  <c r="D50" i="3"/>
  <c r="E50" i="3"/>
  <c r="F50" i="3"/>
  <c r="G50" i="3"/>
  <c r="H50" i="3"/>
  <c r="I50" i="3"/>
  <c r="J50" i="3"/>
  <c r="K50" i="3"/>
  <c r="L50" i="3"/>
  <c r="M50" i="3"/>
  <c r="N50" i="3"/>
  <c r="O50" i="3"/>
  <c r="P50" i="3"/>
  <c r="Q50" i="3"/>
  <c r="R50" i="3"/>
  <c r="S50" i="3"/>
  <c r="T50" i="3"/>
  <c r="U50" i="3"/>
  <c r="V50" i="3"/>
  <c r="W50" i="3"/>
  <c r="X50" i="3"/>
  <c r="Y50" i="3"/>
  <c r="Z50" i="3"/>
  <c r="AA50" i="3"/>
  <c r="AB50" i="3"/>
  <c r="AC50" i="3"/>
  <c r="AD50" i="3"/>
  <c r="AE50" i="3"/>
  <c r="AF50" i="3"/>
  <c r="AG50" i="3"/>
  <c r="AH50" i="3"/>
  <c r="AI50" i="3"/>
  <c r="AJ50" i="3"/>
  <c r="AK50" i="3"/>
  <c r="AL50" i="3"/>
  <c r="AM50" i="3"/>
  <c r="C50" i="3"/>
  <c r="D40" i="3"/>
  <c r="E40" i="3"/>
  <c r="F40" i="3"/>
  <c r="G40" i="3"/>
  <c r="H40" i="3"/>
  <c r="I40" i="3"/>
  <c r="J40" i="3"/>
  <c r="K40" i="3"/>
  <c r="L40" i="3"/>
  <c r="M40" i="3"/>
  <c r="N40" i="3"/>
  <c r="O40" i="3"/>
  <c r="P40" i="3"/>
  <c r="Q40" i="3"/>
  <c r="R40" i="3"/>
  <c r="S40" i="3"/>
  <c r="T40" i="3"/>
  <c r="U40" i="3"/>
  <c r="V40" i="3"/>
  <c r="W40" i="3"/>
  <c r="X40" i="3"/>
  <c r="Y40" i="3"/>
  <c r="Z40" i="3"/>
  <c r="AA40" i="3"/>
  <c r="AB40" i="3"/>
  <c r="AC40" i="3"/>
  <c r="AD40" i="3"/>
  <c r="AE40" i="3"/>
  <c r="AF40" i="3"/>
  <c r="AG40" i="3"/>
  <c r="AH40" i="3"/>
  <c r="AI40" i="3"/>
  <c r="AJ40" i="3"/>
  <c r="AK40" i="3"/>
  <c r="AL40" i="3"/>
  <c r="AM40" i="3"/>
  <c r="C40" i="3"/>
  <c r="D18" i="3"/>
  <c r="E18" i="3"/>
  <c r="F18" i="3"/>
  <c r="G18" i="3"/>
  <c r="H18" i="3"/>
  <c r="I18" i="3"/>
  <c r="J18" i="3"/>
  <c r="K18" i="3"/>
  <c r="L18" i="3"/>
  <c r="M18" i="3"/>
  <c r="N18" i="3"/>
  <c r="O18" i="3"/>
  <c r="P18" i="3"/>
  <c r="Q18" i="3"/>
  <c r="R18" i="3"/>
  <c r="S18" i="3"/>
  <c r="T18" i="3"/>
  <c r="U18" i="3"/>
  <c r="V18" i="3"/>
  <c r="W18" i="3"/>
  <c r="X18" i="3"/>
  <c r="Y18" i="3"/>
  <c r="Z18" i="3"/>
  <c r="AA18" i="3"/>
  <c r="AB18" i="3"/>
  <c r="AC18" i="3"/>
  <c r="AD18" i="3"/>
  <c r="AE18" i="3"/>
  <c r="AF18" i="3"/>
  <c r="AG18" i="3"/>
  <c r="AH18" i="3"/>
  <c r="AI18" i="3"/>
  <c r="AJ18" i="3"/>
  <c r="AK18" i="3"/>
  <c r="AL18" i="3"/>
  <c r="AM18" i="3"/>
  <c r="C18" i="3"/>
  <c r="O315" i="3" l="1"/>
  <c r="O322" i="3" s="1"/>
  <c r="I315" i="3"/>
  <c r="I322" i="3" s="1"/>
  <c r="AL315" i="3"/>
  <c r="AL322" i="3" s="1"/>
  <c r="AF315" i="3"/>
  <c r="AF322" i="3" s="1"/>
  <c r="Z315" i="3"/>
  <c r="Z322" i="3" s="1"/>
  <c r="T315" i="3"/>
  <c r="T322" i="3" s="1"/>
  <c r="N315" i="3"/>
  <c r="N322" i="3" s="1"/>
  <c r="H315" i="3"/>
  <c r="H322" i="3" s="1"/>
  <c r="U315" i="3"/>
  <c r="U322" i="3" s="1"/>
  <c r="Y315" i="3"/>
  <c r="Y322" i="3" s="1"/>
  <c r="S315" i="3"/>
  <c r="S322" i="3" s="1"/>
  <c r="M315" i="3"/>
  <c r="M322" i="3" s="1"/>
  <c r="G315" i="3"/>
  <c r="G322" i="3" s="1"/>
  <c r="AM315" i="3"/>
  <c r="AM322" i="3" s="1"/>
  <c r="AK315" i="3"/>
  <c r="AK322" i="3" s="1"/>
  <c r="AJ315" i="3"/>
  <c r="AJ322" i="3" s="1"/>
  <c r="AD315" i="3"/>
  <c r="AD322" i="3" s="1"/>
  <c r="X315" i="3"/>
  <c r="X322" i="3" s="1"/>
  <c r="R315" i="3"/>
  <c r="R322" i="3" s="1"/>
  <c r="L315" i="3"/>
  <c r="L322" i="3" s="1"/>
  <c r="F315" i="3"/>
  <c r="F322" i="3" s="1"/>
  <c r="AG315" i="3"/>
  <c r="AG322" i="3" s="1"/>
  <c r="AE315" i="3"/>
  <c r="AE322" i="3" s="1"/>
  <c r="AI315" i="3"/>
  <c r="AI322" i="3" s="1"/>
  <c r="AC315" i="3"/>
  <c r="AC322" i="3" s="1"/>
  <c r="W315" i="3"/>
  <c r="W322" i="3" s="1"/>
  <c r="Q315" i="3"/>
  <c r="Q322" i="3" s="1"/>
  <c r="K315" i="3"/>
  <c r="K322" i="3" s="1"/>
  <c r="E315" i="3"/>
  <c r="E322" i="3" s="1"/>
  <c r="AA315" i="3"/>
  <c r="AA322" i="3" s="1"/>
  <c r="C315" i="3"/>
  <c r="C322" i="3" s="1"/>
  <c r="AH315" i="3"/>
  <c r="AH322" i="3" s="1"/>
  <c r="AB315" i="3"/>
  <c r="AB322" i="3" s="1"/>
  <c r="V315" i="3"/>
  <c r="V322" i="3" s="1"/>
  <c r="P315" i="3"/>
  <c r="P322" i="3" s="1"/>
  <c r="J315" i="3"/>
  <c r="J322" i="3" s="1"/>
  <c r="D315" i="3"/>
  <c r="D322" i="3" s="1"/>
  <c r="F321" i="2"/>
  <c r="E321" i="2"/>
  <c r="D321" i="2"/>
  <c r="G321" i="2"/>
  <c r="C321" i="2"/>
  <c r="F314" i="2"/>
  <c r="E314" i="2"/>
  <c r="D314" i="2"/>
  <c r="G314" i="2"/>
  <c r="C314" i="2"/>
  <c r="F162" i="2"/>
  <c r="E162" i="2"/>
  <c r="D162" i="2"/>
  <c r="G162" i="2"/>
  <c r="C162" i="2"/>
  <c r="F150" i="2"/>
  <c r="E150" i="2"/>
  <c r="D150" i="2"/>
  <c r="G150" i="2"/>
  <c r="C150" i="2"/>
  <c r="F135" i="2"/>
  <c r="E135" i="2"/>
  <c r="D135" i="2"/>
  <c r="G135" i="2"/>
  <c r="C135" i="2"/>
  <c r="F131" i="2"/>
  <c r="E131" i="2"/>
  <c r="D131" i="2"/>
  <c r="G131" i="2"/>
  <c r="C131" i="2"/>
  <c r="F66" i="2"/>
  <c r="E66" i="2"/>
  <c r="D66" i="2"/>
  <c r="G66" i="2"/>
  <c r="C66" i="2"/>
  <c r="F53" i="2"/>
  <c r="E53" i="2"/>
  <c r="D53" i="2"/>
  <c r="G53" i="2"/>
  <c r="C53" i="2"/>
  <c r="F50" i="2"/>
  <c r="E50" i="2"/>
  <c r="D50" i="2"/>
  <c r="G50" i="2"/>
  <c r="C50" i="2"/>
  <c r="F40" i="2"/>
  <c r="E40" i="2"/>
  <c r="D40" i="2"/>
  <c r="G40" i="2"/>
  <c r="C40" i="2"/>
  <c r="F18" i="2"/>
  <c r="E18" i="2"/>
  <c r="D18" i="2"/>
  <c r="G18" i="2"/>
  <c r="C18" i="2"/>
  <c r="D315" i="2" l="1"/>
  <c r="D322" i="2" s="1"/>
  <c r="C315" i="2"/>
  <c r="C322" i="2" s="1"/>
  <c r="F315" i="2"/>
  <c r="F322" i="2" s="1"/>
  <c r="G315" i="2"/>
  <c r="G322" i="2" s="1"/>
  <c r="E315" i="2"/>
  <c r="E322" i="2" s="1"/>
</calcChain>
</file>

<file path=xl/sharedStrings.xml><?xml version="1.0" encoding="utf-8"?>
<sst xmlns="http://schemas.openxmlformats.org/spreadsheetml/2006/main" count="1502" uniqueCount="1126">
  <si>
    <t>Grand Total</t>
  </si>
  <si>
    <t>Foreign Banks</t>
  </si>
  <si>
    <t>BANK OF BAHRAIN &amp; KUWAIT B.S.C.</t>
  </si>
  <si>
    <t>DBS BANK INDIA LIMITED</t>
  </si>
  <si>
    <t>DEUTSCHE BANK AG</t>
  </si>
  <si>
    <t>DOHA BANK Q.P.S.C.</t>
  </si>
  <si>
    <t>KEB HANA BANK</t>
  </si>
  <si>
    <t>KOOKMIN BANK</t>
  </si>
  <si>
    <t>STANDARD CHARTERED BANK</t>
  </si>
  <si>
    <t>THE HONGKONG AND SHANGHAI BANKING CORPORATION LIMITED</t>
  </si>
  <si>
    <t>Local Area Banks</t>
  </si>
  <si>
    <t>COASTAL  LOCAL  AREA  BANK  LTD.</t>
  </si>
  <si>
    <t>KRISHNA  BHIMA  SAMRUDDHI   LAB LTD.</t>
  </si>
  <si>
    <t>Payments Banks</t>
  </si>
  <si>
    <t>PAYTM PAYMENTS BANK LIMITED</t>
  </si>
  <si>
    <t>Private Sector Banks</t>
  </si>
  <si>
    <t>AXIS BANK LIMITED</t>
  </si>
  <si>
    <t>BANDHAN BANK LIMITED</t>
  </si>
  <si>
    <t>CITY UNION BANK LIMITED</t>
  </si>
  <si>
    <t>CSB BANK LIMITED</t>
  </si>
  <si>
    <t>DCB BANK LIMITED</t>
  </si>
  <si>
    <t>DHANLAXMI BANK LIMITED</t>
  </si>
  <si>
    <t>FEDERAL BANK LTD</t>
  </si>
  <si>
    <t>HDFC BANK LTD.</t>
  </si>
  <si>
    <t>ICICI BANK LIMITED</t>
  </si>
  <si>
    <t>IDBI BANK LIMITED</t>
  </si>
  <si>
    <t>IDFC FIRST BANK LIMITED</t>
  </si>
  <si>
    <t>INDUSIND BANK LTD</t>
  </si>
  <si>
    <t>JAMMU &amp; KASHMIR BANK LTD</t>
  </si>
  <si>
    <t>KARNATAKA BANK LTD</t>
  </si>
  <si>
    <t>KARUR VYSYA BANK LTD</t>
  </si>
  <si>
    <t>KOTAK MAHINDRA BANK LTD.</t>
  </si>
  <si>
    <t>RBL BANK LTD</t>
  </si>
  <si>
    <t>SOUTH INDIAN BANK LTD</t>
  </si>
  <si>
    <t>TAMILNAD MERCANTILE BANK LTD</t>
  </si>
  <si>
    <t>YES BANK LTD.</t>
  </si>
  <si>
    <t>Public Sector Banks</t>
  </si>
  <si>
    <t>BANK OF BARODA</t>
  </si>
  <si>
    <t>BANK OF INDIA</t>
  </si>
  <si>
    <t>BANK OF MAHARASHTRA</t>
  </si>
  <si>
    <t>CANARA BANK</t>
  </si>
  <si>
    <t>CENTRAL BANK OF INDIA</t>
  </si>
  <si>
    <t>INDIAN BANK</t>
  </si>
  <si>
    <t>INDIAN OVERSEAS BANK</t>
  </si>
  <si>
    <t>PUNJAB AND SIND BANK</t>
  </si>
  <si>
    <t>PUNJAB NATIONAL BANK</t>
  </si>
  <si>
    <t>STATE BANK OF INDIA</t>
  </si>
  <si>
    <t>UCO BANK</t>
  </si>
  <si>
    <t>UNION BANK OF INDIA</t>
  </si>
  <si>
    <t>Regional Rural Banks</t>
  </si>
  <si>
    <t>ANDHRA PRADESH GRAMEENA VIKAS BANK</t>
  </si>
  <si>
    <t>ANDHRA PRAGATHI GRAMEENA BANK</t>
  </si>
  <si>
    <t>ARUNACHAL PRADESH RURAL BANK</t>
  </si>
  <si>
    <t>BARODA RAJASTHAN KSHETRIYA GRAMIN BANK</t>
  </si>
  <si>
    <t>BARODA U.P. BANK</t>
  </si>
  <si>
    <t>CHAITANYA GODAVARI GRAMEENA BANK</t>
  </si>
  <si>
    <t>CHHATTISGARH RAJYA GRAMIN BANK</t>
  </si>
  <si>
    <t>KARNATAKA GRAMIN BANK</t>
  </si>
  <si>
    <t>KARNATAKA VIKAS GRAMEENA BANK</t>
  </si>
  <si>
    <t>KERALA GRAMIN BANK</t>
  </si>
  <si>
    <t>ODISHA GRAMYA BANK</t>
  </si>
  <si>
    <t>RAJASTHAN MARUDHARA GRAMIN BANK</t>
  </si>
  <si>
    <t>TRIPURA GRAMIN BANK</t>
  </si>
  <si>
    <t>Small Finance Banks</t>
  </si>
  <si>
    <t>AU SMALL FINANCE BANK LIMITED</t>
  </si>
  <si>
    <t>CAPITAL SMALL FINANCE BANK LIMITED</t>
  </si>
  <si>
    <t>EQUITAS SMALL FINANCE BANK LIMITED</t>
  </si>
  <si>
    <t>ESAF SMALL FINANCE BANK LIMITED</t>
  </si>
  <si>
    <t>FINCARE SMALL FINANCE BANK LIMITED</t>
  </si>
  <si>
    <t>JANA SMALL FINANCE BANK LIMITED</t>
  </si>
  <si>
    <t>NORTH EAST SMALL FINANCE BANK LIMITED</t>
  </si>
  <si>
    <t>SHIVALIK SMALL FINANCE BANK LIMITED</t>
  </si>
  <si>
    <t>UJJIVAN SMALL FINANCE BANK LIMITED</t>
  </si>
  <si>
    <t>Unity Small Finance Bank Limited</t>
  </si>
  <si>
    <t>UTKARSH SMALL FINANCE BANK LIMITED</t>
  </si>
  <si>
    <t>District Central Co-Operative Banks</t>
  </si>
  <si>
    <t>AMBALA CENTRAL CO-OPERATIVE BANK LTD.</t>
  </si>
  <si>
    <t>AMRITSAR CENTRAL CO-OPERATIVE BANK LTD.</t>
  </si>
  <si>
    <t>BHATINDA CENTRAL CO-OPERATIVE BANK LTD.</t>
  </si>
  <si>
    <t>BHIWANI CENTRAL CO-OPERATIVE BANK LTD.</t>
  </si>
  <si>
    <t>FARIDABAD CENTRAL CO-OPERATIVE BANK LTD.</t>
  </si>
  <si>
    <t>FARIDCOT CENTRAL CO-OPERATIVE BANK LTD</t>
  </si>
  <si>
    <t>FATEHABAD CENTRAL CO-OPERATIVE BANK LTD.</t>
  </si>
  <si>
    <t>FATEHGARH SAHIB CENTRAL CO-OPERATIVE BANK LTD., SIRHIND</t>
  </si>
  <si>
    <t>FAZILKA CENTRAL CO-OPERATIVE BANK LTD</t>
  </si>
  <si>
    <t>FEROZEPUR CENTRAL CO-OPERATIVE BANK LTD.</t>
  </si>
  <si>
    <t>GURDASPUR CENTRAL CO-OPERATIVE BANK LTD.</t>
  </si>
  <si>
    <t>GURGAON CENTRAL CO-OPERATIVE BANK LTD.</t>
  </si>
  <si>
    <t>HISSAR DISTRICT CENTRAL CO-OPERATIVE BANK LTD.</t>
  </si>
  <si>
    <t>HOSHIARPUR CENTRAL CO-OPERATIVE BANK LTD.</t>
  </si>
  <si>
    <t>JALANDHAR CENTRAL CO-OPERATIVE BANK LTD.</t>
  </si>
  <si>
    <t>JHAJJAR CENTRAL CO-OPERATIVE BANK LTD.</t>
  </si>
  <si>
    <t>JILLA SAHAKARI KENDRIYA BANK MARYADIT, BETUL</t>
  </si>
  <si>
    <t>JILLA SAHAKARI KENDRIYA BANK MARYADIT, BILASPUR</t>
  </si>
  <si>
    <t>JILLA SAHAKARI KENDRIYA BANK MARYADIT, DURG</t>
  </si>
  <si>
    <t>JILLA SAHAKARI KENDRIYA BANK MARYADIT, JAGDALPUR</t>
  </si>
  <si>
    <t>JILLA SAHAKARI KENDRIYA BANK MARYADIT, RAJANANDGAON</t>
  </si>
  <si>
    <t>JIND CENTRAL CO-OPERATIVE BANK LTD.</t>
  </si>
  <si>
    <t>JOGINDRA CENTRAL CO-OPERATIVE BANK LTD.</t>
  </si>
  <si>
    <t>KAITHAL CENTRAL CO-OPERATIVE BANK LTD.</t>
  </si>
  <si>
    <t>KANGRA CENTRAL CO-OPERATIVE BANK LTD.</t>
  </si>
  <si>
    <t>KAPURTHALA CENTRAL CO-OPERATIVE BANK LTD.</t>
  </si>
  <si>
    <t>KARNAL CENTRAL CO-OPERATIVE BANK LTD.</t>
  </si>
  <si>
    <t>KURUKSHETRA CENTRAL CO-OPERATIVE BANK LTD.</t>
  </si>
  <si>
    <t>LUDHIANA CENTRAL CO-OPERATIVE BANK LTD.</t>
  </si>
  <si>
    <t>MAHENDRAGARH CENTRAL CO-OPERATIVE BANK LTD.</t>
  </si>
  <si>
    <t>MALAPPURAM DISTRICT CO-OPERATIVE CENTRAL BANK LTD.</t>
  </si>
  <si>
    <t>MANSA CENTRAL CO-OPERATIVE BANK LTD.</t>
  </si>
  <si>
    <t>MOGA CENTRAL CO-OPERATIVE BANK LTD.</t>
  </si>
  <si>
    <t>MUKTSAR CENTRAL CO-OPERATIVE BANK LTD.</t>
  </si>
  <si>
    <t>NAWANSHAHR CENTRAL CO-OPERATIVE BANK LTD.</t>
  </si>
  <si>
    <t>NELLORE DISTRICT CO-OPERATIVE CENTRAL BANK LTD.</t>
  </si>
  <si>
    <t>PANCHKULA CENTRAL CO-OPERATIVE BANK LTD.</t>
  </si>
  <si>
    <t>PANIPAT CENTRAL CO-OPERATIVE BANK LTD.</t>
  </si>
  <si>
    <t>PATIALA CENTRAL CO-OPERATIVE BANK LTD.</t>
  </si>
  <si>
    <t>REWARI CENTRAL CO-OPERATIVE BANK LTD.</t>
  </si>
  <si>
    <t>ROHTAK CENTRAL CO-OPERATIVE BANK LTD.</t>
  </si>
  <si>
    <t>ROPAR CENTRAL CO-OPERATIVE BANK LTD.</t>
  </si>
  <si>
    <t>S.A.S.NAGAR CENTRAL CO-OPERATIVE BANK LTD.</t>
  </si>
  <si>
    <t>SANGRUR CENTRAL CO-OPERATIVE BANK LTD.</t>
  </si>
  <si>
    <t>SIRSA CENTRAL CO-OPERATIVE BANK LTD.</t>
  </si>
  <si>
    <t>SONEPAT CENTRAL CO-OPERATIVE BANK LTD.</t>
  </si>
  <si>
    <t>THE AHMEDABAD DISTRICT CO-OPERATIVE BANK LTD.</t>
  </si>
  <si>
    <t>THE AMRELI JILLA MADHYASTH SAHAKARI BANK LTD.</t>
  </si>
  <si>
    <t>THE BANASKANTHA DISTRICT CENTRAL CO-OPERATIVE BANK LTD.</t>
  </si>
  <si>
    <t>THE BARODA CENTRAL CO-OPERATIVE BANK LTD.</t>
  </si>
  <si>
    <t>THE BHARUCH DISTRICT CO-OPERATIVE BANK LTD.</t>
  </si>
  <si>
    <t>THE BHAVNAGAR DISTRICT CO-OPERATIVE BANK LTD.</t>
  </si>
  <si>
    <t>The Jodhpur Central Co-opeative Bank Ltd.</t>
  </si>
  <si>
    <t>THE JUNAGADH JILLA SAHAKARI BANK LTD.</t>
  </si>
  <si>
    <t>THE KACHCHH DISTRICT CENTRAL CO-OPERATIVE BANK LTD.</t>
  </si>
  <si>
    <t>THE KODINAR TALUKA CO-OPERATIVE BANKING UNION LTD.</t>
  </si>
  <si>
    <t>THE PANCHMAHAL DISTRICT CO-OPERATIVE BANK LTD.</t>
  </si>
  <si>
    <t>THE RAJKOT DISTRICT CO-OPERATIVE BANK LTD.</t>
  </si>
  <si>
    <t>THE SABARKANTHA DISTRICT CENTRAL CO-OPERATIVE BANK LTD.</t>
  </si>
  <si>
    <t>THE SURAT DISTRICT CO-OPERATIVE BANK LTD.</t>
  </si>
  <si>
    <t>THE TARN TARAN CENTRAL CO-OPERATIVE BANK LTD. TARN TARAN (PUNJAB)</t>
  </si>
  <si>
    <t>THE VALSAD DISTRICT CENTRAL CO-OPERATIVE BANK LTD.</t>
  </si>
  <si>
    <t>YAMUNA NAGAR CENTRAL CO-OPERTIVE BANK LTD.</t>
  </si>
  <si>
    <t>State Co-Operative Banks</t>
  </si>
  <si>
    <t>GUJARAT STATE CO-OPERATIVE BANK LTD.</t>
  </si>
  <si>
    <t>SIKKIM STATE CO-OPERATIVE BANK LIMITED, GANGTOK</t>
  </si>
  <si>
    <t>THE ANDHRA PRADESH STATE CO-OPERATIVE BANK LTD.</t>
  </si>
  <si>
    <t>THE CHANDIGARH STATE CO-OPERATIVE BANK LTD.</t>
  </si>
  <si>
    <t>THE GOA STATE CO-OPERATIVE BANK LTD.</t>
  </si>
  <si>
    <t>THE HARYANA STATE CO-OPERATIVE APEX BANK LTD.</t>
  </si>
  <si>
    <t>THE HIMACHAL PRADESH STATE CO-OPERATIVE BANK LTD.</t>
  </si>
  <si>
    <t>THE KERALA STATE CO-OPERATIVE BANK LTD.</t>
  </si>
  <si>
    <t>THE PUNJAB STATE CO-OPERATIVE BANK LTD.</t>
  </si>
  <si>
    <t>THE WEST BENGAL STATE CO-OPERATIVE BANK LTD.</t>
  </si>
  <si>
    <t>Urban Co-Operative Banks</t>
  </si>
  <si>
    <t>A.P.JANATA CO-OP.URBAN BANK LTD.S'BAD</t>
  </si>
  <si>
    <t>ABHYUDAYA CO-OP. BANK LTD., MUMBAI</t>
  </si>
  <si>
    <t>ADARNIYA P. D. PATILSAHEB SAHAKARI BANK LTD. KARAD</t>
  </si>
  <si>
    <t>ADARSH CO-OP URBAN BANK LTD.</t>
  </si>
  <si>
    <t>AHMEDABAD MERCANTILE CO-OP.BANK LTD.</t>
  </si>
  <si>
    <t>AHMEDNAGAR MERCHANTS CO-OP.BANK LTD.</t>
  </si>
  <si>
    <t>ALMORA URBAN COOPERATIVE BANK LTD</t>
  </si>
  <si>
    <t>ANDHRA PRADESH MAHESH CO-OPERATIVE URBAN BANK LTD., HYDERABAD</t>
  </si>
  <si>
    <t>ARVIND SAHAKARI BANK LTD., KATOL, NAGPUR</t>
  </si>
  <si>
    <t>ASHTA PEOPLE'S CO-OP.BANK LTD.</t>
  </si>
  <si>
    <t>BALASINOR NAGRIK SAHAKARI BANK LTD.</t>
  </si>
  <si>
    <t>BANASKANTHA MERCANTILE CO-OP.BANK LTD</t>
  </si>
  <si>
    <t>BANGALORE CITY CO-OP.BANK LTD.</t>
  </si>
  <si>
    <t>BARAMATI SAHAKARI BANK LTD.,BARAMATI</t>
  </si>
  <si>
    <t>BAVLA NAGRIK SAHAKARI BANK LTD.</t>
  </si>
  <si>
    <t>BELLAD-BAGEWADI URBAN CO-OP.BANK LTD.</t>
  </si>
  <si>
    <t>BHADRADRI CO.OP.URBAN BANK LTD.</t>
  </si>
  <si>
    <t>BHAGINI NIVEDITA SAHAKARI BANK LTD.</t>
  </si>
  <si>
    <t>BHARATI SAHAKARI BANK LTD.(POONA)</t>
  </si>
  <si>
    <t>BHAVANA RISHI CO-OP URBAN BANK LTD.</t>
  </si>
  <si>
    <t>BICHOLIM URBAN CO-OP.BANK LTD.</t>
  </si>
  <si>
    <t>BRAHMADEODADA MANE SAHAKARI BANK LTD.,SOLAPUR</t>
  </si>
  <si>
    <t>CITIZEN CO-OP.BANK LTD.,VASCO-DA-GAMA</t>
  </si>
  <si>
    <t>CO-OP.BANK OF RAJKOT LTD.</t>
  </si>
  <si>
    <t>COSMOS CO-OPERATIVE BANK LTD.PUNE</t>
  </si>
  <si>
    <t>DARUS SALAM CO-OPERATIVE URBAN BANK LTD.,  HYDERABAD</t>
  </si>
  <si>
    <t>DR.ANNASAHEB CHOUGULE URBAN CO-OPERATIVE BANK LTD.PETH VADGAON</t>
  </si>
  <si>
    <t>DURGAPUR STEEL PEOPLES' CO.OP.BANK LTD.</t>
  </si>
  <si>
    <t>FINGROWTH CO-OPERATIVE BANK LTD.</t>
  </si>
  <si>
    <t>GANDEVI PEOPLES CO-OP BANK LTD.</t>
  </si>
  <si>
    <t>GOA URBAN CO-OP.BANK LTD.</t>
  </si>
  <si>
    <t>GS MAHANAGAR CO-OPERATIVE BANK LTD., MUMBAI</t>
  </si>
  <si>
    <t>GUNTUR CO-OP.URBAN BANK LTD.</t>
  </si>
  <si>
    <t>HASTI CO-OPERATIVE BANK LTD.DONDAICHA</t>
  </si>
  <si>
    <t>HINDUSTAN CO-OP.BANK LTD.</t>
  </si>
  <si>
    <t>INDORE PARASPAR SAHAKARI BANK LTD., INDORE -2</t>
  </si>
  <si>
    <t>IRINJALAKUDA TOWN CO-OPERATIVE BANK LTD.</t>
  </si>
  <si>
    <t>JALORE NAGRIK SAHAKARI BANK</t>
  </si>
  <si>
    <t>JAMIA CO-OPERATIVE BANK LTD, NEW DELHI</t>
  </si>
  <si>
    <t>JAMKHANDI URBAN CO-OP.BANK LTD.</t>
  </si>
  <si>
    <t>JANATA CO-OP.BANK LTD.(MALEGAON)</t>
  </si>
  <si>
    <t>JANATA SAHAKARI BANK LTD.(POONA)</t>
  </si>
  <si>
    <t>JIVAN COMM.CO-OP.BANK LTD.</t>
  </si>
  <si>
    <t>KANAKA MAHALAKSHMI CO-OPERATIVE URBAN BANK LTD., AKKAYYAPALEM, VISAKHAPATNAM</t>
  </si>
  <si>
    <t>KANGRA CO-OPERATIVE BANK LTD</t>
  </si>
  <si>
    <t>KHAMGAON URBAN CO-OP.BANK LTD.</t>
  </si>
  <si>
    <t>KHARDAH CO-OPERATIVE BANK LTD.</t>
  </si>
  <si>
    <t>KOILKUNTLA CO-OP.TOWN BANK LTD.</t>
  </si>
  <si>
    <t>MADANPALLE CO-OPERATIVE TOWN BANK LTD., MADANAPALLE</t>
  </si>
  <si>
    <t>MAHANAGAR NAGARIK SAHAKARI BANK MARYADIT, BAIRAGARH, BHOPAL</t>
  </si>
  <si>
    <t>MAHARAJA CO-OPERATIVE URBAN BANK LTD., VISAKHAPATNAM</t>
  </si>
  <si>
    <t>MAHAVEER CO-OPERATIVE URBAN BANK  LTD., HYDERABAD A.P.</t>
  </si>
  <si>
    <t>MAHESH SAHAKARI BANK LTD.PUNE</t>
  </si>
  <si>
    <t>MAHESH URBAN CO-OPERATIVE BANK LTD</t>
  </si>
  <si>
    <t>MAHILA NAGRIK SAHAKARI BANK MARYADIT, MAHASAMUND</t>
  </si>
  <si>
    <t>MANGALORE CATHOLIC CO-OP.BANK LTD</t>
  </si>
  <si>
    <t>MANORAMA CO-OPERATIVE BANK LTD. SOLAPUR</t>
  </si>
  <si>
    <t>MANVI PATTANA SOUHARDA SAH. BANK NYMT.</t>
  </si>
  <si>
    <t>MEHSANA URBAN CO-OPERATIVE BANK LTD.</t>
  </si>
  <si>
    <t>MODEL CO-OPERATIVE BANK LTD. MUMBAI</t>
  </si>
  <si>
    <t>NAGARIK SAHAKARI BANK MARYADIT, GWALIOR</t>
  </si>
  <si>
    <t>NATIONAL CO-OP.BANK LTD.,BANGALORE</t>
  </si>
  <si>
    <t>NAV JEEVAN CO-OP.BANK MYDT.ULHASNAGAR</t>
  </si>
  <si>
    <t>NAVI MUMBAI CO-OPERATIVE BANK LTD.VASHI</t>
  </si>
  <si>
    <t>NEW INDIA CO-OP.BANK LTD.</t>
  </si>
  <si>
    <t>NEW URBAN COOP BANK LTD RAMPUR</t>
  </si>
  <si>
    <t>NILESHWAR CO-OPERATIVE URBAN BANK LTD.</t>
  </si>
  <si>
    <t>NKGSB CO-OP. BANK LTD.</t>
  </si>
  <si>
    <t>PALUS SAHAKARI BANK LTD.</t>
  </si>
  <si>
    <t>POCHAMPALLY CO-OPERATIVE URBAN BANK LTD., POCHAMPALLY</t>
  </si>
  <si>
    <t>PRERANA CO-OPERATIVE BANK LTD.THAREGAON</t>
  </si>
  <si>
    <t>PRIYADARSHANI URBAN CO-OPERATIVE BANK LTD., KALLAM</t>
  </si>
  <si>
    <t>PUNE URBAN CO-OPERATIVE BANK LTD</t>
  </si>
  <si>
    <t>RAJADHANI CO-OPERATIVE URBAN BANK LTD., HYDERABAD</t>
  </si>
  <si>
    <t>RAJARAM BAPU SAHAKARI BANK LTD.</t>
  </si>
  <si>
    <t>RAJKOT NAGRIK SAHAKARI BANK LTD.</t>
  </si>
  <si>
    <t>RANDER PEOPLE'S CO-OP.BANK LTD.</t>
  </si>
  <si>
    <t>RANI CHANNAMMA MAHILA SAHAKARI BANK NIYAMIT,BELAGAVI.</t>
  </si>
  <si>
    <t>SAIBABA NAGARI SAHAKARI BNK MARYADIT, SAILU, PARBHANI</t>
  </si>
  <si>
    <t>SAMRUDHI CO-OPERATIVE BANK LTD., NAGPUR</t>
  </si>
  <si>
    <t>SANGHAMITRA CO-OPERATIVE URBAN BANK LTD., NALGONDA</t>
  </si>
  <si>
    <t>SANMITRA SAHAKARI BANK LTD.(PUNE)</t>
  </si>
  <si>
    <t>SARDAR SINGH NAGARIK SAHAKARI BANK MARYADIT, TIKAMGARH</t>
  </si>
  <si>
    <t>SARVODAYA SAHAKARI BANK LTD.MODASA</t>
  </si>
  <si>
    <t>SAURASHTRA CO-OP.BANK LTD.(AHMEDABAD)</t>
  </si>
  <si>
    <t>SBPP CO-OPERATIVE BANK LTD</t>
  </si>
  <si>
    <t>SHREE DHARATI CO-OPERATIVE BANK LTD</t>
  </si>
  <si>
    <t>SHREE MAHAYOGI LAKSHAMMA CO.BK.LTD.ADONI</t>
  </si>
  <si>
    <t>SHREE MAHUVA NAGRIK SAHAKARI BANK LTD.</t>
  </si>
  <si>
    <t>SHREE PANCHAGANGA NAGARI SAH.BANK LTD.</t>
  </si>
  <si>
    <t>SHRI ARIHANT CO-OP.BANK LTD.,BOMBAY</t>
  </si>
  <si>
    <t>SHRI CHHANI NAGRIK SAHAKARI BANK LTD.</t>
  </si>
  <si>
    <t>SHRI CHHATRAPATI RAJARSHI SHAHU UCB LTD</t>
  </si>
  <si>
    <t>SHRI KANYAKA NAGARI SAHAKARI BANK LTD., CHANDRAPUR</t>
  </si>
  <si>
    <t>SHRIMANT MALOJIRAJE SAHAKARI BANK LTD.</t>
  </si>
  <si>
    <t>SIR M.VISVESVARAYA CO-OP.BANK LTD.</t>
  </si>
  <si>
    <t>SIRSI URBAN SAHAKARI BANK LTD.</t>
  </si>
  <si>
    <t>SMRITI NAGRIK SAHAKARI BANK MARYADIT, MANDSAUR</t>
  </si>
  <si>
    <t>SREENIDHI SOUHARDA SAHAKARI BANK NIYAMITHA, BANGALORE</t>
  </si>
  <si>
    <t>SRI SUDHA CO-OP.BANK LTD.(SESHADRIPUR)</t>
  </si>
  <si>
    <t>STAMBHADRI CO-OP.URBAN BANK LTD.KHAMMAM</t>
  </si>
  <si>
    <t>SUDHA CO-OPERATIVE  URBAN BANK  LTD., SURYAPET (NALGONDA DIST.)</t>
  </si>
  <si>
    <t>SUMERPUR MERCANTILE URBAN CO.OPERATIVE BANK LTD</t>
  </si>
  <si>
    <t>TEXTILE TRADERS CO-OP.BANK LTD.AHMEDABAD</t>
  </si>
  <si>
    <t>THE ANNASAHEB SAVANT CO-OP. URBAN BANK MAHAD LTD.</t>
  </si>
  <si>
    <t>THE ASSOCIATE CO-OP.BANK LTD.SURAT</t>
  </si>
  <si>
    <t>THE BAGHAT URBAN CO-OP. BANK LTD</t>
  </si>
  <si>
    <t>THE BHAGYALAKSHMI MAHILA SAHAKARI BANK LTD.</t>
  </si>
  <si>
    <t>THE BHARAT CO-OPERATIVE BANK (MUMBAI)LTD.</t>
  </si>
  <si>
    <t>THE CHANDWAD MERCHANTS  CO-OPERATIVE BANK LTD., CHANDWAD</t>
  </si>
  <si>
    <t>THE CITIZENS URBAN COOPERATIVE BANK LTD., JALANDHAR</t>
  </si>
  <si>
    <t>THE CO-OPERATIVE BANK OF MEHASANA LTD.</t>
  </si>
  <si>
    <t>THE FEROKE CO-OPERATIVE URBAN BANK LTD.</t>
  </si>
  <si>
    <t>THE JAMPETA CO.OP.URBAN BANK LTD.</t>
  </si>
  <si>
    <t>THE KALUPUR COMM.CO-OP.BANK LTD.</t>
  </si>
  <si>
    <t>THE KALYAN JANATA SAH.BANK LTD.KALYAN</t>
  </si>
  <si>
    <t>THE KASARAGOD CO-OPERATIVE TOWN BANK LTD.</t>
  </si>
  <si>
    <t>THE KOTTAKKAL CO-OPERATIVE URBAN BANK LTD.</t>
  </si>
  <si>
    <t>The Mandvi Nagrik Sahakari Bank Ltd.</t>
  </si>
  <si>
    <t>THE NASIK ROAD DEOLALI VYAPARI SAHAKARI BANK LTD., NASIK  ROAD</t>
  </si>
  <si>
    <t>THE NILAMBUR CO-OPERATIVE URBAN BANK LTD.</t>
  </si>
  <si>
    <t>THE PANIPAT URBAN CO-OPERATIVE BANK LTD.</t>
  </si>
  <si>
    <t>THE PAYYANUR CO-OPERATIVE TOWN BANK LTD.</t>
  </si>
  <si>
    <t>THE PONANI CO-OPERATIVE URBAN BANK LTD.</t>
  </si>
  <si>
    <t>THE QUILON CO-OPERATIVE URBAN BANK LTD.</t>
  </si>
  <si>
    <t>THE RAIPUR URBAN MERCANTILE CO-OP. BANK LTD, RAIPUR</t>
  </si>
  <si>
    <t>THE SALUR CO-OPERATIVE URBAN BANK LTD., SALUR</t>
  </si>
  <si>
    <t>THE SIRCILLA CO-OPERATIVE  URBAN BANK LTD., SIRCILLA</t>
  </si>
  <si>
    <t>THE TIRUPATI CO-OPERATIVE BANK LIMITED</t>
  </si>
  <si>
    <t>THE URBAN CO-OPERATIVE  BANK LTD.NO.1758,PERINTHALMANNA</t>
  </si>
  <si>
    <t>THE URBAN CO-OPERATIVE BANK LTD.,  DHARANGAON</t>
  </si>
  <si>
    <t>THE WASHIM URBAN CO-OPERATIVE BANK LTD. WASHIM</t>
  </si>
  <si>
    <t>THE YADAGIRI LAKSHMI NARASIMHA SWAMY  CO-OPERATIVE URBAN BANK LTD., BHONGIR, DIST: NALGONDA</t>
  </si>
  <si>
    <t>THE YEOTMAL URBAN CO-OPERATIVE BANK LTD., YEOTMAL</t>
  </si>
  <si>
    <t>TIRUPATI URBAN CO-OP BANK MYDT</t>
  </si>
  <si>
    <t>TJSB SAHAKARI BANK LTD. THANE</t>
  </si>
  <si>
    <t>UDAIPUR URBAN CO-OP.BANK LTD</t>
  </si>
  <si>
    <t>UNION CO-OP.BANK LTD.(NARODA)</t>
  </si>
  <si>
    <t>UNIVERSAL CO-OP URBAN BANK LTD</t>
  </si>
  <si>
    <t>URBAN CO-OPERATIVE BANK LTD., DEHRADUN</t>
  </si>
  <si>
    <t>UTTARSANDA PEOPLE'S CO-OP.BANK LTD.</t>
  </si>
  <si>
    <t>VAISHYA NAGARI SAHAKARI BANK LTD.</t>
  </si>
  <si>
    <t>VEERSHAIVA SAHAKARI BANK LTD.BANGALORE</t>
  </si>
  <si>
    <t>VIDARBHA MERCHANTS URBAN CO-OPERATIVE BANK LTD., HINGANGHAT, VARDHA</t>
  </si>
  <si>
    <t>VIJAY COMMERCIAL CO-OP.BANK LTD.</t>
  </si>
  <si>
    <t>VIKAS SOUHARDA CO.OP. BANK LTD. HOSPET</t>
  </si>
  <si>
    <t>VISAKHAPATNAM CO-OP.BANK LTD.</t>
  </si>
  <si>
    <t>VISHWESHWAR SAH.BANK LTD.(PUNE)</t>
  </si>
  <si>
    <t>WARANGAL URBAN COOPERATIVE  BANK LTD., WARANGAL</t>
  </si>
  <si>
    <t>ZOROASTRIAN CO-OPERATIVE BANK LTD.</t>
  </si>
  <si>
    <t>HITACHI PAYMENT SERVICES PVT LTD.</t>
  </si>
  <si>
    <t>INDIA1 PAYMENTS LIMITED</t>
  </si>
  <si>
    <t>TATA COMMUNICATIONS PAYMENT SOLUTIONS LIMITED</t>
  </si>
  <si>
    <t>VAKRANGEE LIMITED</t>
  </si>
  <si>
    <t>METROPOLITAN</t>
  </si>
  <si>
    <t>RURAL</t>
  </si>
  <si>
    <t>SEMI URBAN</t>
  </si>
  <si>
    <t>URBAN</t>
  </si>
  <si>
    <t>ANDAMAN &amp; NICOBAR ISLANDS</t>
  </si>
  <si>
    <t>ANDHRA PRADESH</t>
  </si>
  <si>
    <t>ARUNACHAL PRADESH</t>
  </si>
  <si>
    <t>ASSAM</t>
  </si>
  <si>
    <t>BIHAR</t>
  </si>
  <si>
    <t>CHANDIGARH</t>
  </si>
  <si>
    <t>CHHATTISGARH</t>
  </si>
  <si>
    <t>DADRA AND NAGAR HAVELI AND DAMAN AND DIU</t>
  </si>
  <si>
    <t>GOA</t>
  </si>
  <si>
    <t>GUJARAT</t>
  </si>
  <si>
    <t>HARYANA</t>
  </si>
  <si>
    <t>HIMACHAL PRADESH</t>
  </si>
  <si>
    <t>JAMMU &amp; KASHMIR</t>
  </si>
  <si>
    <t>JHARKHAND</t>
  </si>
  <si>
    <t>KARNATAKA</t>
  </si>
  <si>
    <t>KERALA</t>
  </si>
  <si>
    <t>LADAKH</t>
  </si>
  <si>
    <t>LAKSHADWEEP</t>
  </si>
  <si>
    <t>MADHYA PRADESH</t>
  </si>
  <si>
    <t>MAHARASHTRA</t>
  </si>
  <si>
    <t>MANIPUR</t>
  </si>
  <si>
    <t>MEGHALAYA</t>
  </si>
  <si>
    <t>MIZORAM</t>
  </si>
  <si>
    <t>NAGALAND</t>
  </si>
  <si>
    <t>NCT OF DELHI</t>
  </si>
  <si>
    <t>ODISHA</t>
  </si>
  <si>
    <t>PUDUCHERRY</t>
  </si>
  <si>
    <t>PUNJAB</t>
  </si>
  <si>
    <t>RAJASTHAN</t>
  </si>
  <si>
    <t>SIKKIM</t>
  </si>
  <si>
    <t>TAMIL NADU</t>
  </si>
  <si>
    <t>TELANGANA</t>
  </si>
  <si>
    <t>TRIPURA</t>
  </si>
  <si>
    <t>UTTAR PRADESH</t>
  </si>
  <si>
    <t>UTTARAKHAND</t>
  </si>
  <si>
    <t>WEST BENGAL</t>
  </si>
  <si>
    <t>NICOBAR</t>
  </si>
  <si>
    <t>NORTH AND MIDDLE ANDAMAN</t>
  </si>
  <si>
    <t>SOUTH ANDAMAN</t>
  </si>
  <si>
    <t>ALLURI SITHARAMA RAJU</t>
  </si>
  <si>
    <t>ANAKAPALLI</t>
  </si>
  <si>
    <t>ANANTHAPURAMU</t>
  </si>
  <si>
    <t>ANNAMAYYA</t>
  </si>
  <si>
    <t>BAPATLA</t>
  </si>
  <si>
    <t>CHITTOOR</t>
  </si>
  <si>
    <t>DR. B.R. AMBEDKAR KONASEEMA</t>
  </si>
  <si>
    <t>EAST GODAVARI</t>
  </si>
  <si>
    <t>ELURU</t>
  </si>
  <si>
    <t>GUNTUR</t>
  </si>
  <si>
    <t>KAKINADA</t>
  </si>
  <si>
    <t>KRISHNA</t>
  </si>
  <si>
    <t>KURNOOL</t>
  </si>
  <si>
    <t>NANDYAL</t>
  </si>
  <si>
    <t>NTR</t>
  </si>
  <si>
    <t>PALNADU</t>
  </si>
  <si>
    <t>PARVATHIPURAM MANYAM</t>
  </si>
  <si>
    <t>PRAKASAM</t>
  </si>
  <si>
    <t>SRI POTTI SRIRAMULU NELLORE</t>
  </si>
  <si>
    <t>SRI SATHYA SAI</t>
  </si>
  <si>
    <t>SRIKAKULAM</t>
  </si>
  <si>
    <t>TIRUPATI</t>
  </si>
  <si>
    <t>VISAKHAPATNAM</t>
  </si>
  <si>
    <t>VIZIANAGARAM</t>
  </si>
  <si>
    <t>WEST GODAVARI</t>
  </si>
  <si>
    <t>Y.S.R.</t>
  </si>
  <si>
    <t>CHUNGLANG</t>
  </si>
  <si>
    <t>EAST KAMENG</t>
  </si>
  <si>
    <t>EAST SIANG</t>
  </si>
  <si>
    <t>KRA DAADI</t>
  </si>
  <si>
    <t>KURUNG KUMEY</t>
  </si>
  <si>
    <t>LEPARADA</t>
  </si>
  <si>
    <t>LOHIT</t>
  </si>
  <si>
    <t>LONGDING</t>
  </si>
  <si>
    <t>LOWER DIBANG VALLEY</t>
  </si>
  <si>
    <t>LOWER SUBANSIRI</t>
  </si>
  <si>
    <t>NAMSAI</t>
  </si>
  <si>
    <t>PAKKE KESSANG</t>
  </si>
  <si>
    <t>PAPUMPARE</t>
  </si>
  <si>
    <t>SHI-YOMI</t>
  </si>
  <si>
    <t>TAWANG</t>
  </si>
  <si>
    <t>TIRAP</t>
  </si>
  <si>
    <t>UPPER SIANG</t>
  </si>
  <si>
    <t>UPPER SUBANSIRI</t>
  </si>
  <si>
    <t>WEST KAMENG</t>
  </si>
  <si>
    <t>WEST SIANG</t>
  </si>
  <si>
    <t>BAJALI</t>
  </si>
  <si>
    <t>BAKSA</t>
  </si>
  <si>
    <t>BARPETA</t>
  </si>
  <si>
    <t>BISWANATH</t>
  </si>
  <si>
    <t>BONGAIGAON</t>
  </si>
  <si>
    <t>CACHAR</t>
  </si>
  <si>
    <t>CHARAIDEO</t>
  </si>
  <si>
    <t>CHIRANG</t>
  </si>
  <si>
    <t>DARRANG</t>
  </si>
  <si>
    <t>DHEMAJI</t>
  </si>
  <si>
    <t>DHUBRI</t>
  </si>
  <si>
    <t>DIBRUGARH</t>
  </si>
  <si>
    <t>DIMA HASAO</t>
  </si>
  <si>
    <t>GOALPARA</t>
  </si>
  <si>
    <t>GOLAGHAT</t>
  </si>
  <si>
    <t>HAILAKANDI</t>
  </si>
  <si>
    <t>HOJAI</t>
  </si>
  <si>
    <t>JORHAT</t>
  </si>
  <si>
    <t>KAMRUP</t>
  </si>
  <si>
    <t>KAMRUP METROPOLITAN</t>
  </si>
  <si>
    <t>KARBI ANGLONG</t>
  </si>
  <si>
    <t>KARIMGANJ</t>
  </si>
  <si>
    <t>KOKRAJHAR</t>
  </si>
  <si>
    <t>LAKHIMPUR</t>
  </si>
  <si>
    <t>MAJULI</t>
  </si>
  <si>
    <t>MORIGAON</t>
  </si>
  <si>
    <t>NAGAON</t>
  </si>
  <si>
    <t>NALBARI</t>
  </si>
  <si>
    <t>SIBSAGAR</t>
  </si>
  <si>
    <t>SONITPUR</t>
  </si>
  <si>
    <t>SOUTH SALMARA-MANKACHAR</t>
  </si>
  <si>
    <t>TINSUKIA</t>
  </si>
  <si>
    <t>UDALGURI</t>
  </si>
  <si>
    <t>WEST KARBI ANGLONG</t>
  </si>
  <si>
    <t>ARARIA</t>
  </si>
  <si>
    <t>ARWAL</t>
  </si>
  <si>
    <t>AURANGABAD</t>
  </si>
  <si>
    <t>BANKA</t>
  </si>
  <si>
    <t>BEGUSARAI</t>
  </si>
  <si>
    <t>BHAGALPUR</t>
  </si>
  <si>
    <t>BHOJPUR</t>
  </si>
  <si>
    <t>BUXAR</t>
  </si>
  <si>
    <t>DARBHANGA</t>
  </si>
  <si>
    <t>GAYA</t>
  </si>
  <si>
    <t>GOPALGANJ</t>
  </si>
  <si>
    <t>JAMUI</t>
  </si>
  <si>
    <t>JEHANABAD</t>
  </si>
  <si>
    <t>KAIMUR</t>
  </si>
  <si>
    <t>KATIHAR</t>
  </si>
  <si>
    <t>KHAGARIA</t>
  </si>
  <si>
    <t>KISHANGANJ</t>
  </si>
  <si>
    <t>LAKHISARAI</t>
  </si>
  <si>
    <t>MADHEPURA</t>
  </si>
  <si>
    <t>MADHUBANI</t>
  </si>
  <si>
    <t>MUNGER</t>
  </si>
  <si>
    <t>MUZAFFARPUR</t>
  </si>
  <si>
    <t>NALANDA</t>
  </si>
  <si>
    <t>NAWADA</t>
  </si>
  <si>
    <t>PASCHIMI CHAMPARAN</t>
  </si>
  <si>
    <t>PATNA</t>
  </si>
  <si>
    <t>PURBI CHAMPARAN</t>
  </si>
  <si>
    <t>PURNIA</t>
  </si>
  <si>
    <t>ROHTAS</t>
  </si>
  <si>
    <t>SAHARSA</t>
  </si>
  <si>
    <t>SAMASTIPUR</t>
  </si>
  <si>
    <t>SARAN</t>
  </si>
  <si>
    <t>SHEIKHPURA</t>
  </si>
  <si>
    <t>SHEOHAR</t>
  </si>
  <si>
    <t>SITAMARHI</t>
  </si>
  <si>
    <t>SIWAN</t>
  </si>
  <si>
    <t>SUPAUL</t>
  </si>
  <si>
    <t>VAISHALI</t>
  </si>
  <si>
    <t>BALOD</t>
  </si>
  <si>
    <t>BALODABAZAR</t>
  </si>
  <si>
    <t>BALRAMPUR</t>
  </si>
  <si>
    <t>BASTAR</t>
  </si>
  <si>
    <t>BEMETARA</t>
  </si>
  <si>
    <t>BIJAPUR</t>
  </si>
  <si>
    <t>BILASPUR</t>
  </si>
  <si>
    <t>DAKSHIN BASTAR DANTEWADA</t>
  </si>
  <si>
    <t>DHAMTARI</t>
  </si>
  <si>
    <t>DURG</t>
  </si>
  <si>
    <t>GARIYABAND</t>
  </si>
  <si>
    <t>GAURELA-PENDRA-MARWAHI</t>
  </si>
  <si>
    <t>JANJGIR-CHAMPA</t>
  </si>
  <si>
    <t>JASHPUR</t>
  </si>
  <si>
    <t>KABEERDHAM</t>
  </si>
  <si>
    <t>KHAIRAGARH-CHHUIKHADAN-GANDAI</t>
  </si>
  <si>
    <t>KONDAGAON</t>
  </si>
  <si>
    <t>KORBA</t>
  </si>
  <si>
    <t>KORIYA</t>
  </si>
  <si>
    <t>MAHASAMUND</t>
  </si>
  <si>
    <t>MANENDRAGARH-CHIRMIRI-BHARATPUR</t>
  </si>
  <si>
    <t>MOHLA-MANPUR-AMBAGARH CHOUKI</t>
  </si>
  <si>
    <t>MUNGELI</t>
  </si>
  <si>
    <t>NARAYANPUR</t>
  </si>
  <si>
    <t>RAIGARH</t>
  </si>
  <si>
    <t>RAIPUR</t>
  </si>
  <si>
    <t>RAJNANDGAON</t>
  </si>
  <si>
    <t>SAKTI</t>
  </si>
  <si>
    <t>SARANGARH-BILAIGARH</t>
  </si>
  <si>
    <t>SUKMA</t>
  </si>
  <si>
    <t>SURAJPUR</t>
  </si>
  <si>
    <t>SURGUJA</t>
  </si>
  <si>
    <t>UTTAR BASTAR KANKER</t>
  </si>
  <si>
    <t>DADRA&amp;NAGAR HAVELI</t>
  </si>
  <si>
    <t>DAMAN</t>
  </si>
  <si>
    <t>DIU</t>
  </si>
  <si>
    <t>NORTH GOA</t>
  </si>
  <si>
    <t>SOUTH GOA</t>
  </si>
  <si>
    <t>AHMEDABAD</t>
  </si>
  <si>
    <t>AMRELI</t>
  </si>
  <si>
    <t>ANAND</t>
  </si>
  <si>
    <t>ARAVALLI</t>
  </si>
  <si>
    <t>BANAS KANTHA</t>
  </si>
  <si>
    <t>BHARUCH</t>
  </si>
  <si>
    <t>BHAVNAGAR</t>
  </si>
  <si>
    <t>BOTAD</t>
  </si>
  <si>
    <t>CHHOTAUDEPUR</t>
  </si>
  <si>
    <t>DANGS</t>
  </si>
  <si>
    <t>DEVBHUMI DWARKA</t>
  </si>
  <si>
    <t>DOHAD</t>
  </si>
  <si>
    <t>GANDHINAGAR</t>
  </si>
  <si>
    <t>GIR SOMNATH</t>
  </si>
  <si>
    <t>JAMNAGAR</t>
  </si>
  <si>
    <t>JUNAGADH</t>
  </si>
  <si>
    <t>KACHCHH</t>
  </si>
  <si>
    <t>KHEDA</t>
  </si>
  <si>
    <t>MAHESANA</t>
  </si>
  <si>
    <t>MAHISAGAR</t>
  </si>
  <si>
    <t>MORBI</t>
  </si>
  <si>
    <t>NARMADA</t>
  </si>
  <si>
    <t>NAVSARI</t>
  </si>
  <si>
    <t>PANCH MAHALS</t>
  </si>
  <si>
    <t>PATAN</t>
  </si>
  <si>
    <t>PORBANDAR</t>
  </si>
  <si>
    <t>RAJKOT</t>
  </si>
  <si>
    <t>SABAR KANTHA</t>
  </si>
  <si>
    <t>SURAT</t>
  </si>
  <si>
    <t>SURENDRANAGAR</t>
  </si>
  <si>
    <t>TAPI</t>
  </si>
  <si>
    <t>VADODARA</t>
  </si>
  <si>
    <t>VALSAD</t>
  </si>
  <si>
    <t>AMBALA</t>
  </si>
  <si>
    <t>BHIWANI</t>
  </si>
  <si>
    <t>CHARKI DADRI</t>
  </si>
  <si>
    <t>FARIDABAD</t>
  </si>
  <si>
    <t>FATEHABAD</t>
  </si>
  <si>
    <t>GURUGRAM</t>
  </si>
  <si>
    <t>HISAR</t>
  </si>
  <si>
    <t>JHAJJAR</t>
  </si>
  <si>
    <t>JIND</t>
  </si>
  <si>
    <t>KAITHAL</t>
  </si>
  <si>
    <t>KARNAL</t>
  </si>
  <si>
    <t>KURUKSHETRA</t>
  </si>
  <si>
    <t>MAHENDRAGARH</t>
  </si>
  <si>
    <t>NUH</t>
  </si>
  <si>
    <t>PALWAL</t>
  </si>
  <si>
    <t>PANCHKULA</t>
  </si>
  <si>
    <t>PANIPAT</t>
  </si>
  <si>
    <t>REWARI</t>
  </si>
  <si>
    <t>ROHTAK</t>
  </si>
  <si>
    <t>SIRSA</t>
  </si>
  <si>
    <t>SONIPAT</t>
  </si>
  <si>
    <t>YAMUNANAGAR</t>
  </si>
  <si>
    <t>CHAMBA</t>
  </si>
  <si>
    <t>HAMIRPUR</t>
  </si>
  <si>
    <t>KANGRA</t>
  </si>
  <si>
    <t>KINNAUR</t>
  </si>
  <si>
    <t>KULU</t>
  </si>
  <si>
    <t>LAHUL &amp; SPITI</t>
  </si>
  <si>
    <t>MANDI</t>
  </si>
  <si>
    <t>SHIMLA</t>
  </si>
  <si>
    <t>SIRMAUR</t>
  </si>
  <si>
    <t>SOLAN</t>
  </si>
  <si>
    <t>UNA</t>
  </si>
  <si>
    <t>ANANTNAG</t>
  </si>
  <si>
    <t>BADGAM</t>
  </si>
  <si>
    <t>BANDIPORA</t>
  </si>
  <si>
    <t>BARAMULLA</t>
  </si>
  <si>
    <t>DODA</t>
  </si>
  <si>
    <t>GANDERBAL</t>
  </si>
  <si>
    <t>JAMMU</t>
  </si>
  <si>
    <t>KATHUA</t>
  </si>
  <si>
    <t>KISHTWAR</t>
  </si>
  <si>
    <t>KULGAM</t>
  </si>
  <si>
    <t>KUPWARA</t>
  </si>
  <si>
    <t>POONCH</t>
  </si>
  <si>
    <t>PULWAMA</t>
  </si>
  <si>
    <t>RAJOURI</t>
  </si>
  <si>
    <t>RAMBAN</t>
  </si>
  <si>
    <t>REASI</t>
  </si>
  <si>
    <t>SAMBA</t>
  </si>
  <si>
    <t>SHOPIAN</t>
  </si>
  <si>
    <t>SRINAGAR</t>
  </si>
  <si>
    <t>UDHAMPUR</t>
  </si>
  <si>
    <t>BOKARO</t>
  </si>
  <si>
    <t>CHATRA</t>
  </si>
  <si>
    <t>DEOGHAR</t>
  </si>
  <si>
    <t>DHANBAD</t>
  </si>
  <si>
    <t>DUMKA</t>
  </si>
  <si>
    <t>GARHWA</t>
  </si>
  <si>
    <t>GIRIDIH</t>
  </si>
  <si>
    <t>GODDA</t>
  </si>
  <si>
    <t>GUMLA</t>
  </si>
  <si>
    <t>HAZARIBAG</t>
  </si>
  <si>
    <t>JAMTARA</t>
  </si>
  <si>
    <t>KHUNTI</t>
  </si>
  <si>
    <t>KODERMA</t>
  </si>
  <si>
    <t>LATEHAR</t>
  </si>
  <si>
    <t>LOHARDAGGA</t>
  </si>
  <si>
    <t>PAKUR</t>
  </si>
  <si>
    <t>PALAMAU</t>
  </si>
  <si>
    <t>PASCHIMI SINGHBHUM</t>
  </si>
  <si>
    <t>PURBI SINGHBHUM</t>
  </si>
  <si>
    <t>RAMGARH</t>
  </si>
  <si>
    <t>RANCHI</t>
  </si>
  <si>
    <t>SAHEBGANJ</t>
  </si>
  <si>
    <t>SERAIKELA-KHARSAWAN</t>
  </si>
  <si>
    <t>SIMDEGA</t>
  </si>
  <si>
    <t>BAGALKOTE</t>
  </si>
  <si>
    <t>BALLARI</t>
  </si>
  <si>
    <t>BELAGAVI</t>
  </si>
  <si>
    <t>BENGALURU RURAL</t>
  </si>
  <si>
    <t>BENGALURU URBAN</t>
  </si>
  <si>
    <t>BIDAR</t>
  </si>
  <si>
    <t>CHAMARAJANAGAR</t>
  </si>
  <si>
    <t>CHIKKABALLAPURA</t>
  </si>
  <si>
    <t>CHIKKAMAGALURU</t>
  </si>
  <si>
    <t>CHITRADURGA</t>
  </si>
  <si>
    <t>DAKSHIN KANNAD</t>
  </si>
  <si>
    <t>DAVANGERE</t>
  </si>
  <si>
    <t>DHARWAD</t>
  </si>
  <si>
    <t>GADAG</t>
  </si>
  <si>
    <t>HASSAN</t>
  </si>
  <si>
    <t>HAVERI</t>
  </si>
  <si>
    <t>KALABURAGI</t>
  </si>
  <si>
    <t>KODAGU</t>
  </si>
  <si>
    <t>KOLAR</t>
  </si>
  <si>
    <t>KOPPAL</t>
  </si>
  <si>
    <t>MANDYA</t>
  </si>
  <si>
    <t>MYSURU</t>
  </si>
  <si>
    <t>RAICHUR</t>
  </si>
  <si>
    <t>RAMANAGARA</t>
  </si>
  <si>
    <t>SHIVAMOGGA</t>
  </si>
  <si>
    <t>TUMAKURU</t>
  </si>
  <si>
    <t>UDIPI</t>
  </si>
  <si>
    <t>UTTAR KANNAD</t>
  </si>
  <si>
    <t>VIJAYANAGARA</t>
  </si>
  <si>
    <t>VIJAYAPURA</t>
  </si>
  <si>
    <t>YADGIR</t>
  </si>
  <si>
    <t>ALAPUZHA</t>
  </si>
  <si>
    <t>ERNAKULAM</t>
  </si>
  <si>
    <t>IDUKKI</t>
  </si>
  <si>
    <t>KANNUR</t>
  </si>
  <si>
    <t>KASARAGOD</t>
  </si>
  <si>
    <t>KOLLAM</t>
  </si>
  <si>
    <t>KOTTAYAM</t>
  </si>
  <si>
    <t>KOZHIKODE</t>
  </si>
  <si>
    <t>MALAPPURAM</t>
  </si>
  <si>
    <t>PALAKKAD</t>
  </si>
  <si>
    <t>PATHANAMTHITTA</t>
  </si>
  <si>
    <t>THIRUVANANTHAPURAM</t>
  </si>
  <si>
    <t>THRISSUR</t>
  </si>
  <si>
    <t>WAYANAD</t>
  </si>
  <si>
    <t>KARGIL</t>
  </si>
  <si>
    <t>LEH LADAKH</t>
  </si>
  <si>
    <t>AGAR-MALWA</t>
  </si>
  <si>
    <t>ALIRAJPUR</t>
  </si>
  <si>
    <t>ANUPPUR</t>
  </si>
  <si>
    <t>ASHOKNAGAR</t>
  </si>
  <si>
    <t>BALAGHAT</t>
  </si>
  <si>
    <t>BARWANI</t>
  </si>
  <si>
    <t>BETUL</t>
  </si>
  <si>
    <t>BHIND</t>
  </si>
  <si>
    <t>BHOPAL</t>
  </si>
  <si>
    <t>BURHANPUR</t>
  </si>
  <si>
    <t>CHHATARPUR</t>
  </si>
  <si>
    <t>CHHINDWARA</t>
  </si>
  <si>
    <t>DAMOH</t>
  </si>
  <si>
    <t>DATIA</t>
  </si>
  <si>
    <t>DEWAS</t>
  </si>
  <si>
    <t>DHAR</t>
  </si>
  <si>
    <t>DINDORI</t>
  </si>
  <si>
    <t>EAST NIMAR</t>
  </si>
  <si>
    <t>GUNA</t>
  </si>
  <si>
    <t>GWALIOR</t>
  </si>
  <si>
    <t>HARDA</t>
  </si>
  <si>
    <t>INDORE</t>
  </si>
  <si>
    <t>JABALPUR</t>
  </si>
  <si>
    <t>JHABUA</t>
  </si>
  <si>
    <t>KATNI</t>
  </si>
  <si>
    <t>MANDLA</t>
  </si>
  <si>
    <t>MANDSAUR</t>
  </si>
  <si>
    <t>MORENA</t>
  </si>
  <si>
    <t>NARMADAPURAM</t>
  </si>
  <si>
    <t>NARSIMHAPUR</t>
  </si>
  <si>
    <t>NEEMUCH</t>
  </si>
  <si>
    <t>NIWARI</t>
  </si>
  <si>
    <t>PANNA</t>
  </si>
  <si>
    <t>RAISEN</t>
  </si>
  <si>
    <t>RAJGARH</t>
  </si>
  <si>
    <t>RATLAM</t>
  </si>
  <si>
    <t>REWA</t>
  </si>
  <si>
    <t>SAGAR</t>
  </si>
  <si>
    <t>SATNA</t>
  </si>
  <si>
    <t>SEHORE</t>
  </si>
  <si>
    <t>SEONI</t>
  </si>
  <si>
    <t>SHAHDOL</t>
  </si>
  <si>
    <t>SHAJAPUR</t>
  </si>
  <si>
    <t>SHEOPUR</t>
  </si>
  <si>
    <t>SHIVPURI</t>
  </si>
  <si>
    <t>SIDHI</t>
  </si>
  <si>
    <t>SINGRAULI</t>
  </si>
  <si>
    <t>TIKAMGARH</t>
  </si>
  <si>
    <t>UJJAIN</t>
  </si>
  <si>
    <t>UMARIA</t>
  </si>
  <si>
    <t>VIDISHA</t>
  </si>
  <si>
    <t>WEST NIMAR</t>
  </si>
  <si>
    <t>AHMADNAGAR</t>
  </si>
  <si>
    <t>AKOLA</t>
  </si>
  <si>
    <t>AMRAVATI</t>
  </si>
  <si>
    <t>BHANDARA</t>
  </si>
  <si>
    <t>BID</t>
  </si>
  <si>
    <t>BULDHANA</t>
  </si>
  <si>
    <t>CHANDRAPUR</t>
  </si>
  <si>
    <t>CHHATRAPATI SAMBHAJINAGAR</t>
  </si>
  <si>
    <t>DHARASHIV</t>
  </si>
  <si>
    <t>DHULE</t>
  </si>
  <si>
    <t>GADCHIROLI</t>
  </si>
  <si>
    <t>GONDIA</t>
  </si>
  <si>
    <t>HINGOLI</t>
  </si>
  <si>
    <t>JALGAON</t>
  </si>
  <si>
    <t>JALNA</t>
  </si>
  <si>
    <t>KOLHAPUR</t>
  </si>
  <si>
    <t>LATUR</t>
  </si>
  <si>
    <t>MUMBAI</t>
  </si>
  <si>
    <t>MUMBAI SUBURBAN</t>
  </si>
  <si>
    <t>NAGPUR</t>
  </si>
  <si>
    <t>NANDED</t>
  </si>
  <si>
    <t>NANDURBAR</t>
  </si>
  <si>
    <t>NASIK</t>
  </si>
  <si>
    <t>PALGHAR</t>
  </si>
  <si>
    <t>PARBHANI</t>
  </si>
  <si>
    <t>PUNE</t>
  </si>
  <si>
    <t>RAIGAD</t>
  </si>
  <si>
    <t>RATNAGIRI</t>
  </si>
  <si>
    <t>SANGLI</t>
  </si>
  <si>
    <t>SATARA</t>
  </si>
  <si>
    <t>SINDHUDURG</t>
  </si>
  <si>
    <t>SOLAPUR</t>
  </si>
  <si>
    <t>THANE</t>
  </si>
  <si>
    <t>WARDHA</t>
  </si>
  <si>
    <t>WASHIM</t>
  </si>
  <si>
    <t>YAVATMAL</t>
  </si>
  <si>
    <t>BISHENPUR</t>
  </si>
  <si>
    <t>CHANDEL</t>
  </si>
  <si>
    <t>CHURACHANDPUR</t>
  </si>
  <si>
    <t>IMPHAL EAST</t>
  </si>
  <si>
    <t>IMPHAL WEST</t>
  </si>
  <si>
    <t>KAKCHING</t>
  </si>
  <si>
    <t>KAMJONG</t>
  </si>
  <si>
    <t>KANGPOKPI</t>
  </si>
  <si>
    <t>NONEY</t>
  </si>
  <si>
    <t>SENAPATI</t>
  </si>
  <si>
    <t>TAMENGLONG</t>
  </si>
  <si>
    <t>TENGNOUPAL</t>
  </si>
  <si>
    <t>THOUBAL</t>
  </si>
  <si>
    <t>UKHRUL</t>
  </si>
  <si>
    <t>EAST GARO HILLS</t>
  </si>
  <si>
    <t>EAST JAINTIA HILLS</t>
  </si>
  <si>
    <t>EAST KHASI HILLS</t>
  </si>
  <si>
    <t>EASTERN WEST KHASI HILLS</t>
  </si>
  <si>
    <t>NORTH GARO HILLS</t>
  </si>
  <si>
    <t>RI BHOI</t>
  </si>
  <si>
    <t>SOUTH GARO HILLS</t>
  </si>
  <si>
    <t>SOUTH WEST GARO HILLS</t>
  </si>
  <si>
    <t>SOUTH WEST KHASI HILLS</t>
  </si>
  <si>
    <t>WEST GARO HILLS</t>
  </si>
  <si>
    <t>WEST JAINTIA HILLS</t>
  </si>
  <si>
    <t>WEST KHASI HILLS</t>
  </si>
  <si>
    <t>AIZAWL</t>
  </si>
  <si>
    <t>CHAMPHAI</t>
  </si>
  <si>
    <t>HNAHTHIAL</t>
  </si>
  <si>
    <t>KHAWZAWL</t>
  </si>
  <si>
    <t>KOLASIB</t>
  </si>
  <si>
    <t>LAWNGTLAI</t>
  </si>
  <si>
    <t>LUNGLEI</t>
  </si>
  <si>
    <t>MAMIT</t>
  </si>
  <si>
    <t>SAITUAL</t>
  </si>
  <si>
    <t>SERCHHIP</t>
  </si>
  <si>
    <t>SIAHA</t>
  </si>
  <si>
    <t>MON</t>
  </si>
  <si>
    <t>CHUMOUKEDIMA</t>
  </si>
  <si>
    <t>DIMAPUR</t>
  </si>
  <si>
    <t>KIPHIRE</t>
  </si>
  <si>
    <t>KOHIMA</t>
  </si>
  <si>
    <t>LONGLENG</t>
  </si>
  <si>
    <t>MOKOKCHUNG</t>
  </si>
  <si>
    <t>NOKLAK</t>
  </si>
  <si>
    <t>PEREN</t>
  </si>
  <si>
    <t>PHEK</t>
  </si>
  <si>
    <t>TSEMINYU</t>
  </si>
  <si>
    <t>TUENSANG</t>
  </si>
  <si>
    <t>WOKHA</t>
  </si>
  <si>
    <t>ZUNHEBOTO</t>
  </si>
  <si>
    <t>CENTRAL DELHI</t>
  </si>
  <si>
    <t>EAST DELHI</t>
  </si>
  <si>
    <t>NEW DELHI</t>
  </si>
  <si>
    <t>NORTH DELHI</t>
  </si>
  <si>
    <t>NORTH-EAST DELHI</t>
  </si>
  <si>
    <t>NORTH-WEST DELHI</t>
  </si>
  <si>
    <t>SHAHDARA</t>
  </si>
  <si>
    <t>SOUTH DELHI</t>
  </si>
  <si>
    <t>SOUTH-EAST DELHI</t>
  </si>
  <si>
    <t>SOUTH-WEST DELHI</t>
  </si>
  <si>
    <t>WEST DELHI</t>
  </si>
  <si>
    <t>ANUGUL</t>
  </si>
  <si>
    <t>BALANGIR</t>
  </si>
  <si>
    <t>BALESHWAR</t>
  </si>
  <si>
    <t>BARGARH</t>
  </si>
  <si>
    <t>BHADRAK</t>
  </si>
  <si>
    <t>BOUDH</t>
  </si>
  <si>
    <t>CUTTACK</t>
  </si>
  <si>
    <t>DEOGARH</t>
  </si>
  <si>
    <t>DHENKANAL</t>
  </si>
  <si>
    <t>GAJAPATI</t>
  </si>
  <si>
    <t>GANJAM</t>
  </si>
  <si>
    <t>JAGATSINGHPUR</t>
  </si>
  <si>
    <t>JAJPUR</t>
  </si>
  <si>
    <t>JHARSUGUDA</t>
  </si>
  <si>
    <t>KALAHANDI</t>
  </si>
  <si>
    <t>KANDHAMAL</t>
  </si>
  <si>
    <t>KENDRAPARA</t>
  </si>
  <si>
    <t>KEONJHAR</t>
  </si>
  <si>
    <t>KHURDA</t>
  </si>
  <si>
    <t>KORAPUT</t>
  </si>
  <si>
    <t>MALKANGIRI</t>
  </si>
  <si>
    <t>MAYURBHANJ</t>
  </si>
  <si>
    <t>NAWAPARA</t>
  </si>
  <si>
    <t>NAWRANGPUR</t>
  </si>
  <si>
    <t>NAYAGARH</t>
  </si>
  <si>
    <t>PURI</t>
  </si>
  <si>
    <t>RAYAGADA</t>
  </si>
  <si>
    <t>SAMBALPUR</t>
  </si>
  <si>
    <t>SONEPUR</t>
  </si>
  <si>
    <t>SUNDARGARH</t>
  </si>
  <si>
    <t>KARAIKAL</t>
  </si>
  <si>
    <t>MAHE</t>
  </si>
  <si>
    <t>YANAM</t>
  </si>
  <si>
    <t>AMRITSAR</t>
  </si>
  <si>
    <t>BARNALA</t>
  </si>
  <si>
    <t>BATHINDA</t>
  </si>
  <si>
    <t>FARIDKOT</t>
  </si>
  <si>
    <t>FATEHGARH SAHIB</t>
  </si>
  <si>
    <t>FAZILKA</t>
  </si>
  <si>
    <t>FEROZPUR</t>
  </si>
  <si>
    <t>GURDASPUR</t>
  </si>
  <si>
    <t>HOSHIARPUR</t>
  </si>
  <si>
    <t>JALANDHAR</t>
  </si>
  <si>
    <t>KAPURTHALA</t>
  </si>
  <si>
    <t>LUDHIANA</t>
  </si>
  <si>
    <t>MALERKOTLA</t>
  </si>
  <si>
    <t>MANSA</t>
  </si>
  <si>
    <t>MOGA</t>
  </si>
  <si>
    <t>MUKTSAR</t>
  </si>
  <si>
    <t>PATHANKOT</t>
  </si>
  <si>
    <t>PATIALA</t>
  </si>
  <si>
    <t>RUPNAGAR</t>
  </si>
  <si>
    <t>SAHIBZADA AJIT SINGH NAGAR</t>
  </si>
  <si>
    <t>SANGRUR</t>
  </si>
  <si>
    <t>SHAHID BHAGAT SINGH NAGAR</t>
  </si>
  <si>
    <t>TARN TARAN</t>
  </si>
  <si>
    <t>AJMER</t>
  </si>
  <si>
    <t>ALWAR</t>
  </si>
  <si>
    <t>ANUPGARH</t>
  </si>
  <si>
    <t>BALOTRA</t>
  </si>
  <si>
    <t>BANSWARA</t>
  </si>
  <si>
    <t>BARAN</t>
  </si>
  <si>
    <t>BARMER</t>
  </si>
  <si>
    <t>BEAWAR</t>
  </si>
  <si>
    <t>BHARATPUR</t>
  </si>
  <si>
    <t>BHILWARA</t>
  </si>
  <si>
    <t>BIKANER</t>
  </si>
  <si>
    <t>BUNDI</t>
  </si>
  <si>
    <t>CHITTAURGARH</t>
  </si>
  <si>
    <t>CHURU</t>
  </si>
  <si>
    <t>DAUSA</t>
  </si>
  <si>
    <t>DHOLPUR</t>
  </si>
  <si>
    <t>DIDWANA-KUCHAMAN</t>
  </si>
  <si>
    <t>DUDU</t>
  </si>
  <si>
    <t>DUNGARPUR</t>
  </si>
  <si>
    <t>GANGANAGAR</t>
  </si>
  <si>
    <t>GANGAPURCITY</t>
  </si>
  <si>
    <t>HANUMANGARH</t>
  </si>
  <si>
    <t>JAIPUR</t>
  </si>
  <si>
    <t>JAIPUR RURAL</t>
  </si>
  <si>
    <t>JAISALMER</t>
  </si>
  <si>
    <t>JALOR</t>
  </si>
  <si>
    <t>JHALAWAR</t>
  </si>
  <si>
    <t>JHUNJHUNU</t>
  </si>
  <si>
    <t>JODHPUR</t>
  </si>
  <si>
    <t>JODHPUR RURAL</t>
  </si>
  <si>
    <t>KARAULI</t>
  </si>
  <si>
    <t>KEKRI</t>
  </si>
  <si>
    <t>KHAIRTHAL-TIJARA</t>
  </si>
  <si>
    <t>KOTA</t>
  </si>
  <si>
    <t>KOTPUTLI-BEHROR</t>
  </si>
  <si>
    <t>NAGAUR</t>
  </si>
  <si>
    <t>NEEM KA THANA</t>
  </si>
  <si>
    <t>PALI</t>
  </si>
  <si>
    <t>PHALODI</t>
  </si>
  <si>
    <t>PRATAPGARH</t>
  </si>
  <si>
    <t>RAJSAMAND</t>
  </si>
  <si>
    <t>SALUMBER</t>
  </si>
  <si>
    <t>SANCHORE</t>
  </si>
  <si>
    <t>SAWAI MADHOPUR</t>
  </si>
  <si>
    <t>SHAHPURA</t>
  </si>
  <si>
    <t>SIKAR</t>
  </si>
  <si>
    <t>SIROHI</t>
  </si>
  <si>
    <t>TONK</t>
  </si>
  <si>
    <t>UDAIPUR</t>
  </si>
  <si>
    <t>GANGTOK</t>
  </si>
  <si>
    <t>GYALSHING</t>
  </si>
  <si>
    <t>MANGAN</t>
  </si>
  <si>
    <t>NAMCHI</t>
  </si>
  <si>
    <t>PAKYONG</t>
  </si>
  <si>
    <t>SORENG</t>
  </si>
  <si>
    <t>ARIYALUR</t>
  </si>
  <si>
    <t>CHENGALPATTU</t>
  </si>
  <si>
    <t>CHENNAI</t>
  </si>
  <si>
    <t>COIMBATORE</t>
  </si>
  <si>
    <t>CUDDALORE</t>
  </si>
  <si>
    <t>DHARMAPURI</t>
  </si>
  <si>
    <t>DINDIGUL</t>
  </si>
  <si>
    <t>ERODE</t>
  </si>
  <si>
    <t>KALLAKURICHI</t>
  </si>
  <si>
    <t>KANCHEEPURAM</t>
  </si>
  <si>
    <t>KANYAKUMARI</t>
  </si>
  <si>
    <t>KARUR</t>
  </si>
  <si>
    <t>KRISHNAGIRI</t>
  </si>
  <si>
    <t>MADURAI</t>
  </si>
  <si>
    <t>MAYILADUTHURAI</t>
  </si>
  <si>
    <t>NAGAPATTINAM</t>
  </si>
  <si>
    <t>NAMAKKAL</t>
  </si>
  <si>
    <t>NILGIRIS</t>
  </si>
  <si>
    <t>PERAMBALUR</t>
  </si>
  <si>
    <t>PUDUKKOTTAI</t>
  </si>
  <si>
    <t>RAMANATHAPURAM</t>
  </si>
  <si>
    <t>RANIPET</t>
  </si>
  <si>
    <t>SALEM</t>
  </si>
  <si>
    <t>SIVAGANGA</t>
  </si>
  <si>
    <t>TENKASI</t>
  </si>
  <si>
    <t>THANJAVUR</t>
  </si>
  <si>
    <t>THENI</t>
  </si>
  <si>
    <t>THIRUVALLUR</t>
  </si>
  <si>
    <t>THIRUVARUR</t>
  </si>
  <si>
    <t>TIRUCHIRAPALLI</t>
  </si>
  <si>
    <t>TIRUNELVALI</t>
  </si>
  <si>
    <t>TIRUPATHUR</t>
  </si>
  <si>
    <t>TIRUPPUR</t>
  </si>
  <si>
    <t>TIRUVANNAMALAI</t>
  </si>
  <si>
    <t>TOOTHUKUDI</t>
  </si>
  <si>
    <t>VELLORE</t>
  </si>
  <si>
    <t>VILLUPURAM</t>
  </si>
  <si>
    <t>VIRUDHUNAGAR</t>
  </si>
  <si>
    <t>ADILABAD</t>
  </si>
  <si>
    <t>BHADRADRI (KOTHAGUDEM)</t>
  </si>
  <si>
    <t>HANUMAKONDA</t>
  </si>
  <si>
    <t>HYDERABAD</t>
  </si>
  <si>
    <t>JAGITIAL</t>
  </si>
  <si>
    <t>JANGAON</t>
  </si>
  <si>
    <t>JAYASHANKAR (BHUPALPALLI)</t>
  </si>
  <si>
    <t>JOGULAMBA (GADWAL)</t>
  </si>
  <si>
    <t>KAMAREDDY</t>
  </si>
  <si>
    <t>KARIMNAGAR</t>
  </si>
  <si>
    <t>KHAMMAM</t>
  </si>
  <si>
    <t>KOMRAM BHEEM (ASIFABAD)</t>
  </si>
  <si>
    <t>MAHABUBABAD</t>
  </si>
  <si>
    <t>MAHBUBNAGAR</t>
  </si>
  <si>
    <t>MANCHERIAL</t>
  </si>
  <si>
    <t>MEDAK</t>
  </si>
  <si>
    <t>MEDCHAL-MALKAJGIRI</t>
  </si>
  <si>
    <t>MULUGU</t>
  </si>
  <si>
    <t>NAGARKURNOOL</t>
  </si>
  <si>
    <t>NALGONDA</t>
  </si>
  <si>
    <t>NARAYANPET</t>
  </si>
  <si>
    <t>NIRMAL</t>
  </si>
  <si>
    <t>NIZAMABAD</t>
  </si>
  <si>
    <t>PEDDAPALLI</t>
  </si>
  <si>
    <t>RAJANNA(SIRCILLA)</t>
  </si>
  <si>
    <t>RANGAREDDI</t>
  </si>
  <si>
    <t>SANGAREDDY</t>
  </si>
  <si>
    <t>SIDDIPET</t>
  </si>
  <si>
    <t>SURYAPET</t>
  </si>
  <si>
    <t>VIKARABAD</t>
  </si>
  <si>
    <t>WANAPARTHY</t>
  </si>
  <si>
    <t>WARANGAL</t>
  </si>
  <si>
    <t>WARANGAL URBAN</t>
  </si>
  <si>
    <t>YADADRI BHUVANAGIRI</t>
  </si>
  <si>
    <t>DHALAI</t>
  </si>
  <si>
    <t>GOMATI</t>
  </si>
  <si>
    <t>KHOWAI</t>
  </si>
  <si>
    <t>NORTH TRIPURA</t>
  </si>
  <si>
    <t>SEPAHIJALA</t>
  </si>
  <si>
    <t>SOUTH TRIPURA</t>
  </si>
  <si>
    <t>UNAKOTI</t>
  </si>
  <si>
    <t>WEST TRIPURA</t>
  </si>
  <si>
    <t>AGRA</t>
  </si>
  <si>
    <t>ALIGARH</t>
  </si>
  <si>
    <t>AMBEDKAR NAGAR</t>
  </si>
  <si>
    <t>AMETHI</t>
  </si>
  <si>
    <t>AMROHA</t>
  </si>
  <si>
    <t>AURAIYA</t>
  </si>
  <si>
    <t>AYODHYA</t>
  </si>
  <si>
    <t>AZAMGARH</t>
  </si>
  <si>
    <t>BAGHPAT</t>
  </si>
  <si>
    <t>BAHRAICH</t>
  </si>
  <si>
    <t>BALLIA</t>
  </si>
  <si>
    <t>BANDA</t>
  </si>
  <si>
    <t>BARA BANKI</t>
  </si>
  <si>
    <t>BAREILLY</t>
  </si>
  <si>
    <t>BASTI</t>
  </si>
  <si>
    <t>BIJNOR</t>
  </si>
  <si>
    <t>BUDAUN</t>
  </si>
  <si>
    <t>BULANDSHAHR</t>
  </si>
  <si>
    <t>CHANDAULI</t>
  </si>
  <si>
    <t>CHITRAKOOT</t>
  </si>
  <si>
    <t>DEORIA</t>
  </si>
  <si>
    <t>ETAH</t>
  </si>
  <si>
    <t>ETAWAH</t>
  </si>
  <si>
    <t>FARRUKHABAD</t>
  </si>
  <si>
    <t>FATEHPUR</t>
  </si>
  <si>
    <t>FIROZABAD</t>
  </si>
  <si>
    <t>GAUTAM BUDDHA NAGAR</t>
  </si>
  <si>
    <t>GHAZIABAD</t>
  </si>
  <si>
    <t>GHAZIPUR</t>
  </si>
  <si>
    <t>GONDA</t>
  </si>
  <si>
    <t>GORAKHPUR</t>
  </si>
  <si>
    <t>HAPUR</t>
  </si>
  <si>
    <t>HARDOI</t>
  </si>
  <si>
    <t>HATHRAS</t>
  </si>
  <si>
    <t>JALAUN</t>
  </si>
  <si>
    <t>JAUNPUR</t>
  </si>
  <si>
    <t>JHANSI</t>
  </si>
  <si>
    <t>KANAUJ</t>
  </si>
  <si>
    <t>KANPUR DEHAT</t>
  </si>
  <si>
    <t>KANPUR NAGAR</t>
  </si>
  <si>
    <t>KASGANJ</t>
  </si>
  <si>
    <t>KAUSHAMBI</t>
  </si>
  <si>
    <t>KHERI</t>
  </si>
  <si>
    <t>KUSHI NAGAR</t>
  </si>
  <si>
    <t>LALITPUR</t>
  </si>
  <si>
    <t>LUCKNOW</t>
  </si>
  <si>
    <t>MAHARAJGANJ</t>
  </si>
  <si>
    <t>MAHOBA</t>
  </si>
  <si>
    <t>MAINPURI</t>
  </si>
  <si>
    <t>MATHURA</t>
  </si>
  <si>
    <t>MAU</t>
  </si>
  <si>
    <t>MEERUT</t>
  </si>
  <si>
    <t>MIRZAPUR</t>
  </si>
  <si>
    <t>MORADABAD</t>
  </si>
  <si>
    <t>MUZAFFARNAGAR</t>
  </si>
  <si>
    <t>PILIBHIT</t>
  </si>
  <si>
    <t>PRAYAGRAJ</t>
  </si>
  <si>
    <t>RAI BARELI</t>
  </si>
  <si>
    <t>RAMPUR</t>
  </si>
  <si>
    <t>SAHARANPUR</t>
  </si>
  <si>
    <t>SAMBHAL</t>
  </si>
  <si>
    <t>SANT KABIR NAGAR</t>
  </si>
  <si>
    <t>SANT RAVIDAS NAGAR</t>
  </si>
  <si>
    <t>SHAHJAHANPUR</t>
  </si>
  <si>
    <t>SHAMLI</t>
  </si>
  <si>
    <t>SHRAVASTI</t>
  </si>
  <si>
    <t>SIDHARTHANAGAR</t>
  </si>
  <si>
    <t>SITAPUR</t>
  </si>
  <si>
    <t>SONBHADRA</t>
  </si>
  <si>
    <t>SULTANPUR</t>
  </si>
  <si>
    <t>UNNAO</t>
  </si>
  <si>
    <t>VARANASI</t>
  </si>
  <si>
    <t>ALMORA</t>
  </si>
  <si>
    <t>BAGESHWAR</t>
  </si>
  <si>
    <t>CHAMOLI</t>
  </si>
  <si>
    <t>CHAMPAWAT</t>
  </si>
  <si>
    <t>DEHRA DUN</t>
  </si>
  <si>
    <t>GARHWAL</t>
  </si>
  <si>
    <t>HARIDWAR</t>
  </si>
  <si>
    <t>NAINITAL</t>
  </si>
  <si>
    <t>PITHORAGARH</t>
  </si>
  <si>
    <t>RUDRAPRAYAG</t>
  </si>
  <si>
    <t>TEHRI GARHWAL</t>
  </si>
  <si>
    <t>UDHAM SINGH NAGAR</t>
  </si>
  <si>
    <t>UTTAR KASHI</t>
  </si>
  <si>
    <t>ALIPURDUAR</t>
  </si>
  <si>
    <t>BANKURA</t>
  </si>
  <si>
    <t>BIRBHUM</t>
  </si>
  <si>
    <t>DAKSHIN DINAJPUR</t>
  </si>
  <si>
    <t>DARJILING</t>
  </si>
  <si>
    <t>HAORA</t>
  </si>
  <si>
    <t>HUGLI</t>
  </si>
  <si>
    <t>JALPAIGURI</t>
  </si>
  <si>
    <t>JHARGRAM</t>
  </si>
  <si>
    <t>KALIMPONG</t>
  </si>
  <si>
    <t>KOCH BIHAR</t>
  </si>
  <si>
    <t>KOLKATA</t>
  </si>
  <si>
    <t>MALDAH</t>
  </si>
  <si>
    <t>MURSHIDABAD</t>
  </si>
  <si>
    <t>NADIA</t>
  </si>
  <si>
    <t>NORTH 24 PARGANAS</t>
  </si>
  <si>
    <t>PASCHIM BARDHAMAN</t>
  </si>
  <si>
    <t>PASCHIM MEDINIPUR</t>
  </si>
  <si>
    <t>PURBA BARDHAMAN</t>
  </si>
  <si>
    <t>PURBA MEDINIPUR</t>
  </si>
  <si>
    <t>PURULIYA</t>
  </si>
  <si>
    <t>SOUTH 24 PARGANAS</t>
  </si>
  <si>
    <t>UTTAR DINAJPUR</t>
  </si>
  <si>
    <t>BANKS</t>
  </si>
  <si>
    <t>TOTAL</t>
  </si>
  <si>
    <t>TOTAL (BANKS)</t>
  </si>
  <si>
    <t>GRAND TOTAL</t>
  </si>
  <si>
    <t>White Label ATM Operators (WLAOs)</t>
  </si>
  <si>
    <t>TOTAL (WLOs)</t>
  </si>
  <si>
    <t>ANNEXURE-I</t>
  </si>
  <si>
    <t>BANK-WISE AND REGION-WISE DEPLOYMENT OF ATMs CRMs &amp; WLAs AS ON DECEMBER 31, 2023</t>
  </si>
  <si>
    <t>TOTAL(BANKS)</t>
  </si>
  <si>
    <t>ANNEXURE II</t>
  </si>
  <si>
    <t>BANK-WISE AND STATE-WISE DEPLOYMENT OF ATMs CRMs &amp; WLAs AS ON DECEMBER 31, 2023</t>
  </si>
  <si>
    <t>NAME OF STATE</t>
  </si>
  <si>
    <t>NAME OF DISTRICT</t>
  </si>
  <si>
    <t>ANNEXURE-III</t>
  </si>
  <si>
    <t>STATE-WISE, DISTRICT-WISE AND REGION-WISE DEPLOYMENT OF ATMs CRMs &amp; WLAs AS ON DECEMBER 31, 2023</t>
  </si>
  <si>
    <t>Bank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</si>
</sst>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0"/>
      <name val="Arial"/>
      <family val="2"/>
    </font>
    <font>
      <b/>
      <sz val="10"/>
      <color theme="1"/>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2" borderId="1" xfId="0" applyFont="1" applyFill="1" applyBorder="1" applyAlignment="1">
      <alignment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left" vertical="top"/>
    </xf>
    <xf numFmtId="0" fontId="3" fillId="0" borderId="1" xfId="0" applyFont="1" applyBorder="1" applyAlignment="1">
      <alignment vertical="top" wrapText="1"/>
    </xf>
    <xf numFmtId="0" fontId="3" fillId="0" borderId="1" xfId="0" applyFont="1" applyBorder="1"/>
    <xf numFmtId="0" fontId="2" fillId="0" borderId="1" xfId="0" applyFont="1" applyBorder="1"/>
    <xf numFmtId="0" fontId="2" fillId="0" borderId="1" xfId="0" applyFont="1" applyBorder="1" applyAlignment="1">
      <alignment vertical="top" wrapText="1"/>
    </xf>
    <xf numFmtId="0" fontId="3" fillId="0" borderId="0" xfId="0" applyFont="1"/>
    <xf numFmtId="0" fontId="1" fillId="2" borderId="1" xfId="0" applyFont="1" applyFill="1" applyBorder="1"/>
    <xf numFmtId="0" fontId="2" fillId="0" borderId="1" xfId="0" applyFont="1" applyBorder="1" applyAlignment="1">
      <alignment textRotation="90"/>
    </xf>
    <xf numFmtId="0" fontId="2" fillId="0" borderId="1" xfId="0" applyFont="1" applyBorder="1" applyAlignment="1">
      <alignment textRotation="90"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2" fillId="2" borderId="1" xfId="0" applyFont="1" applyFill="1" applyBorder="1" applyAlignment="1">
      <alignment horizontal="center" vertical="top"/>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1" fillId="2" borderId="1" xfId="0" applyFont="1" applyFill="1" applyBorder="1" applyAlignment="1">
      <alignment horizontal="left"/>
    </xf>
    <xf numFmtId="0" fontId="1" fillId="2" borderId="1" xfId="0" applyFont="1" applyFill="1" applyBorder="1" applyAlignment="1">
      <alignment horizontal="center"/>
    </xf>
    <xf numFmtId="0" fontId="3" fillId="0" borderId="1" xfId="0" applyFont="1" applyBorder="1" applyAlignment="1">
      <alignment horizontal="center" vertical="center"/>
    </xf>
    <xf numFmtId="0" fontId="2" fillId="0" borderId="1" xfId="0" applyFont="1" applyBorder="1" applyAlignment="1">
      <alignment horizontal="center"/>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322"/>
  <sheetViews>
    <sheetView showGridLines="0" tabSelected="1" workbookViewId="0">
      <selection activeCell="B2" sqref="B2:G2"/>
    </sheetView>
  </sheetViews>
  <sheetFormatPr defaultRowHeight="15" x14ac:dyDescent="0.25"/>
  <cols>
    <col min="1" max="1" width="4.28515625" customWidth="1"/>
    <col min="2" max="2" width="103.42578125" customWidth="1"/>
    <col min="3" max="3" width="16.42578125" customWidth="1"/>
    <col min="4" max="4" width="11.28515625" customWidth="1"/>
    <col min="5" max="5" width="13.140625" customWidth="1"/>
    <col min="6" max="6" width="10.140625" customWidth="1"/>
    <col min="7" max="7" width="12.7109375" customWidth="1"/>
  </cols>
  <sheetData>
    <row r="1" spans="2:7" ht="14.25" customHeight="1" x14ac:dyDescent="0.25"/>
    <row r="2" spans="2:7" x14ac:dyDescent="0.25">
      <c r="B2" s="18" t="s">
        <v>1116</v>
      </c>
      <c r="C2" s="19"/>
      <c r="D2" s="19"/>
      <c r="E2" s="19"/>
      <c r="F2" s="19"/>
      <c r="G2" s="20"/>
    </row>
    <row r="3" spans="2:7" x14ac:dyDescent="0.25">
      <c r="B3" s="21" t="s">
        <v>1117</v>
      </c>
      <c r="C3" s="21"/>
      <c r="D3" s="21"/>
      <c r="E3" s="21"/>
      <c r="F3" s="21"/>
      <c r="G3" s="21"/>
    </row>
    <row r="4" spans="2:7" x14ac:dyDescent="0.25">
      <c r="B4" s="2" t="s">
        <v>1110</v>
      </c>
      <c r="C4" s="2" t="s">
        <v>305</v>
      </c>
      <c r="D4" s="2" t="s">
        <v>308</v>
      </c>
      <c r="E4" s="2" t="s">
        <v>307</v>
      </c>
      <c r="F4" s="2" t="s">
        <v>306</v>
      </c>
      <c r="G4" s="2" t="s">
        <v>0</v>
      </c>
    </row>
    <row r="5" spans="2:7" x14ac:dyDescent="0.25">
      <c r="B5" s="3" t="s">
        <v>36</v>
      </c>
      <c r="C5" s="3"/>
      <c r="D5" s="3"/>
      <c r="E5" s="3"/>
      <c r="F5" s="3"/>
      <c r="G5" s="3"/>
    </row>
    <row r="6" spans="2:7" x14ac:dyDescent="0.25">
      <c r="B6" s="4" t="s">
        <v>37</v>
      </c>
      <c r="C6" s="4">
        <v>3422</v>
      </c>
      <c r="D6" s="4">
        <v>2490</v>
      </c>
      <c r="E6" s="4">
        <v>2663</v>
      </c>
      <c r="F6" s="4">
        <v>2455</v>
      </c>
      <c r="G6" s="4">
        <v>11030</v>
      </c>
    </row>
    <row r="7" spans="2:7" x14ac:dyDescent="0.25">
      <c r="B7" s="4" t="s">
        <v>38</v>
      </c>
      <c r="C7" s="4">
        <v>2124</v>
      </c>
      <c r="D7" s="4">
        <v>1874</v>
      </c>
      <c r="E7" s="4">
        <v>2362</v>
      </c>
      <c r="F7" s="4">
        <v>1868</v>
      </c>
      <c r="G7" s="4">
        <v>8228</v>
      </c>
    </row>
    <row r="8" spans="2:7" x14ac:dyDescent="0.25">
      <c r="B8" s="4" t="s">
        <v>39</v>
      </c>
      <c r="C8" s="4">
        <v>600</v>
      </c>
      <c r="D8" s="4">
        <v>518</v>
      </c>
      <c r="E8" s="4">
        <v>668</v>
      </c>
      <c r="F8" s="4">
        <v>539</v>
      </c>
      <c r="G8" s="4">
        <v>2325</v>
      </c>
    </row>
    <row r="9" spans="2:7" x14ac:dyDescent="0.25">
      <c r="B9" s="4" t="s">
        <v>40</v>
      </c>
      <c r="C9" s="4">
        <v>3593</v>
      </c>
      <c r="D9" s="4">
        <v>2932</v>
      </c>
      <c r="E9" s="4">
        <v>3155</v>
      </c>
      <c r="F9" s="4">
        <v>2440</v>
      </c>
      <c r="G9" s="4">
        <v>12120</v>
      </c>
    </row>
    <row r="10" spans="2:7" x14ac:dyDescent="0.25">
      <c r="B10" s="4" t="s">
        <v>41</v>
      </c>
      <c r="C10" s="4">
        <v>883</v>
      </c>
      <c r="D10" s="4">
        <v>816</v>
      </c>
      <c r="E10" s="4">
        <v>1139</v>
      </c>
      <c r="F10" s="4">
        <v>1024</v>
      </c>
      <c r="G10" s="4">
        <v>3862</v>
      </c>
    </row>
    <row r="11" spans="2:7" x14ac:dyDescent="0.25">
      <c r="B11" s="4" t="s">
        <v>42</v>
      </c>
      <c r="C11" s="4">
        <v>1178</v>
      </c>
      <c r="D11" s="4">
        <v>1120</v>
      </c>
      <c r="E11" s="4">
        <v>1463</v>
      </c>
      <c r="F11" s="4">
        <v>1138</v>
      </c>
      <c r="G11" s="4">
        <v>4899</v>
      </c>
    </row>
    <row r="12" spans="2:7" x14ac:dyDescent="0.25">
      <c r="B12" s="4" t="s">
        <v>43</v>
      </c>
      <c r="C12" s="4">
        <v>723</v>
      </c>
      <c r="D12" s="4">
        <v>777</v>
      </c>
      <c r="E12" s="4">
        <v>1170</v>
      </c>
      <c r="F12" s="4">
        <v>845</v>
      </c>
      <c r="G12" s="4">
        <v>3515</v>
      </c>
    </row>
    <row r="13" spans="2:7" x14ac:dyDescent="0.25">
      <c r="B13" s="4" t="s">
        <v>44</v>
      </c>
      <c r="C13" s="4">
        <v>225</v>
      </c>
      <c r="D13" s="4">
        <v>268</v>
      </c>
      <c r="E13" s="4">
        <v>200</v>
      </c>
      <c r="F13" s="4">
        <v>246</v>
      </c>
      <c r="G13" s="4">
        <v>939</v>
      </c>
    </row>
    <row r="14" spans="2:7" x14ac:dyDescent="0.25">
      <c r="B14" s="4" t="s">
        <v>45</v>
      </c>
      <c r="C14" s="4">
        <v>2958</v>
      </c>
      <c r="D14" s="4">
        <v>3341</v>
      </c>
      <c r="E14" s="4">
        <v>3122</v>
      </c>
      <c r="F14" s="4">
        <v>3034</v>
      </c>
      <c r="G14" s="4">
        <v>12455</v>
      </c>
    </row>
    <row r="15" spans="2:7" x14ac:dyDescent="0.25">
      <c r="B15" s="4" t="s">
        <v>46</v>
      </c>
      <c r="C15" s="4">
        <v>13757</v>
      </c>
      <c r="D15" s="4">
        <v>17617</v>
      </c>
      <c r="E15" s="4">
        <v>20791</v>
      </c>
      <c r="F15" s="4">
        <v>12558</v>
      </c>
      <c r="G15" s="4">
        <v>64723</v>
      </c>
    </row>
    <row r="16" spans="2:7" x14ac:dyDescent="0.25">
      <c r="B16" s="4" t="s">
        <v>47</v>
      </c>
      <c r="C16" s="4">
        <v>491</v>
      </c>
      <c r="D16" s="4">
        <v>565</v>
      </c>
      <c r="E16" s="4">
        <v>712</v>
      </c>
      <c r="F16" s="4">
        <v>706</v>
      </c>
      <c r="G16" s="4">
        <v>2474</v>
      </c>
    </row>
    <row r="17" spans="2:7" x14ac:dyDescent="0.25">
      <c r="B17" s="4" t="s">
        <v>48</v>
      </c>
      <c r="C17" s="4">
        <v>2573</v>
      </c>
      <c r="D17" s="4">
        <v>2224</v>
      </c>
      <c r="E17" s="4">
        <v>2925</v>
      </c>
      <c r="F17" s="4">
        <v>2355</v>
      </c>
      <c r="G17" s="4">
        <v>10077</v>
      </c>
    </row>
    <row r="18" spans="2:7" x14ac:dyDescent="0.25">
      <c r="B18" s="1" t="s">
        <v>1111</v>
      </c>
      <c r="C18" s="7">
        <f>SUM(C6:C17)</f>
        <v>32527</v>
      </c>
      <c r="D18" s="7">
        <f>SUM(D6:D17)</f>
        <v>34542</v>
      </c>
      <c r="E18" s="7">
        <f>SUM(E6:E17)</f>
        <v>40370</v>
      </c>
      <c r="F18" s="7">
        <f t="shared" ref="F18:G18" si="0">SUM(F6:F17)</f>
        <v>29208</v>
      </c>
      <c r="G18" s="7">
        <f t="shared" si="0"/>
        <v>136647</v>
      </c>
    </row>
    <row r="19" spans="2:7" x14ac:dyDescent="0.25">
      <c r="B19" s="15" t="s">
        <v>15</v>
      </c>
      <c r="C19" s="16"/>
      <c r="D19" s="16"/>
      <c r="E19" s="16"/>
      <c r="F19" s="16"/>
      <c r="G19" s="17"/>
    </row>
    <row r="20" spans="2:7" x14ac:dyDescent="0.25">
      <c r="B20" s="4" t="s">
        <v>16</v>
      </c>
      <c r="C20" s="4">
        <v>6292</v>
      </c>
      <c r="D20" s="4">
        <v>3886</v>
      </c>
      <c r="E20" s="4">
        <v>3854</v>
      </c>
      <c r="F20" s="4">
        <v>1874</v>
      </c>
      <c r="G20" s="4">
        <v>15906</v>
      </c>
    </row>
    <row r="21" spans="2:7" x14ac:dyDescent="0.25">
      <c r="B21" s="4" t="s">
        <v>17</v>
      </c>
      <c r="C21" s="4">
        <v>141</v>
      </c>
      <c r="D21" s="4">
        <v>226</v>
      </c>
      <c r="E21" s="4">
        <v>69</v>
      </c>
      <c r="F21" s="4">
        <v>2</v>
      </c>
      <c r="G21" s="4">
        <v>438</v>
      </c>
    </row>
    <row r="22" spans="2:7" x14ac:dyDescent="0.25">
      <c r="B22" s="4" t="s">
        <v>18</v>
      </c>
      <c r="C22" s="4">
        <v>337</v>
      </c>
      <c r="D22" s="4">
        <v>397</v>
      </c>
      <c r="E22" s="4">
        <v>678</v>
      </c>
      <c r="F22" s="4">
        <v>253</v>
      </c>
      <c r="G22" s="4">
        <v>1665</v>
      </c>
    </row>
    <row r="23" spans="2:7" x14ac:dyDescent="0.25">
      <c r="B23" s="4" t="s">
        <v>19</v>
      </c>
      <c r="C23" s="4">
        <v>121</v>
      </c>
      <c r="D23" s="4">
        <v>130</v>
      </c>
      <c r="E23" s="4">
        <v>286</v>
      </c>
      <c r="F23" s="4">
        <v>33</v>
      </c>
      <c r="G23" s="4">
        <v>570</v>
      </c>
    </row>
    <row r="24" spans="2:7" x14ac:dyDescent="0.25">
      <c r="B24" s="4" t="s">
        <v>20</v>
      </c>
      <c r="C24" s="4">
        <v>128</v>
      </c>
      <c r="D24" s="4">
        <v>110</v>
      </c>
      <c r="E24" s="4">
        <v>101</v>
      </c>
      <c r="F24" s="4">
        <v>77</v>
      </c>
      <c r="G24" s="4">
        <v>416</v>
      </c>
    </row>
    <row r="25" spans="2:7" x14ac:dyDescent="0.25">
      <c r="B25" s="4" t="s">
        <v>21</v>
      </c>
      <c r="C25" s="4">
        <v>62</v>
      </c>
      <c r="D25" s="4">
        <v>81</v>
      </c>
      <c r="E25" s="4">
        <v>115</v>
      </c>
      <c r="F25" s="4">
        <v>20</v>
      </c>
      <c r="G25" s="4">
        <v>278</v>
      </c>
    </row>
    <row r="26" spans="2:7" x14ac:dyDescent="0.25">
      <c r="B26" s="4" t="s">
        <v>22</v>
      </c>
      <c r="C26" s="4">
        <v>313</v>
      </c>
      <c r="D26" s="4">
        <v>416</v>
      </c>
      <c r="E26" s="4">
        <v>1088</v>
      </c>
      <c r="F26" s="4">
        <v>143</v>
      </c>
      <c r="G26" s="4">
        <v>1960</v>
      </c>
    </row>
    <row r="27" spans="2:7" x14ac:dyDescent="0.25">
      <c r="B27" s="4" t="s">
        <v>23</v>
      </c>
      <c r="C27" s="4">
        <v>7971</v>
      </c>
      <c r="D27" s="4">
        <v>5262</v>
      </c>
      <c r="E27" s="4">
        <v>5725</v>
      </c>
      <c r="F27" s="4">
        <v>1730</v>
      </c>
      <c r="G27" s="4">
        <v>20688</v>
      </c>
    </row>
    <row r="28" spans="2:7" x14ac:dyDescent="0.25">
      <c r="B28" s="4" t="s">
        <v>24</v>
      </c>
      <c r="C28" s="4">
        <v>8239</v>
      </c>
      <c r="D28" s="4">
        <v>4089</v>
      </c>
      <c r="E28" s="4">
        <v>3695</v>
      </c>
      <c r="F28" s="4">
        <v>1007</v>
      </c>
      <c r="G28" s="4">
        <v>17030</v>
      </c>
    </row>
    <row r="29" spans="2:7" x14ac:dyDescent="0.25">
      <c r="B29" s="4" t="s">
        <v>25</v>
      </c>
      <c r="C29" s="4">
        <v>998</v>
      </c>
      <c r="D29" s="4">
        <v>1031</v>
      </c>
      <c r="E29" s="4">
        <v>885</v>
      </c>
      <c r="F29" s="4">
        <v>408</v>
      </c>
      <c r="G29" s="4">
        <v>3322</v>
      </c>
    </row>
    <row r="30" spans="2:7" x14ac:dyDescent="0.25">
      <c r="B30" s="4" t="s">
        <v>26</v>
      </c>
      <c r="C30" s="4">
        <v>580</v>
      </c>
      <c r="D30" s="4">
        <v>323</v>
      </c>
      <c r="E30" s="4">
        <v>203</v>
      </c>
      <c r="F30" s="4">
        <v>30</v>
      </c>
      <c r="G30" s="4">
        <v>1136</v>
      </c>
    </row>
    <row r="31" spans="2:7" x14ac:dyDescent="0.25">
      <c r="B31" s="4" t="s">
        <v>27</v>
      </c>
      <c r="C31" s="4">
        <v>1586</v>
      </c>
      <c r="D31" s="4">
        <v>793</v>
      </c>
      <c r="E31" s="4">
        <v>437</v>
      </c>
      <c r="F31" s="4">
        <v>123</v>
      </c>
      <c r="G31" s="4">
        <v>2939</v>
      </c>
    </row>
    <row r="32" spans="2:7" x14ac:dyDescent="0.25">
      <c r="B32" s="4" t="s">
        <v>28</v>
      </c>
      <c r="C32" s="4">
        <v>348</v>
      </c>
      <c r="D32" s="4">
        <v>268</v>
      </c>
      <c r="E32" s="4">
        <v>390</v>
      </c>
      <c r="F32" s="4">
        <v>557</v>
      </c>
      <c r="G32" s="4">
        <v>1563</v>
      </c>
    </row>
    <row r="33" spans="2:7" x14ac:dyDescent="0.25">
      <c r="B33" s="4" t="s">
        <v>29</v>
      </c>
      <c r="C33" s="4">
        <v>407</v>
      </c>
      <c r="D33" s="4">
        <v>469</v>
      </c>
      <c r="E33" s="4">
        <v>440</v>
      </c>
      <c r="F33" s="4">
        <v>166</v>
      </c>
      <c r="G33" s="4">
        <v>1482</v>
      </c>
    </row>
    <row r="34" spans="2:7" x14ac:dyDescent="0.25">
      <c r="B34" s="4" t="s">
        <v>30</v>
      </c>
      <c r="C34" s="4">
        <v>542</v>
      </c>
      <c r="D34" s="4">
        <v>477</v>
      </c>
      <c r="E34" s="4">
        <v>963</v>
      </c>
      <c r="F34" s="4">
        <v>269</v>
      </c>
      <c r="G34" s="4">
        <v>2251</v>
      </c>
    </row>
    <row r="35" spans="2:7" x14ac:dyDescent="0.25">
      <c r="B35" s="4" t="s">
        <v>31</v>
      </c>
      <c r="C35" s="4">
        <v>2175</v>
      </c>
      <c r="D35" s="4">
        <v>570</v>
      </c>
      <c r="E35" s="4">
        <v>334</v>
      </c>
      <c r="F35" s="4">
        <v>160</v>
      </c>
      <c r="G35" s="4">
        <v>3239</v>
      </c>
    </row>
    <row r="36" spans="2:7" x14ac:dyDescent="0.25">
      <c r="B36" s="4" t="s">
        <v>32</v>
      </c>
      <c r="C36" s="4">
        <v>242</v>
      </c>
      <c r="D36" s="4">
        <v>61</v>
      </c>
      <c r="E36" s="4">
        <v>70</v>
      </c>
      <c r="F36" s="4">
        <v>15</v>
      </c>
      <c r="G36" s="4">
        <v>388</v>
      </c>
    </row>
    <row r="37" spans="2:7" x14ac:dyDescent="0.25">
      <c r="B37" s="4" t="s">
        <v>33</v>
      </c>
      <c r="C37" s="4">
        <v>223</v>
      </c>
      <c r="D37" s="4">
        <v>272</v>
      </c>
      <c r="E37" s="4">
        <v>698</v>
      </c>
      <c r="F37" s="4">
        <v>122</v>
      </c>
      <c r="G37" s="4">
        <v>1315</v>
      </c>
    </row>
    <row r="38" spans="2:7" x14ac:dyDescent="0.25">
      <c r="B38" s="4" t="s">
        <v>34</v>
      </c>
      <c r="C38" s="4">
        <v>194</v>
      </c>
      <c r="D38" s="4">
        <v>210</v>
      </c>
      <c r="E38" s="4">
        <v>537</v>
      </c>
      <c r="F38" s="4">
        <v>214</v>
      </c>
      <c r="G38" s="4">
        <v>1155</v>
      </c>
    </row>
    <row r="39" spans="2:7" x14ac:dyDescent="0.25">
      <c r="B39" s="4" t="s">
        <v>35</v>
      </c>
      <c r="C39" s="4">
        <v>569</v>
      </c>
      <c r="D39" s="4">
        <v>343</v>
      </c>
      <c r="E39" s="4">
        <v>322</v>
      </c>
      <c r="F39" s="4">
        <v>49</v>
      </c>
      <c r="G39" s="4">
        <v>1283</v>
      </c>
    </row>
    <row r="40" spans="2:7" x14ac:dyDescent="0.25">
      <c r="B40" s="1" t="s">
        <v>1111</v>
      </c>
      <c r="C40" s="7">
        <f>SUM(C20:C39)</f>
        <v>31468</v>
      </c>
      <c r="D40" s="7">
        <f>SUM(D20:D39)</f>
        <v>19414</v>
      </c>
      <c r="E40" s="7">
        <f>SUM(E20:E39)</f>
        <v>20890</v>
      </c>
      <c r="F40" s="7">
        <f t="shared" ref="F40:G40" si="1">SUM(F20:F39)</f>
        <v>7252</v>
      </c>
      <c r="G40" s="7">
        <f t="shared" si="1"/>
        <v>79024</v>
      </c>
    </row>
    <row r="41" spans="2:7" x14ac:dyDescent="0.25">
      <c r="B41" s="15" t="s">
        <v>1</v>
      </c>
      <c r="C41" s="16"/>
      <c r="D41" s="16"/>
      <c r="E41" s="16"/>
      <c r="F41" s="16"/>
      <c r="G41" s="17"/>
    </row>
    <row r="42" spans="2:7" x14ac:dyDescent="0.25">
      <c r="B42" s="4" t="s">
        <v>2</v>
      </c>
      <c r="C42" s="4">
        <v>2</v>
      </c>
      <c r="D42" s="4"/>
      <c r="E42" s="4"/>
      <c r="F42" s="4"/>
      <c r="G42" s="4">
        <v>2</v>
      </c>
    </row>
    <row r="43" spans="2:7" x14ac:dyDescent="0.25">
      <c r="B43" s="4" t="s">
        <v>3</v>
      </c>
      <c r="C43" s="4">
        <v>222</v>
      </c>
      <c r="D43" s="4">
        <v>263</v>
      </c>
      <c r="E43" s="4">
        <v>306</v>
      </c>
      <c r="F43" s="4">
        <v>111</v>
      </c>
      <c r="G43" s="4">
        <v>902</v>
      </c>
    </row>
    <row r="44" spans="2:7" x14ac:dyDescent="0.25">
      <c r="B44" s="4" t="s">
        <v>4</v>
      </c>
      <c r="C44" s="4">
        <v>12</v>
      </c>
      <c r="D44" s="4">
        <v>4</v>
      </c>
      <c r="E44" s="4">
        <v>1</v>
      </c>
      <c r="F44" s="4">
        <v>0</v>
      </c>
      <c r="G44" s="4">
        <v>17</v>
      </c>
    </row>
    <row r="45" spans="2:7" x14ac:dyDescent="0.25">
      <c r="B45" s="4" t="s">
        <v>5</v>
      </c>
      <c r="C45" s="4">
        <v>1</v>
      </c>
      <c r="D45" s="4">
        <v>1</v>
      </c>
      <c r="E45" s="4">
        <v>0</v>
      </c>
      <c r="F45" s="4">
        <v>0</v>
      </c>
      <c r="G45" s="4">
        <v>2</v>
      </c>
    </row>
    <row r="46" spans="2:7" x14ac:dyDescent="0.25">
      <c r="B46" s="4" t="s">
        <v>6</v>
      </c>
      <c r="C46" s="4">
        <v>1</v>
      </c>
      <c r="D46" s="4">
        <v>0</v>
      </c>
      <c r="E46" s="4">
        <v>0</v>
      </c>
      <c r="F46" s="4">
        <v>0</v>
      </c>
      <c r="G46" s="4">
        <v>1</v>
      </c>
    </row>
    <row r="47" spans="2:7" x14ac:dyDescent="0.25">
      <c r="B47" s="4" t="s">
        <v>7</v>
      </c>
      <c r="C47" s="4">
        <v>0</v>
      </c>
      <c r="D47" s="4">
        <v>1</v>
      </c>
      <c r="E47" s="4">
        <v>0</v>
      </c>
      <c r="F47" s="4">
        <v>0</v>
      </c>
      <c r="G47" s="4">
        <v>1</v>
      </c>
    </row>
    <row r="48" spans="2:7" x14ac:dyDescent="0.25">
      <c r="B48" s="4" t="s">
        <v>8</v>
      </c>
      <c r="C48" s="4">
        <v>123</v>
      </c>
      <c r="D48" s="4">
        <v>35</v>
      </c>
      <c r="E48" s="4">
        <v>6</v>
      </c>
      <c r="F48" s="4">
        <v>1</v>
      </c>
      <c r="G48" s="4">
        <v>165</v>
      </c>
    </row>
    <row r="49" spans="2:7" x14ac:dyDescent="0.25">
      <c r="B49" s="4" t="s">
        <v>9</v>
      </c>
      <c r="C49" s="4">
        <v>60</v>
      </c>
      <c r="D49" s="4">
        <v>14</v>
      </c>
      <c r="E49" s="4">
        <v>0</v>
      </c>
      <c r="F49" s="4">
        <v>0</v>
      </c>
      <c r="G49" s="4">
        <v>74</v>
      </c>
    </row>
    <row r="50" spans="2:7" x14ac:dyDescent="0.25">
      <c r="B50" s="1" t="s">
        <v>1111</v>
      </c>
      <c r="C50" s="7">
        <f>SUM(C42:C49)</f>
        <v>421</v>
      </c>
      <c r="D50" s="7">
        <f>SUM(D42:D49)</f>
        <v>318</v>
      </c>
      <c r="E50" s="7">
        <f>SUM(E42:E49)</f>
        <v>313</v>
      </c>
      <c r="F50" s="7">
        <f t="shared" ref="F50:G50" si="2">SUM(F42:F49)</f>
        <v>112</v>
      </c>
      <c r="G50" s="7">
        <f t="shared" si="2"/>
        <v>1164</v>
      </c>
    </row>
    <row r="51" spans="2:7" x14ac:dyDescent="0.25">
      <c r="B51" s="15" t="s">
        <v>13</v>
      </c>
      <c r="C51" s="16"/>
      <c r="D51" s="16"/>
      <c r="E51" s="16"/>
      <c r="F51" s="16"/>
      <c r="G51" s="17"/>
    </row>
    <row r="52" spans="2:7" x14ac:dyDescent="0.25">
      <c r="B52" s="4" t="s">
        <v>14</v>
      </c>
      <c r="C52" s="4">
        <v>1</v>
      </c>
      <c r="D52" s="4">
        <v>9</v>
      </c>
      <c r="E52" s="4">
        <v>0</v>
      </c>
      <c r="F52" s="4">
        <v>0</v>
      </c>
      <c r="G52" s="4">
        <v>10</v>
      </c>
    </row>
    <row r="53" spans="2:7" x14ac:dyDescent="0.25">
      <c r="B53" s="1" t="s">
        <v>1111</v>
      </c>
      <c r="C53" s="7">
        <f>SUM(C52)</f>
        <v>1</v>
      </c>
      <c r="D53" s="7">
        <f>SUM(D52)</f>
        <v>9</v>
      </c>
      <c r="E53" s="7">
        <f>SUM(E52)</f>
        <v>0</v>
      </c>
      <c r="F53" s="7">
        <f t="shared" ref="F53:G53" si="3">SUM(F52)</f>
        <v>0</v>
      </c>
      <c r="G53" s="7">
        <f t="shared" si="3"/>
        <v>10</v>
      </c>
    </row>
    <row r="54" spans="2:7" x14ac:dyDescent="0.25">
      <c r="B54" s="15" t="s">
        <v>63</v>
      </c>
      <c r="C54" s="16"/>
      <c r="D54" s="16"/>
      <c r="E54" s="16"/>
      <c r="F54" s="16"/>
      <c r="G54" s="17"/>
    </row>
    <row r="55" spans="2:7" x14ac:dyDescent="0.25">
      <c r="B55" s="4" t="s">
        <v>64</v>
      </c>
      <c r="C55" s="4">
        <v>187</v>
      </c>
      <c r="D55" s="4">
        <v>152</v>
      </c>
      <c r="E55" s="4">
        <v>147</v>
      </c>
      <c r="F55" s="4">
        <v>9</v>
      </c>
      <c r="G55" s="4">
        <v>495</v>
      </c>
    </row>
    <row r="56" spans="2:7" x14ac:dyDescent="0.25">
      <c r="B56" s="4" t="s">
        <v>65</v>
      </c>
      <c r="C56" s="4">
        <v>9</v>
      </c>
      <c r="D56" s="4">
        <v>32</v>
      </c>
      <c r="E56" s="4">
        <v>61</v>
      </c>
      <c r="F56" s="4">
        <v>75</v>
      </c>
      <c r="G56" s="4">
        <v>177</v>
      </c>
    </row>
    <row r="57" spans="2:7" x14ac:dyDescent="0.25">
      <c r="B57" s="4" t="s">
        <v>66</v>
      </c>
      <c r="C57" s="4">
        <v>107</v>
      </c>
      <c r="D57" s="4">
        <v>125</v>
      </c>
      <c r="E57" s="4">
        <v>100</v>
      </c>
      <c r="F57" s="4">
        <v>31</v>
      </c>
      <c r="G57" s="4">
        <v>363</v>
      </c>
    </row>
    <row r="58" spans="2:7" x14ac:dyDescent="0.25">
      <c r="B58" s="4" t="s">
        <v>67</v>
      </c>
      <c r="C58" s="4">
        <v>73</v>
      </c>
      <c r="D58" s="4">
        <v>115</v>
      </c>
      <c r="E58" s="4">
        <v>343</v>
      </c>
      <c r="F58" s="4">
        <v>69</v>
      </c>
      <c r="G58" s="4">
        <v>600</v>
      </c>
    </row>
    <row r="59" spans="2:7" x14ac:dyDescent="0.25">
      <c r="B59" s="4" t="s">
        <v>68</v>
      </c>
      <c r="C59" s="4">
        <v>71</v>
      </c>
      <c r="D59" s="4">
        <v>59</v>
      </c>
      <c r="E59" s="4">
        <v>41</v>
      </c>
      <c r="F59" s="4">
        <v>0</v>
      </c>
      <c r="G59" s="4">
        <v>171</v>
      </c>
    </row>
    <row r="60" spans="2:7" x14ac:dyDescent="0.25">
      <c r="B60" s="4" t="s">
        <v>69</v>
      </c>
      <c r="C60" s="4">
        <v>25</v>
      </c>
      <c r="D60" s="4">
        <v>31</v>
      </c>
      <c r="E60" s="4">
        <v>5</v>
      </c>
      <c r="F60" s="4">
        <v>0</v>
      </c>
      <c r="G60" s="4">
        <v>61</v>
      </c>
    </row>
    <row r="61" spans="2:7" x14ac:dyDescent="0.25">
      <c r="B61" s="4" t="s">
        <v>70</v>
      </c>
      <c r="C61" s="4">
        <v>0</v>
      </c>
      <c r="D61" s="4">
        <v>3</v>
      </c>
      <c r="E61" s="4">
        <v>6</v>
      </c>
      <c r="F61" s="4">
        <v>8</v>
      </c>
      <c r="G61" s="4">
        <v>17</v>
      </c>
    </row>
    <row r="62" spans="2:7" x14ac:dyDescent="0.25">
      <c r="B62" s="4" t="s">
        <v>71</v>
      </c>
      <c r="C62" s="4">
        <v>5</v>
      </c>
      <c r="D62" s="4">
        <v>14</v>
      </c>
      <c r="E62" s="4">
        <v>6</v>
      </c>
      <c r="F62" s="4">
        <v>1</v>
      </c>
      <c r="G62" s="4">
        <v>26</v>
      </c>
    </row>
    <row r="63" spans="2:7" x14ac:dyDescent="0.25">
      <c r="B63" s="4" t="s">
        <v>72</v>
      </c>
      <c r="C63" s="4">
        <v>139</v>
      </c>
      <c r="D63" s="4">
        <v>209</v>
      </c>
      <c r="E63" s="4">
        <v>164</v>
      </c>
      <c r="F63" s="4">
        <v>65</v>
      </c>
      <c r="G63" s="4">
        <v>577</v>
      </c>
    </row>
    <row r="64" spans="2:7" x14ac:dyDescent="0.25">
      <c r="B64" s="4" t="s">
        <v>73</v>
      </c>
      <c r="C64" s="4">
        <v>170</v>
      </c>
      <c r="D64" s="4">
        <v>36</v>
      </c>
      <c r="E64" s="4">
        <v>22</v>
      </c>
      <c r="F64" s="4">
        <v>3</v>
      </c>
      <c r="G64" s="4">
        <v>231</v>
      </c>
    </row>
    <row r="65" spans="2:7" x14ac:dyDescent="0.25">
      <c r="B65" s="4" t="s">
        <v>74</v>
      </c>
      <c r="C65" s="4">
        <v>144</v>
      </c>
      <c r="D65" s="4">
        <v>127</v>
      </c>
      <c r="E65" s="4">
        <v>37</v>
      </c>
      <c r="F65" s="4">
        <v>11</v>
      </c>
      <c r="G65" s="4">
        <v>319</v>
      </c>
    </row>
    <row r="66" spans="2:7" x14ac:dyDescent="0.25">
      <c r="B66" s="1" t="s">
        <v>1111</v>
      </c>
      <c r="C66" s="7">
        <f>SUM(C55:C65)</f>
        <v>930</v>
      </c>
      <c r="D66" s="7">
        <f>SUM(D55:D65)</f>
        <v>903</v>
      </c>
      <c r="E66" s="7">
        <f>SUM(E55:E65)</f>
        <v>932</v>
      </c>
      <c r="F66" s="7">
        <f t="shared" ref="F66:G66" si="4">SUM(F55:F65)</f>
        <v>272</v>
      </c>
      <c r="G66" s="7">
        <f t="shared" si="4"/>
        <v>3037</v>
      </c>
    </row>
    <row r="67" spans="2:7" x14ac:dyDescent="0.25">
      <c r="B67" s="15" t="s">
        <v>75</v>
      </c>
      <c r="C67" s="16"/>
      <c r="D67" s="16"/>
      <c r="E67" s="16"/>
      <c r="F67" s="16"/>
      <c r="G67" s="17"/>
    </row>
    <row r="68" spans="2:7" x14ac:dyDescent="0.25">
      <c r="B68" s="4" t="s">
        <v>76</v>
      </c>
      <c r="C68" s="4">
        <v>0</v>
      </c>
      <c r="D68" s="4">
        <v>2</v>
      </c>
      <c r="E68" s="4">
        <v>1</v>
      </c>
      <c r="F68" s="4">
        <v>0</v>
      </c>
      <c r="G68" s="4">
        <v>3</v>
      </c>
    </row>
    <row r="69" spans="2:7" x14ac:dyDescent="0.25">
      <c r="B69" s="4" t="s">
        <v>77</v>
      </c>
      <c r="C69" s="4">
        <v>3</v>
      </c>
      <c r="D69" s="4">
        <v>0</v>
      </c>
      <c r="E69" s="4">
        <v>1</v>
      </c>
      <c r="F69" s="4">
        <v>4</v>
      </c>
      <c r="G69" s="4">
        <v>8</v>
      </c>
    </row>
    <row r="70" spans="2:7" x14ac:dyDescent="0.25">
      <c r="B70" s="4" t="s">
        <v>78</v>
      </c>
      <c r="C70" s="4">
        <v>0</v>
      </c>
      <c r="D70" s="4">
        <v>1</v>
      </c>
      <c r="E70" s="4">
        <v>3</v>
      </c>
      <c r="F70" s="4">
        <v>3</v>
      </c>
      <c r="G70" s="4">
        <v>7</v>
      </c>
    </row>
    <row r="71" spans="2:7" x14ac:dyDescent="0.25">
      <c r="B71" s="4" t="s">
        <v>79</v>
      </c>
      <c r="C71" s="4">
        <v>0</v>
      </c>
      <c r="D71" s="4">
        <v>3</v>
      </c>
      <c r="E71" s="4">
        <v>4</v>
      </c>
      <c r="F71" s="4">
        <v>2</v>
      </c>
      <c r="G71" s="4">
        <v>9</v>
      </c>
    </row>
    <row r="72" spans="2:7" x14ac:dyDescent="0.25">
      <c r="B72" s="4" t="s">
        <v>80</v>
      </c>
      <c r="C72" s="4">
        <v>0</v>
      </c>
      <c r="D72" s="4">
        <v>0</v>
      </c>
      <c r="E72" s="4">
        <v>1</v>
      </c>
      <c r="F72" s="4">
        <v>0</v>
      </c>
      <c r="G72" s="4">
        <v>1</v>
      </c>
    </row>
    <row r="73" spans="2:7" x14ac:dyDescent="0.25">
      <c r="B73" s="4" t="s">
        <v>81</v>
      </c>
      <c r="C73" s="4">
        <v>0</v>
      </c>
      <c r="D73" s="4">
        <v>0</v>
      </c>
      <c r="E73" s="4">
        <v>2</v>
      </c>
      <c r="F73" s="4">
        <v>4</v>
      </c>
      <c r="G73" s="4">
        <v>6</v>
      </c>
    </row>
    <row r="74" spans="2:7" x14ac:dyDescent="0.25">
      <c r="B74" s="4" t="s">
        <v>82</v>
      </c>
      <c r="C74" s="4">
        <v>0</v>
      </c>
      <c r="D74" s="4">
        <v>0</v>
      </c>
      <c r="E74" s="4">
        <v>2</v>
      </c>
      <c r="F74" s="4">
        <v>0</v>
      </c>
      <c r="G74" s="4">
        <v>2</v>
      </c>
    </row>
    <row r="75" spans="2:7" x14ac:dyDescent="0.25">
      <c r="B75" s="4" t="s">
        <v>83</v>
      </c>
      <c r="C75" s="4">
        <v>0</v>
      </c>
      <c r="D75" s="4">
        <v>0</v>
      </c>
      <c r="E75" s="4">
        <v>5</v>
      </c>
      <c r="F75" s="4">
        <v>3</v>
      </c>
      <c r="G75" s="4">
        <v>8</v>
      </c>
    </row>
    <row r="76" spans="2:7" x14ac:dyDescent="0.25">
      <c r="B76" s="4" t="s">
        <v>84</v>
      </c>
      <c r="C76" s="4">
        <v>0</v>
      </c>
      <c r="D76" s="4">
        <v>1</v>
      </c>
      <c r="E76" s="4">
        <v>1</v>
      </c>
      <c r="F76" s="4">
        <v>5</v>
      </c>
      <c r="G76" s="4">
        <v>7</v>
      </c>
    </row>
    <row r="77" spans="2:7" x14ac:dyDescent="0.25">
      <c r="B77" s="4" t="s">
        <v>85</v>
      </c>
      <c r="C77" s="4">
        <v>0</v>
      </c>
      <c r="D77" s="4">
        <v>0</v>
      </c>
      <c r="E77" s="4">
        <v>3</v>
      </c>
      <c r="F77" s="4">
        <v>4</v>
      </c>
      <c r="G77" s="4">
        <v>7</v>
      </c>
    </row>
    <row r="78" spans="2:7" x14ac:dyDescent="0.25">
      <c r="B78" s="4" t="s">
        <v>86</v>
      </c>
      <c r="C78" s="4">
        <v>0</v>
      </c>
      <c r="D78" s="4">
        <v>2</v>
      </c>
      <c r="E78" s="4">
        <v>3</v>
      </c>
      <c r="F78" s="4">
        <v>2</v>
      </c>
      <c r="G78" s="4">
        <v>7</v>
      </c>
    </row>
    <row r="79" spans="2:7" x14ac:dyDescent="0.25">
      <c r="B79" s="4" t="s">
        <v>87</v>
      </c>
      <c r="C79" s="4">
        <v>0</v>
      </c>
      <c r="D79" s="4">
        <v>2</v>
      </c>
      <c r="E79" s="4">
        <v>0</v>
      </c>
      <c r="F79" s="4">
        <v>0</v>
      </c>
      <c r="G79" s="4">
        <v>2</v>
      </c>
    </row>
    <row r="80" spans="2:7" x14ac:dyDescent="0.25">
      <c r="B80" s="4" t="s">
        <v>88</v>
      </c>
      <c r="C80" s="4">
        <v>0</v>
      </c>
      <c r="D80" s="4">
        <v>1</v>
      </c>
      <c r="E80" s="4">
        <v>1</v>
      </c>
      <c r="F80" s="4">
        <v>0</v>
      </c>
      <c r="G80" s="4">
        <v>2</v>
      </c>
    </row>
    <row r="81" spans="2:7" x14ac:dyDescent="0.25">
      <c r="B81" s="4" t="s">
        <v>89</v>
      </c>
      <c r="C81" s="4">
        <v>0</v>
      </c>
      <c r="D81" s="4">
        <v>1</v>
      </c>
      <c r="E81" s="4">
        <v>3</v>
      </c>
      <c r="F81" s="4">
        <v>3</v>
      </c>
      <c r="G81" s="4">
        <v>7</v>
      </c>
    </row>
    <row r="82" spans="2:7" x14ac:dyDescent="0.25">
      <c r="B82" s="4" t="s">
        <v>90</v>
      </c>
      <c r="C82" s="4">
        <v>0</v>
      </c>
      <c r="D82" s="4">
        <v>2</v>
      </c>
      <c r="E82" s="4">
        <v>5</v>
      </c>
      <c r="F82" s="4">
        <v>0</v>
      </c>
      <c r="G82" s="4">
        <v>7</v>
      </c>
    </row>
    <row r="83" spans="2:7" x14ac:dyDescent="0.25">
      <c r="B83" s="4" t="s">
        <v>91</v>
      </c>
      <c r="C83" s="4">
        <v>0</v>
      </c>
      <c r="D83" s="4">
        <v>0</v>
      </c>
      <c r="E83" s="4">
        <v>3</v>
      </c>
      <c r="F83" s="4">
        <v>0</v>
      </c>
      <c r="G83" s="4">
        <v>3</v>
      </c>
    </row>
    <row r="84" spans="2:7" x14ac:dyDescent="0.25">
      <c r="B84" s="4" t="s">
        <v>92</v>
      </c>
      <c r="C84" s="4">
        <v>0</v>
      </c>
      <c r="D84" s="4">
        <v>1</v>
      </c>
      <c r="E84" s="4">
        <v>1</v>
      </c>
      <c r="F84" s="4">
        <v>0</v>
      </c>
      <c r="G84" s="4">
        <v>2</v>
      </c>
    </row>
    <row r="85" spans="2:7" x14ac:dyDescent="0.25">
      <c r="B85" s="4" t="s">
        <v>93</v>
      </c>
      <c r="C85" s="4">
        <v>0</v>
      </c>
      <c r="D85" s="4">
        <v>0</v>
      </c>
      <c r="E85" s="4">
        <v>1</v>
      </c>
      <c r="F85" s="4">
        <v>0</v>
      </c>
      <c r="G85" s="4">
        <v>1</v>
      </c>
    </row>
    <row r="86" spans="2:7" x14ac:dyDescent="0.25">
      <c r="B86" s="4" t="s">
        <v>94</v>
      </c>
      <c r="C86" s="4">
        <v>0</v>
      </c>
      <c r="D86" s="4">
        <v>8</v>
      </c>
      <c r="E86" s="4">
        <v>21</v>
      </c>
      <c r="F86" s="4">
        <v>38</v>
      </c>
      <c r="G86" s="4">
        <v>67</v>
      </c>
    </row>
    <row r="87" spans="2:7" x14ac:dyDescent="0.25">
      <c r="B87" s="4" t="s">
        <v>95</v>
      </c>
      <c r="C87" s="4">
        <v>0</v>
      </c>
      <c r="D87" s="4">
        <v>1</v>
      </c>
      <c r="E87" s="4">
        <v>8</v>
      </c>
      <c r="F87" s="4">
        <v>21</v>
      </c>
      <c r="G87" s="4">
        <v>30</v>
      </c>
    </row>
    <row r="88" spans="2:7" x14ac:dyDescent="0.25">
      <c r="B88" s="4" t="s">
        <v>96</v>
      </c>
      <c r="C88" s="4">
        <v>0</v>
      </c>
      <c r="D88" s="4">
        <v>0</v>
      </c>
      <c r="E88" s="4">
        <v>2</v>
      </c>
      <c r="F88" s="4">
        <v>8</v>
      </c>
      <c r="G88" s="4">
        <v>10</v>
      </c>
    </row>
    <row r="89" spans="2:7" x14ac:dyDescent="0.25">
      <c r="B89" s="4" t="s">
        <v>97</v>
      </c>
      <c r="C89" s="4">
        <v>0</v>
      </c>
      <c r="D89" s="4">
        <v>3</v>
      </c>
      <c r="E89" s="4">
        <v>2</v>
      </c>
      <c r="F89" s="4">
        <v>0</v>
      </c>
      <c r="G89" s="4">
        <v>5</v>
      </c>
    </row>
    <row r="90" spans="2:7" x14ac:dyDescent="0.25">
      <c r="B90" s="4" t="s">
        <v>98</v>
      </c>
      <c r="C90" s="4">
        <v>0</v>
      </c>
      <c r="D90" s="4">
        <v>0</v>
      </c>
      <c r="E90" s="4">
        <v>2</v>
      </c>
      <c r="F90" s="4">
        <v>6</v>
      </c>
      <c r="G90" s="4">
        <v>8</v>
      </c>
    </row>
    <row r="91" spans="2:7" x14ac:dyDescent="0.25">
      <c r="B91" s="4" t="s">
        <v>99</v>
      </c>
      <c r="C91" s="4">
        <v>0</v>
      </c>
      <c r="D91" s="4">
        <v>2</v>
      </c>
      <c r="E91" s="4">
        <v>1</v>
      </c>
      <c r="F91" s="4">
        <v>0</v>
      </c>
      <c r="G91" s="4">
        <v>3</v>
      </c>
    </row>
    <row r="92" spans="2:7" x14ac:dyDescent="0.25">
      <c r="B92" s="4" t="s">
        <v>100</v>
      </c>
      <c r="C92" s="4">
        <v>0</v>
      </c>
      <c r="D92" s="4">
        <v>0</v>
      </c>
      <c r="E92" s="4">
        <v>6</v>
      </c>
      <c r="F92" s="4">
        <v>98</v>
      </c>
      <c r="G92" s="4">
        <v>104</v>
      </c>
    </row>
    <row r="93" spans="2:7" x14ac:dyDescent="0.25">
      <c r="B93" s="4" t="s">
        <v>101</v>
      </c>
      <c r="C93" s="4">
        <v>0</v>
      </c>
      <c r="D93" s="4">
        <v>0</v>
      </c>
      <c r="E93" s="4">
        <v>5</v>
      </c>
      <c r="F93" s="4">
        <v>2</v>
      </c>
      <c r="G93" s="4">
        <v>7</v>
      </c>
    </row>
    <row r="94" spans="2:7" x14ac:dyDescent="0.25">
      <c r="B94" s="4" t="s">
        <v>102</v>
      </c>
      <c r="C94" s="4">
        <v>0</v>
      </c>
      <c r="D94" s="4">
        <v>3</v>
      </c>
      <c r="E94" s="4">
        <v>1</v>
      </c>
      <c r="F94" s="4">
        <v>0</v>
      </c>
      <c r="G94" s="4">
        <v>4</v>
      </c>
    </row>
    <row r="95" spans="2:7" x14ac:dyDescent="0.25">
      <c r="B95" s="4" t="s">
        <v>103</v>
      </c>
      <c r="C95" s="4">
        <v>0</v>
      </c>
      <c r="D95" s="4">
        <v>2</v>
      </c>
      <c r="E95" s="4">
        <v>0</v>
      </c>
      <c r="F95" s="4">
        <v>0</v>
      </c>
      <c r="G95" s="4">
        <v>2</v>
      </c>
    </row>
    <row r="96" spans="2:7" x14ac:dyDescent="0.25">
      <c r="B96" s="4" t="s">
        <v>104</v>
      </c>
      <c r="C96" s="4">
        <v>1</v>
      </c>
      <c r="D96" s="4">
        <v>0</v>
      </c>
      <c r="E96" s="4">
        <v>4</v>
      </c>
      <c r="F96" s="4">
        <v>3</v>
      </c>
      <c r="G96" s="4">
        <v>8</v>
      </c>
    </row>
    <row r="97" spans="2:7" x14ac:dyDescent="0.25">
      <c r="B97" s="4" t="s">
        <v>105</v>
      </c>
      <c r="C97" s="4">
        <v>0</v>
      </c>
      <c r="D97" s="4">
        <v>0</v>
      </c>
      <c r="E97" s="4">
        <v>2</v>
      </c>
      <c r="F97" s="4">
        <v>0</v>
      </c>
      <c r="G97" s="4">
        <v>2</v>
      </c>
    </row>
    <row r="98" spans="2:7" x14ac:dyDescent="0.25">
      <c r="B98" s="4" t="s">
        <v>106</v>
      </c>
      <c r="C98" s="4">
        <v>0</v>
      </c>
      <c r="D98" s="4">
        <v>2</v>
      </c>
      <c r="E98" s="4">
        <v>7</v>
      </c>
      <c r="F98" s="4">
        <v>0</v>
      </c>
      <c r="G98" s="4">
        <v>9</v>
      </c>
    </row>
    <row r="99" spans="2:7" x14ac:dyDescent="0.25">
      <c r="B99" s="4" t="s">
        <v>107</v>
      </c>
      <c r="C99" s="4">
        <v>0</v>
      </c>
      <c r="D99" s="4">
        <v>0</v>
      </c>
      <c r="E99" s="4">
        <v>5</v>
      </c>
      <c r="F99" s="4">
        <v>0</v>
      </c>
      <c r="G99" s="4">
        <v>5</v>
      </c>
    </row>
    <row r="100" spans="2:7" x14ac:dyDescent="0.25">
      <c r="B100" s="4" t="s">
        <v>108</v>
      </c>
      <c r="C100" s="4">
        <v>0</v>
      </c>
      <c r="D100" s="4">
        <v>2</v>
      </c>
      <c r="E100" s="4">
        <v>5</v>
      </c>
      <c r="F100" s="4">
        <v>0</v>
      </c>
      <c r="G100" s="4">
        <v>7</v>
      </c>
    </row>
    <row r="101" spans="2:7" x14ac:dyDescent="0.25">
      <c r="B101" s="4" t="s">
        <v>109</v>
      </c>
      <c r="C101" s="4">
        <v>0</v>
      </c>
      <c r="D101" s="4">
        <v>1</v>
      </c>
      <c r="E101" s="4">
        <v>4</v>
      </c>
      <c r="F101" s="4">
        <v>2</v>
      </c>
      <c r="G101" s="4">
        <v>7</v>
      </c>
    </row>
    <row r="102" spans="2:7" x14ac:dyDescent="0.25">
      <c r="B102" s="4" t="s">
        <v>110</v>
      </c>
      <c r="C102" s="4">
        <v>0</v>
      </c>
      <c r="D102" s="4">
        <v>0</v>
      </c>
      <c r="E102" s="4">
        <v>4</v>
      </c>
      <c r="F102" s="4">
        <v>4</v>
      </c>
      <c r="G102" s="4">
        <v>8</v>
      </c>
    </row>
    <row r="103" spans="2:7" x14ac:dyDescent="0.25">
      <c r="B103" s="4" t="s">
        <v>111</v>
      </c>
      <c r="C103" s="4">
        <v>0</v>
      </c>
      <c r="D103" s="4">
        <v>1</v>
      </c>
      <c r="E103" s="4">
        <v>0</v>
      </c>
      <c r="F103" s="4">
        <v>0</v>
      </c>
      <c r="G103" s="4">
        <v>1</v>
      </c>
    </row>
    <row r="104" spans="2:7" x14ac:dyDescent="0.25">
      <c r="B104" s="4" t="s">
        <v>112</v>
      </c>
      <c r="C104" s="4">
        <v>0</v>
      </c>
      <c r="D104" s="4">
        <v>2</v>
      </c>
      <c r="E104" s="4">
        <v>0</v>
      </c>
      <c r="F104" s="4">
        <v>0</v>
      </c>
      <c r="G104" s="4">
        <v>2</v>
      </c>
    </row>
    <row r="105" spans="2:7" x14ac:dyDescent="0.25">
      <c r="B105" s="4" t="s">
        <v>113</v>
      </c>
      <c r="C105" s="4">
        <v>0</v>
      </c>
      <c r="D105" s="4">
        <v>2</v>
      </c>
      <c r="E105" s="4">
        <v>1</v>
      </c>
      <c r="F105" s="4">
        <v>0</v>
      </c>
      <c r="G105" s="4">
        <v>3</v>
      </c>
    </row>
    <row r="106" spans="2:7" x14ac:dyDescent="0.25">
      <c r="B106" s="4" t="s">
        <v>114</v>
      </c>
      <c r="C106" s="4">
        <v>0</v>
      </c>
      <c r="D106" s="4">
        <v>3</v>
      </c>
      <c r="E106" s="4">
        <v>3</v>
      </c>
      <c r="F106" s="4">
        <v>1</v>
      </c>
      <c r="G106" s="4">
        <v>7</v>
      </c>
    </row>
    <row r="107" spans="2:7" x14ac:dyDescent="0.25">
      <c r="B107" s="4" t="s">
        <v>115</v>
      </c>
      <c r="C107" s="4">
        <v>0</v>
      </c>
      <c r="D107" s="4">
        <v>2</v>
      </c>
      <c r="E107" s="4">
        <v>1</v>
      </c>
      <c r="F107" s="4">
        <v>0</v>
      </c>
      <c r="G107" s="4">
        <v>3</v>
      </c>
    </row>
    <row r="108" spans="2:7" x14ac:dyDescent="0.25">
      <c r="B108" s="4" t="s">
        <v>116</v>
      </c>
      <c r="C108" s="4">
        <v>0</v>
      </c>
      <c r="D108" s="4">
        <v>3</v>
      </c>
      <c r="E108" s="4">
        <v>0</v>
      </c>
      <c r="F108" s="4">
        <v>0</v>
      </c>
      <c r="G108" s="4">
        <v>3</v>
      </c>
    </row>
    <row r="109" spans="2:7" x14ac:dyDescent="0.25">
      <c r="B109" s="4" t="s">
        <v>117</v>
      </c>
      <c r="C109" s="4">
        <v>0</v>
      </c>
      <c r="D109" s="4">
        <v>0</v>
      </c>
      <c r="E109" s="4">
        <v>5</v>
      </c>
      <c r="F109" s="4">
        <v>2</v>
      </c>
      <c r="G109" s="4">
        <v>7</v>
      </c>
    </row>
    <row r="110" spans="2:7" x14ac:dyDescent="0.25">
      <c r="B110" s="4" t="s">
        <v>118</v>
      </c>
      <c r="C110" s="4">
        <v>0</v>
      </c>
      <c r="D110" s="4">
        <v>2</v>
      </c>
      <c r="E110" s="4">
        <v>1</v>
      </c>
      <c r="F110" s="4">
        <v>4</v>
      </c>
      <c r="G110" s="4">
        <v>7</v>
      </c>
    </row>
    <row r="111" spans="2:7" x14ac:dyDescent="0.25">
      <c r="B111" s="4" t="s">
        <v>119</v>
      </c>
      <c r="C111" s="4">
        <v>0</v>
      </c>
      <c r="D111" s="4">
        <v>1</v>
      </c>
      <c r="E111" s="4">
        <v>3</v>
      </c>
      <c r="F111" s="4">
        <v>1</v>
      </c>
      <c r="G111" s="4">
        <v>5</v>
      </c>
    </row>
    <row r="112" spans="2:7" x14ac:dyDescent="0.25">
      <c r="B112" s="4" t="s">
        <v>120</v>
      </c>
      <c r="C112" s="4">
        <v>0</v>
      </c>
      <c r="D112" s="4">
        <v>2</v>
      </c>
      <c r="E112" s="4">
        <v>0</v>
      </c>
      <c r="F112" s="4">
        <v>0</v>
      </c>
      <c r="G112" s="4">
        <v>2</v>
      </c>
    </row>
    <row r="113" spans="2:7" x14ac:dyDescent="0.25">
      <c r="B113" s="4" t="s">
        <v>121</v>
      </c>
      <c r="C113" s="4">
        <v>0</v>
      </c>
      <c r="D113" s="4">
        <v>2</v>
      </c>
      <c r="E113" s="4">
        <v>1</v>
      </c>
      <c r="F113" s="4">
        <v>0</v>
      </c>
      <c r="G113" s="4">
        <v>3</v>
      </c>
    </row>
    <row r="114" spans="2:7" x14ac:dyDescent="0.25">
      <c r="B114" s="4" t="s">
        <v>122</v>
      </c>
      <c r="C114" s="4">
        <v>46</v>
      </c>
      <c r="D114" s="4">
        <v>1</v>
      </c>
      <c r="E114" s="4">
        <v>24</v>
      </c>
      <c r="F114" s="4">
        <v>25</v>
      </c>
      <c r="G114" s="4">
        <v>96</v>
      </c>
    </row>
    <row r="115" spans="2:7" x14ac:dyDescent="0.25">
      <c r="B115" s="4" t="s">
        <v>123</v>
      </c>
      <c r="C115" s="4">
        <v>0</v>
      </c>
      <c r="D115" s="4">
        <v>1</v>
      </c>
      <c r="E115" s="4">
        <v>7</v>
      </c>
      <c r="F115" s="4">
        <v>1</v>
      </c>
      <c r="G115" s="4">
        <v>9</v>
      </c>
    </row>
    <row r="116" spans="2:7" x14ac:dyDescent="0.25">
      <c r="B116" s="4" t="s">
        <v>124</v>
      </c>
      <c r="C116" s="4">
        <v>0</v>
      </c>
      <c r="D116" s="4">
        <v>6</v>
      </c>
      <c r="E116" s="4">
        <v>16</v>
      </c>
      <c r="F116" s="4">
        <v>136</v>
      </c>
      <c r="G116" s="4">
        <v>158</v>
      </c>
    </row>
    <row r="117" spans="2:7" x14ac:dyDescent="0.25">
      <c r="B117" s="4" t="s">
        <v>125</v>
      </c>
      <c r="C117" s="4">
        <v>4</v>
      </c>
      <c r="D117" s="4">
        <v>0</v>
      </c>
      <c r="E117" s="4">
        <v>6</v>
      </c>
      <c r="F117" s="4">
        <v>6</v>
      </c>
      <c r="G117" s="4">
        <v>16</v>
      </c>
    </row>
    <row r="118" spans="2:7" x14ac:dyDescent="0.25">
      <c r="B118" s="4" t="s">
        <v>126</v>
      </c>
      <c r="C118" s="4">
        <v>0</v>
      </c>
      <c r="D118" s="4">
        <v>3</v>
      </c>
      <c r="E118" s="4">
        <v>7</v>
      </c>
      <c r="F118" s="4">
        <v>16</v>
      </c>
      <c r="G118" s="4">
        <v>26</v>
      </c>
    </row>
    <row r="119" spans="2:7" x14ac:dyDescent="0.25">
      <c r="B119" s="4" t="s">
        <v>127</v>
      </c>
      <c r="C119" s="4">
        <v>0</v>
      </c>
      <c r="D119" s="4">
        <v>1</v>
      </c>
      <c r="E119" s="4">
        <v>2</v>
      </c>
      <c r="F119" s="4">
        <v>4</v>
      </c>
      <c r="G119" s="4">
        <v>7</v>
      </c>
    </row>
    <row r="120" spans="2:7" x14ac:dyDescent="0.25">
      <c r="B120" s="4" t="s">
        <v>128</v>
      </c>
      <c r="C120" s="4">
        <v>0</v>
      </c>
      <c r="D120" s="4">
        <v>0</v>
      </c>
      <c r="E120" s="4">
        <v>1</v>
      </c>
      <c r="F120" s="4">
        <v>1</v>
      </c>
      <c r="G120" s="4">
        <v>2</v>
      </c>
    </row>
    <row r="121" spans="2:7" x14ac:dyDescent="0.25">
      <c r="B121" s="4" t="s">
        <v>129</v>
      </c>
      <c r="C121" s="4">
        <v>0</v>
      </c>
      <c r="D121" s="4">
        <v>2</v>
      </c>
      <c r="E121" s="4">
        <v>10</v>
      </c>
      <c r="F121" s="4">
        <v>1</v>
      </c>
      <c r="G121" s="4">
        <v>13</v>
      </c>
    </row>
    <row r="122" spans="2:7" x14ac:dyDescent="0.25">
      <c r="B122" s="4" t="s">
        <v>130</v>
      </c>
      <c r="C122" s="4">
        <v>0</v>
      </c>
      <c r="D122" s="4">
        <v>2</v>
      </c>
      <c r="E122" s="4">
        <v>2</v>
      </c>
      <c r="F122" s="4">
        <v>2</v>
      </c>
      <c r="G122" s="4">
        <v>6</v>
      </c>
    </row>
    <row r="123" spans="2:7" x14ac:dyDescent="0.25">
      <c r="B123" s="4" t="s">
        <v>131</v>
      </c>
      <c r="C123" s="4">
        <v>0</v>
      </c>
      <c r="D123" s="4">
        <v>0</v>
      </c>
      <c r="E123" s="4">
        <v>2</v>
      </c>
      <c r="F123" s="4">
        <v>8</v>
      </c>
      <c r="G123" s="4">
        <v>10</v>
      </c>
    </row>
    <row r="124" spans="2:7" x14ac:dyDescent="0.25">
      <c r="B124" s="4" t="s">
        <v>132</v>
      </c>
      <c r="C124" s="4">
        <v>0</v>
      </c>
      <c r="D124" s="4">
        <v>6</v>
      </c>
      <c r="E124" s="4">
        <v>7</v>
      </c>
      <c r="F124" s="4">
        <v>15</v>
      </c>
      <c r="G124" s="4">
        <v>28</v>
      </c>
    </row>
    <row r="125" spans="2:7" x14ac:dyDescent="0.25">
      <c r="B125" s="4" t="s">
        <v>133</v>
      </c>
      <c r="C125" s="4">
        <v>3</v>
      </c>
      <c r="D125" s="4">
        <v>4</v>
      </c>
      <c r="E125" s="4">
        <v>9</v>
      </c>
      <c r="F125" s="4">
        <v>3</v>
      </c>
      <c r="G125" s="4">
        <v>19</v>
      </c>
    </row>
    <row r="126" spans="2:7" x14ac:dyDescent="0.25">
      <c r="B126" s="4" t="s">
        <v>134</v>
      </c>
      <c r="C126" s="4">
        <v>0</v>
      </c>
      <c r="D126" s="4">
        <v>0</v>
      </c>
      <c r="E126" s="4">
        <v>13</v>
      </c>
      <c r="F126" s="4">
        <v>22</v>
      </c>
      <c r="G126" s="4">
        <v>35</v>
      </c>
    </row>
    <row r="127" spans="2:7" x14ac:dyDescent="0.25">
      <c r="B127" s="4" t="s">
        <v>135</v>
      </c>
      <c r="C127" s="4">
        <v>30</v>
      </c>
      <c r="D127" s="4">
        <v>0</v>
      </c>
      <c r="E127" s="4">
        <v>30</v>
      </c>
      <c r="F127" s="4">
        <v>58</v>
      </c>
      <c r="G127" s="4">
        <v>118</v>
      </c>
    </row>
    <row r="128" spans="2:7" x14ac:dyDescent="0.25">
      <c r="B128" s="4" t="s">
        <v>136</v>
      </c>
      <c r="C128" s="4">
        <v>0</v>
      </c>
      <c r="D128" s="4">
        <v>0</v>
      </c>
      <c r="E128" s="4">
        <v>4</v>
      </c>
      <c r="F128" s="4">
        <v>3</v>
      </c>
      <c r="G128" s="4">
        <v>7</v>
      </c>
    </row>
    <row r="129" spans="2:7" x14ac:dyDescent="0.25">
      <c r="B129" s="4" t="s">
        <v>137</v>
      </c>
      <c r="C129" s="4">
        <v>0</v>
      </c>
      <c r="D129" s="4">
        <v>1</v>
      </c>
      <c r="E129" s="4">
        <v>0</v>
      </c>
      <c r="F129" s="4">
        <v>0</v>
      </c>
      <c r="G129" s="4">
        <v>1</v>
      </c>
    </row>
    <row r="130" spans="2:7" x14ac:dyDescent="0.25">
      <c r="B130" s="4" t="s">
        <v>138</v>
      </c>
      <c r="C130" s="4">
        <v>0</v>
      </c>
      <c r="D130" s="4">
        <v>3</v>
      </c>
      <c r="E130" s="4">
        <v>1</v>
      </c>
      <c r="F130" s="4">
        <v>0</v>
      </c>
      <c r="G130" s="4">
        <v>4</v>
      </c>
    </row>
    <row r="131" spans="2:7" x14ac:dyDescent="0.25">
      <c r="B131" s="1" t="s">
        <v>1111</v>
      </c>
      <c r="C131" s="7">
        <f>SUM(C68:C130)</f>
        <v>87</v>
      </c>
      <c r="D131" s="7">
        <f>SUM(D68:D130)</f>
        <v>90</v>
      </c>
      <c r="E131" s="7">
        <f>SUM(E68:E130)</f>
        <v>275</v>
      </c>
      <c r="F131" s="7">
        <f t="shared" ref="F131:G131" si="5">SUM(F68:F130)</f>
        <v>521</v>
      </c>
      <c r="G131" s="7">
        <f t="shared" si="5"/>
        <v>973</v>
      </c>
    </row>
    <row r="132" spans="2:7" x14ac:dyDescent="0.25">
      <c r="B132" s="15" t="s">
        <v>10</v>
      </c>
      <c r="C132" s="16"/>
      <c r="D132" s="16"/>
      <c r="E132" s="16"/>
      <c r="F132" s="16"/>
      <c r="G132" s="17"/>
    </row>
    <row r="133" spans="2:7" x14ac:dyDescent="0.25">
      <c r="B133" s="4" t="s">
        <v>11</v>
      </c>
      <c r="C133" s="4">
        <v>12</v>
      </c>
      <c r="D133" s="4">
        <v>12</v>
      </c>
      <c r="E133" s="4">
        <v>17</v>
      </c>
      <c r="F133" s="4">
        <v>4</v>
      </c>
      <c r="G133" s="4">
        <v>45</v>
      </c>
    </row>
    <row r="134" spans="2:7" x14ac:dyDescent="0.25">
      <c r="B134" s="4" t="s">
        <v>12</v>
      </c>
      <c r="C134" s="4">
        <v>2</v>
      </c>
      <c r="D134" s="4">
        <v>3</v>
      </c>
      <c r="E134" s="4">
        <v>23</v>
      </c>
      <c r="F134" s="4">
        <v>2</v>
      </c>
      <c r="G134" s="4">
        <v>30</v>
      </c>
    </row>
    <row r="135" spans="2:7" x14ac:dyDescent="0.25">
      <c r="B135" s="1" t="s">
        <v>1111</v>
      </c>
      <c r="C135" s="7">
        <f>SUM(C133:C134)</f>
        <v>14</v>
      </c>
      <c r="D135" s="7">
        <f>SUM(D133:D134)</f>
        <v>15</v>
      </c>
      <c r="E135" s="7">
        <f>SUM(E133:E134)</f>
        <v>40</v>
      </c>
      <c r="F135" s="7">
        <f t="shared" ref="F135:G135" si="6">SUM(F133:F134)</f>
        <v>6</v>
      </c>
      <c r="G135" s="7">
        <f t="shared" si="6"/>
        <v>75</v>
      </c>
    </row>
    <row r="136" spans="2:7" x14ac:dyDescent="0.25">
      <c r="B136" s="15" t="s">
        <v>49</v>
      </c>
      <c r="C136" s="16"/>
      <c r="D136" s="16"/>
      <c r="E136" s="16"/>
      <c r="F136" s="16"/>
      <c r="G136" s="17"/>
    </row>
    <row r="137" spans="2:7" x14ac:dyDescent="0.25">
      <c r="B137" s="4" t="s">
        <v>50</v>
      </c>
      <c r="C137" s="4">
        <v>2</v>
      </c>
      <c r="D137" s="4">
        <v>3</v>
      </c>
      <c r="E137" s="4">
        <v>1</v>
      </c>
      <c r="F137" s="4">
        <v>2</v>
      </c>
      <c r="G137" s="4">
        <v>8</v>
      </c>
    </row>
    <row r="138" spans="2:7" x14ac:dyDescent="0.25">
      <c r="B138" s="4" t="s">
        <v>51</v>
      </c>
      <c r="C138" s="4">
        <v>0</v>
      </c>
      <c r="D138" s="4">
        <v>30</v>
      </c>
      <c r="E138" s="4">
        <v>37</v>
      </c>
      <c r="F138" s="4">
        <v>31</v>
      </c>
      <c r="G138" s="4">
        <v>98</v>
      </c>
    </row>
    <row r="139" spans="2:7" x14ac:dyDescent="0.25">
      <c r="B139" s="4" t="s">
        <v>52</v>
      </c>
      <c r="C139" s="4">
        <v>0</v>
      </c>
      <c r="D139" s="4">
        <v>0</v>
      </c>
      <c r="E139" s="4">
        <v>5</v>
      </c>
      <c r="F139" s="4">
        <v>9</v>
      </c>
      <c r="G139" s="4">
        <v>14</v>
      </c>
    </row>
    <row r="140" spans="2:7" x14ac:dyDescent="0.25">
      <c r="B140" s="4" t="s">
        <v>53</v>
      </c>
      <c r="C140" s="4">
        <v>1</v>
      </c>
      <c r="D140" s="4">
        <v>9</v>
      </c>
      <c r="E140" s="4">
        <v>25</v>
      </c>
      <c r="F140" s="4">
        <v>15</v>
      </c>
      <c r="G140" s="4">
        <v>50</v>
      </c>
    </row>
    <row r="141" spans="2:7" x14ac:dyDescent="0.25">
      <c r="B141" s="4" t="s">
        <v>54</v>
      </c>
      <c r="C141" s="4">
        <v>2</v>
      </c>
      <c r="D141" s="4">
        <v>3</v>
      </c>
      <c r="E141" s="4">
        <v>1</v>
      </c>
      <c r="F141" s="4">
        <v>2</v>
      </c>
      <c r="G141" s="4">
        <v>8</v>
      </c>
    </row>
    <row r="142" spans="2:7" x14ac:dyDescent="0.25">
      <c r="B142" s="4" t="s">
        <v>55</v>
      </c>
      <c r="C142" s="4">
        <v>0</v>
      </c>
      <c r="D142" s="4">
        <v>9</v>
      </c>
      <c r="E142" s="4">
        <v>22</v>
      </c>
      <c r="F142" s="4">
        <v>55</v>
      </c>
      <c r="G142" s="4">
        <v>86</v>
      </c>
    </row>
    <row r="143" spans="2:7" x14ac:dyDescent="0.25">
      <c r="B143" s="4" t="s">
        <v>56</v>
      </c>
      <c r="C143" s="4">
        <v>0</v>
      </c>
      <c r="D143" s="4">
        <v>2</v>
      </c>
      <c r="E143" s="4">
        <v>8</v>
      </c>
      <c r="F143" s="4">
        <v>13</v>
      </c>
      <c r="G143" s="4">
        <v>23</v>
      </c>
    </row>
    <row r="144" spans="2:7" x14ac:dyDescent="0.25">
      <c r="B144" s="4" t="s">
        <v>57</v>
      </c>
      <c r="C144" s="4">
        <v>3</v>
      </c>
      <c r="D144" s="4">
        <v>39</v>
      </c>
      <c r="E144" s="4">
        <v>70</v>
      </c>
      <c r="F144" s="4">
        <v>60</v>
      </c>
      <c r="G144" s="4">
        <v>172</v>
      </c>
    </row>
    <row r="145" spans="2:7" x14ac:dyDescent="0.25">
      <c r="B145" s="4" t="s">
        <v>58</v>
      </c>
      <c r="C145" s="4">
        <v>0</v>
      </c>
      <c r="D145" s="4">
        <v>19</v>
      </c>
      <c r="E145" s="4">
        <v>18</v>
      </c>
      <c r="F145" s="4">
        <v>13</v>
      </c>
      <c r="G145" s="4">
        <v>50</v>
      </c>
    </row>
    <row r="146" spans="2:7" x14ac:dyDescent="0.25">
      <c r="B146" s="4" t="s">
        <v>59</v>
      </c>
      <c r="C146" s="4">
        <v>0</v>
      </c>
      <c r="D146" s="4">
        <v>18</v>
      </c>
      <c r="E146" s="4">
        <v>232</v>
      </c>
      <c r="F146" s="4">
        <v>19</v>
      </c>
      <c r="G146" s="4">
        <v>269</v>
      </c>
    </row>
    <row r="147" spans="2:7" x14ac:dyDescent="0.25">
      <c r="B147" s="4" t="s">
        <v>60</v>
      </c>
      <c r="C147" s="4">
        <v>0</v>
      </c>
      <c r="D147" s="4">
        <v>13</v>
      </c>
      <c r="E147" s="4">
        <v>24</v>
      </c>
      <c r="F147" s="4">
        <v>113</v>
      </c>
      <c r="G147" s="4">
        <v>150</v>
      </c>
    </row>
    <row r="148" spans="2:7" x14ac:dyDescent="0.25">
      <c r="B148" s="4" t="s">
        <v>61</v>
      </c>
      <c r="C148" s="4">
        <v>1</v>
      </c>
      <c r="D148" s="4">
        <v>2</v>
      </c>
      <c r="E148" s="4">
        <v>0</v>
      </c>
      <c r="F148" s="4">
        <v>4</v>
      </c>
      <c r="G148" s="4">
        <v>7</v>
      </c>
    </row>
    <row r="149" spans="2:7" x14ac:dyDescent="0.25">
      <c r="B149" s="4" t="s">
        <v>62</v>
      </c>
      <c r="C149" s="4">
        <v>0</v>
      </c>
      <c r="D149" s="4">
        <v>3</v>
      </c>
      <c r="E149" s="4">
        <v>8</v>
      </c>
      <c r="F149" s="4">
        <v>22</v>
      </c>
      <c r="G149" s="4">
        <v>33</v>
      </c>
    </row>
    <row r="150" spans="2:7" x14ac:dyDescent="0.25">
      <c r="B150" s="1" t="s">
        <v>1111</v>
      </c>
      <c r="C150" s="7">
        <f>SUM(C137:C149)</f>
        <v>9</v>
      </c>
      <c r="D150" s="7">
        <f>SUM(D137:D149)</f>
        <v>150</v>
      </c>
      <c r="E150" s="7">
        <f>SUM(E137:E149)</f>
        <v>451</v>
      </c>
      <c r="F150" s="7">
        <f t="shared" ref="F150:G150" si="7">SUM(F137:F149)</f>
        <v>358</v>
      </c>
      <c r="G150" s="7">
        <f t="shared" si="7"/>
        <v>968</v>
      </c>
    </row>
    <row r="151" spans="2:7" x14ac:dyDescent="0.25">
      <c r="B151" s="15" t="s">
        <v>139</v>
      </c>
      <c r="C151" s="16"/>
      <c r="D151" s="16"/>
      <c r="E151" s="16"/>
      <c r="F151" s="16"/>
      <c r="G151" s="17"/>
    </row>
    <row r="152" spans="2:7" x14ac:dyDescent="0.25">
      <c r="B152" s="4" t="s">
        <v>140</v>
      </c>
      <c r="C152" s="4">
        <v>24</v>
      </c>
      <c r="D152" s="4">
        <v>5</v>
      </c>
      <c r="E152" s="4">
        <v>2</v>
      </c>
      <c r="F152" s="4">
        <v>0</v>
      </c>
      <c r="G152" s="4">
        <v>31</v>
      </c>
    </row>
    <row r="153" spans="2:7" x14ac:dyDescent="0.25">
      <c r="B153" s="4" t="s">
        <v>141</v>
      </c>
      <c r="C153" s="4">
        <v>0</v>
      </c>
      <c r="D153" s="4">
        <v>3</v>
      </c>
      <c r="E153" s="4">
        <v>0</v>
      </c>
      <c r="F153" s="4">
        <v>15</v>
      </c>
      <c r="G153" s="4">
        <v>18</v>
      </c>
    </row>
    <row r="154" spans="2:7" x14ac:dyDescent="0.25">
      <c r="B154" s="4" t="s">
        <v>142</v>
      </c>
      <c r="C154" s="4">
        <v>6</v>
      </c>
      <c r="D154" s="4">
        <v>6</v>
      </c>
      <c r="E154" s="4">
        <v>4</v>
      </c>
      <c r="F154" s="4">
        <v>1</v>
      </c>
      <c r="G154" s="4">
        <v>17</v>
      </c>
    </row>
    <row r="155" spans="2:7" x14ac:dyDescent="0.25">
      <c r="B155" s="4" t="s">
        <v>143</v>
      </c>
      <c r="C155" s="4">
        <v>0</v>
      </c>
      <c r="D155" s="4">
        <v>7</v>
      </c>
      <c r="E155" s="4">
        <v>0</v>
      </c>
      <c r="F155" s="4">
        <v>0</v>
      </c>
      <c r="G155" s="4">
        <v>7</v>
      </c>
    </row>
    <row r="156" spans="2:7" x14ac:dyDescent="0.25">
      <c r="B156" s="4" t="s">
        <v>144</v>
      </c>
      <c r="C156" s="4">
        <v>0</v>
      </c>
      <c r="D156" s="4">
        <v>0</v>
      </c>
      <c r="E156" s="4">
        <v>2</v>
      </c>
      <c r="F156" s="4">
        <v>0</v>
      </c>
      <c r="G156" s="4">
        <v>2</v>
      </c>
    </row>
    <row r="157" spans="2:7" x14ac:dyDescent="0.25">
      <c r="B157" s="4" t="s">
        <v>145</v>
      </c>
      <c r="C157" s="4">
        <v>0</v>
      </c>
      <c r="D157" s="4">
        <v>2</v>
      </c>
      <c r="E157" s="4">
        <v>0</v>
      </c>
      <c r="F157" s="4">
        <v>0</v>
      </c>
      <c r="G157" s="4">
        <v>2</v>
      </c>
    </row>
    <row r="158" spans="2:7" x14ac:dyDescent="0.25">
      <c r="B158" s="4" t="s">
        <v>146</v>
      </c>
      <c r="C158" s="4">
        <v>0</v>
      </c>
      <c r="D158" s="4">
        <v>10</v>
      </c>
      <c r="E158" s="4">
        <v>14</v>
      </c>
      <c r="F158" s="4">
        <v>88</v>
      </c>
      <c r="G158" s="4">
        <v>112</v>
      </c>
    </row>
    <row r="159" spans="2:7" x14ac:dyDescent="0.25">
      <c r="B159" s="4" t="s">
        <v>147</v>
      </c>
      <c r="C159" s="4">
        <v>0</v>
      </c>
      <c r="D159" s="4">
        <v>0</v>
      </c>
      <c r="E159" s="4">
        <v>1</v>
      </c>
      <c r="F159" s="4">
        <v>0</v>
      </c>
      <c r="G159" s="4">
        <v>1</v>
      </c>
    </row>
    <row r="160" spans="2:7" x14ac:dyDescent="0.25">
      <c r="B160" s="4" t="s">
        <v>148</v>
      </c>
      <c r="C160" s="4">
        <v>0</v>
      </c>
      <c r="D160" s="4">
        <v>9</v>
      </c>
      <c r="E160" s="4">
        <v>0</v>
      </c>
      <c r="F160" s="4">
        <v>0</v>
      </c>
      <c r="G160" s="4">
        <v>9</v>
      </c>
    </row>
    <row r="161" spans="2:7" x14ac:dyDescent="0.25">
      <c r="B161" s="4" t="s">
        <v>149</v>
      </c>
      <c r="C161" s="4">
        <v>2</v>
      </c>
      <c r="D161" s="4">
        <v>0</v>
      </c>
      <c r="E161" s="4">
        <v>2</v>
      </c>
      <c r="F161" s="4">
        <v>0</v>
      </c>
      <c r="G161" s="4">
        <v>4</v>
      </c>
    </row>
    <row r="162" spans="2:7" x14ac:dyDescent="0.25">
      <c r="B162" s="1" t="s">
        <v>1111</v>
      </c>
      <c r="C162" s="7">
        <f>SUM(C152:C161)</f>
        <v>32</v>
      </c>
      <c r="D162" s="7">
        <f>SUM(D152:D161)</f>
        <v>42</v>
      </c>
      <c r="E162" s="7">
        <f>SUM(E152:E161)</f>
        <v>25</v>
      </c>
      <c r="F162" s="7">
        <f t="shared" ref="F162:G162" si="8">SUM(F152:F161)</f>
        <v>104</v>
      </c>
      <c r="G162" s="7">
        <f t="shared" si="8"/>
        <v>203</v>
      </c>
    </row>
    <row r="163" spans="2:7" x14ac:dyDescent="0.25">
      <c r="B163" s="15" t="s">
        <v>150</v>
      </c>
      <c r="C163" s="16"/>
      <c r="D163" s="16"/>
      <c r="E163" s="16"/>
      <c r="F163" s="16"/>
      <c r="G163" s="17"/>
    </row>
    <row r="164" spans="2:7" x14ac:dyDescent="0.25">
      <c r="B164" s="4" t="s">
        <v>151</v>
      </c>
      <c r="C164" s="4">
        <v>1</v>
      </c>
      <c r="D164" s="4">
        <v>0</v>
      </c>
      <c r="E164" s="4">
        <v>0</v>
      </c>
      <c r="F164" s="4">
        <v>0</v>
      </c>
      <c r="G164" s="4">
        <v>1</v>
      </c>
    </row>
    <row r="165" spans="2:7" x14ac:dyDescent="0.25">
      <c r="B165" s="4" t="s">
        <v>152</v>
      </c>
      <c r="C165" s="4">
        <v>80</v>
      </c>
      <c r="D165" s="4">
        <v>18</v>
      </c>
      <c r="E165" s="4">
        <v>7</v>
      </c>
      <c r="F165" s="4">
        <v>0</v>
      </c>
      <c r="G165" s="4">
        <v>105</v>
      </c>
    </row>
    <row r="166" spans="2:7" x14ac:dyDescent="0.25">
      <c r="B166" s="4" t="s">
        <v>153</v>
      </c>
      <c r="C166" s="4">
        <v>0</v>
      </c>
      <c r="D166" s="4">
        <v>1</v>
      </c>
      <c r="E166" s="4">
        <v>5</v>
      </c>
      <c r="F166" s="4">
        <v>5</v>
      </c>
      <c r="G166" s="4">
        <v>11</v>
      </c>
    </row>
    <row r="167" spans="2:7" x14ac:dyDescent="0.25">
      <c r="B167" s="4" t="s">
        <v>154</v>
      </c>
      <c r="C167" s="4">
        <v>14</v>
      </c>
      <c r="D167" s="4">
        <v>1</v>
      </c>
      <c r="E167" s="4">
        <v>20</v>
      </c>
      <c r="F167" s="4">
        <v>0</v>
      </c>
      <c r="G167" s="4">
        <v>35</v>
      </c>
    </row>
    <row r="168" spans="2:7" x14ac:dyDescent="0.25">
      <c r="B168" s="4" t="s">
        <v>155</v>
      </c>
      <c r="C168" s="4">
        <v>13</v>
      </c>
      <c r="D168" s="4">
        <v>0</v>
      </c>
      <c r="E168" s="4">
        <v>0</v>
      </c>
      <c r="F168" s="4">
        <v>0</v>
      </c>
      <c r="G168" s="4">
        <v>13</v>
      </c>
    </row>
    <row r="169" spans="2:7" x14ac:dyDescent="0.25">
      <c r="B169" s="4" t="s">
        <v>156</v>
      </c>
      <c r="C169" s="4">
        <v>1</v>
      </c>
      <c r="D169" s="4">
        <v>3</v>
      </c>
      <c r="E169" s="4">
        <v>3</v>
      </c>
      <c r="F169" s="4">
        <v>1</v>
      </c>
      <c r="G169" s="4">
        <v>8</v>
      </c>
    </row>
    <row r="170" spans="2:7" x14ac:dyDescent="0.25">
      <c r="B170" s="4" t="s">
        <v>157</v>
      </c>
      <c r="C170" s="4">
        <v>0</v>
      </c>
      <c r="D170" s="4">
        <v>10</v>
      </c>
      <c r="E170" s="4">
        <v>10</v>
      </c>
      <c r="F170" s="4">
        <v>6</v>
      </c>
      <c r="G170" s="4">
        <v>26</v>
      </c>
    </row>
    <row r="171" spans="2:7" x14ac:dyDescent="0.25">
      <c r="B171" s="4" t="s">
        <v>158</v>
      </c>
      <c r="C171" s="4">
        <v>15</v>
      </c>
      <c r="D171" s="4">
        <v>4</v>
      </c>
      <c r="E171" s="4">
        <v>1</v>
      </c>
      <c r="F171" s="4">
        <v>0</v>
      </c>
      <c r="G171" s="4">
        <v>20</v>
      </c>
    </row>
    <row r="172" spans="2:7" x14ac:dyDescent="0.25">
      <c r="B172" s="4" t="s">
        <v>159</v>
      </c>
      <c r="C172" s="4">
        <v>2</v>
      </c>
      <c r="D172" s="4">
        <v>1</v>
      </c>
      <c r="E172" s="4">
        <v>5</v>
      </c>
      <c r="F172" s="4">
        <v>1</v>
      </c>
      <c r="G172" s="4">
        <v>9</v>
      </c>
    </row>
    <row r="173" spans="2:7" x14ac:dyDescent="0.25">
      <c r="B173" s="4" t="s">
        <v>160</v>
      </c>
      <c r="C173" s="4">
        <v>0</v>
      </c>
      <c r="D173" s="4">
        <v>1</v>
      </c>
      <c r="E173" s="4">
        <v>2</v>
      </c>
      <c r="F173" s="4">
        <v>0</v>
      </c>
      <c r="G173" s="4">
        <v>3</v>
      </c>
    </row>
    <row r="174" spans="2:7" x14ac:dyDescent="0.25">
      <c r="B174" s="4" t="s">
        <v>161</v>
      </c>
      <c r="C174" s="4">
        <v>0</v>
      </c>
      <c r="D174" s="4">
        <v>0</v>
      </c>
      <c r="E174" s="4">
        <v>1</v>
      </c>
      <c r="F174" s="4">
        <v>0</v>
      </c>
      <c r="G174" s="4">
        <v>1</v>
      </c>
    </row>
    <row r="175" spans="2:7" x14ac:dyDescent="0.25">
      <c r="B175" s="4" t="s">
        <v>162</v>
      </c>
      <c r="C175" s="4">
        <v>0</v>
      </c>
      <c r="D175" s="4">
        <v>4</v>
      </c>
      <c r="E175" s="4">
        <v>0</v>
      </c>
      <c r="F175" s="4">
        <v>2</v>
      </c>
      <c r="G175" s="4">
        <v>6</v>
      </c>
    </row>
    <row r="176" spans="2:7" x14ac:dyDescent="0.25">
      <c r="B176" s="4" t="s">
        <v>163</v>
      </c>
      <c r="C176" s="4">
        <v>7</v>
      </c>
      <c r="D176" s="4">
        <v>0</v>
      </c>
      <c r="E176" s="4">
        <v>0</v>
      </c>
      <c r="F176" s="4">
        <v>0</v>
      </c>
      <c r="G176" s="4">
        <v>7</v>
      </c>
    </row>
    <row r="177" spans="2:7" x14ac:dyDescent="0.25">
      <c r="B177" s="4" t="s">
        <v>164</v>
      </c>
      <c r="C177" s="4">
        <v>6</v>
      </c>
      <c r="D177" s="4">
        <v>5</v>
      </c>
      <c r="E177" s="4">
        <v>17</v>
      </c>
      <c r="F177" s="4">
        <v>4</v>
      </c>
      <c r="G177" s="4">
        <v>32</v>
      </c>
    </row>
    <row r="178" spans="2:7" x14ac:dyDescent="0.25">
      <c r="B178" s="4" t="s">
        <v>165</v>
      </c>
      <c r="C178" s="4">
        <v>0</v>
      </c>
      <c r="D178" s="4">
        <v>0</v>
      </c>
      <c r="E178" s="4">
        <v>1</v>
      </c>
      <c r="F178" s="4">
        <v>0</v>
      </c>
      <c r="G178" s="4">
        <v>1</v>
      </c>
    </row>
    <row r="179" spans="2:7" x14ac:dyDescent="0.25">
      <c r="B179" s="4" t="s">
        <v>166</v>
      </c>
      <c r="C179" s="4">
        <v>0</v>
      </c>
      <c r="D179" s="4">
        <v>0</v>
      </c>
      <c r="E179" s="4">
        <v>1</v>
      </c>
      <c r="F179" s="4">
        <v>0</v>
      </c>
      <c r="G179" s="4">
        <v>1</v>
      </c>
    </row>
    <row r="180" spans="2:7" x14ac:dyDescent="0.25">
      <c r="B180" s="4" t="s">
        <v>167</v>
      </c>
      <c r="C180" s="4">
        <v>0</v>
      </c>
      <c r="D180" s="4">
        <v>7</v>
      </c>
      <c r="E180" s="4">
        <v>6</v>
      </c>
      <c r="F180" s="4">
        <v>0</v>
      </c>
      <c r="G180" s="4">
        <v>13</v>
      </c>
    </row>
    <row r="181" spans="2:7" x14ac:dyDescent="0.25">
      <c r="B181" s="4" t="s">
        <v>168</v>
      </c>
      <c r="C181" s="4">
        <v>4</v>
      </c>
      <c r="D181" s="4">
        <v>0</v>
      </c>
      <c r="E181" s="4">
        <v>1</v>
      </c>
      <c r="F181" s="4">
        <v>1</v>
      </c>
      <c r="G181" s="4">
        <v>6</v>
      </c>
    </row>
    <row r="182" spans="2:7" x14ac:dyDescent="0.25">
      <c r="B182" s="4" t="s">
        <v>169</v>
      </c>
      <c r="C182" s="4">
        <v>11</v>
      </c>
      <c r="D182" s="4">
        <v>5</v>
      </c>
      <c r="E182" s="4">
        <v>5</v>
      </c>
      <c r="F182" s="4">
        <v>2</v>
      </c>
      <c r="G182" s="4">
        <v>23</v>
      </c>
    </row>
    <row r="183" spans="2:7" x14ac:dyDescent="0.25">
      <c r="B183" s="4" t="s">
        <v>170</v>
      </c>
      <c r="C183" s="4">
        <v>2</v>
      </c>
      <c r="D183" s="4">
        <v>1</v>
      </c>
      <c r="E183" s="4">
        <v>1</v>
      </c>
      <c r="F183" s="4">
        <v>2</v>
      </c>
      <c r="G183" s="4">
        <v>6</v>
      </c>
    </row>
    <row r="184" spans="2:7" x14ac:dyDescent="0.25">
      <c r="B184" s="4" t="s">
        <v>171</v>
      </c>
      <c r="C184" s="4">
        <v>0</v>
      </c>
      <c r="D184" s="4">
        <v>0</v>
      </c>
      <c r="E184" s="4">
        <v>9</v>
      </c>
      <c r="F184" s="4">
        <v>0</v>
      </c>
      <c r="G184" s="4">
        <v>9</v>
      </c>
    </row>
    <row r="185" spans="2:7" x14ac:dyDescent="0.25">
      <c r="B185" s="4" t="s">
        <v>172</v>
      </c>
      <c r="C185" s="4">
        <v>0</v>
      </c>
      <c r="D185" s="4">
        <v>7</v>
      </c>
      <c r="E185" s="4">
        <v>2</v>
      </c>
      <c r="F185" s="4">
        <v>0</v>
      </c>
      <c r="G185" s="4">
        <v>9</v>
      </c>
    </row>
    <row r="186" spans="2:7" x14ac:dyDescent="0.25">
      <c r="B186" s="4" t="s">
        <v>173</v>
      </c>
      <c r="C186" s="4">
        <v>0</v>
      </c>
      <c r="D186" s="4">
        <v>0</v>
      </c>
      <c r="E186" s="4">
        <v>1</v>
      </c>
      <c r="F186" s="4">
        <v>0</v>
      </c>
      <c r="G186" s="4">
        <v>1</v>
      </c>
    </row>
    <row r="187" spans="2:7" x14ac:dyDescent="0.25">
      <c r="B187" s="4" t="s">
        <v>174</v>
      </c>
      <c r="C187" s="4">
        <v>15</v>
      </c>
      <c r="D187" s="4">
        <v>6</v>
      </c>
      <c r="E187" s="4">
        <v>3</v>
      </c>
      <c r="F187" s="4">
        <v>0</v>
      </c>
      <c r="G187" s="4">
        <v>24</v>
      </c>
    </row>
    <row r="188" spans="2:7" x14ac:dyDescent="0.25">
      <c r="B188" s="4" t="s">
        <v>175</v>
      </c>
      <c r="C188" s="4">
        <v>42</v>
      </c>
      <c r="D188" s="4">
        <v>0</v>
      </c>
      <c r="E188" s="4">
        <v>2</v>
      </c>
      <c r="F188" s="4">
        <v>0</v>
      </c>
      <c r="G188" s="4">
        <v>44</v>
      </c>
    </row>
    <row r="189" spans="2:7" x14ac:dyDescent="0.25">
      <c r="B189" s="4" t="s">
        <v>176</v>
      </c>
      <c r="C189" s="4">
        <v>10</v>
      </c>
      <c r="D189" s="4">
        <v>0</v>
      </c>
      <c r="E189" s="4">
        <v>0</v>
      </c>
      <c r="F189" s="4">
        <v>0</v>
      </c>
      <c r="G189" s="4">
        <v>10</v>
      </c>
    </row>
    <row r="190" spans="2:7" x14ac:dyDescent="0.25">
      <c r="B190" s="4" t="s">
        <v>177</v>
      </c>
      <c r="C190" s="4">
        <v>0</v>
      </c>
      <c r="D190" s="4">
        <v>3</v>
      </c>
      <c r="E190" s="4">
        <v>1</v>
      </c>
      <c r="F190" s="4">
        <v>1</v>
      </c>
      <c r="G190" s="4">
        <v>5</v>
      </c>
    </row>
    <row r="191" spans="2:7" x14ac:dyDescent="0.25">
      <c r="B191" s="4" t="s">
        <v>178</v>
      </c>
      <c r="C191" s="4">
        <v>0</v>
      </c>
      <c r="D191" s="4">
        <v>9</v>
      </c>
      <c r="E191" s="4">
        <v>0</v>
      </c>
      <c r="F191" s="4">
        <v>0</v>
      </c>
      <c r="G191" s="4">
        <v>9</v>
      </c>
    </row>
    <row r="192" spans="2:7" x14ac:dyDescent="0.25">
      <c r="B192" s="4" t="s">
        <v>179</v>
      </c>
      <c r="C192" s="4">
        <v>4</v>
      </c>
      <c r="D192" s="4">
        <v>0</v>
      </c>
      <c r="E192" s="4">
        <v>0</v>
      </c>
      <c r="F192" s="4">
        <v>1</v>
      </c>
      <c r="G192" s="4">
        <v>5</v>
      </c>
    </row>
    <row r="193" spans="2:7" x14ac:dyDescent="0.25">
      <c r="B193" s="4" t="s">
        <v>180</v>
      </c>
      <c r="C193" s="4">
        <v>0</v>
      </c>
      <c r="D193" s="4">
        <v>2</v>
      </c>
      <c r="E193" s="4">
        <v>2</v>
      </c>
      <c r="F193" s="4">
        <v>1</v>
      </c>
      <c r="G193" s="4">
        <v>5</v>
      </c>
    </row>
    <row r="194" spans="2:7" x14ac:dyDescent="0.25">
      <c r="B194" s="4" t="s">
        <v>181</v>
      </c>
      <c r="C194" s="4">
        <v>0</v>
      </c>
      <c r="D194" s="4">
        <v>0</v>
      </c>
      <c r="E194" s="4">
        <v>6</v>
      </c>
      <c r="F194" s="4">
        <v>1</v>
      </c>
      <c r="G194" s="4">
        <v>7</v>
      </c>
    </row>
    <row r="195" spans="2:7" x14ac:dyDescent="0.25">
      <c r="B195" s="4" t="s">
        <v>182</v>
      </c>
      <c r="C195" s="4">
        <v>7</v>
      </c>
      <c r="D195" s="4">
        <v>4</v>
      </c>
      <c r="E195" s="4">
        <v>1</v>
      </c>
      <c r="F195" s="4">
        <v>1</v>
      </c>
      <c r="G195" s="4">
        <v>13</v>
      </c>
    </row>
    <row r="196" spans="2:7" x14ac:dyDescent="0.25">
      <c r="B196" s="4" t="s">
        <v>183</v>
      </c>
      <c r="C196" s="4">
        <v>0</v>
      </c>
      <c r="D196" s="4">
        <v>2</v>
      </c>
      <c r="E196" s="4">
        <v>0</v>
      </c>
      <c r="F196" s="4">
        <v>0</v>
      </c>
      <c r="G196" s="4">
        <v>2</v>
      </c>
    </row>
    <row r="197" spans="2:7" x14ac:dyDescent="0.25">
      <c r="B197" s="4" t="s">
        <v>184</v>
      </c>
      <c r="C197" s="4">
        <v>1</v>
      </c>
      <c r="D197" s="4">
        <v>5</v>
      </c>
      <c r="E197" s="4">
        <v>14</v>
      </c>
      <c r="F197" s="4">
        <v>2</v>
      </c>
      <c r="G197" s="4">
        <v>22</v>
      </c>
    </row>
    <row r="198" spans="2:7" x14ac:dyDescent="0.25">
      <c r="B198" s="4" t="s">
        <v>185</v>
      </c>
      <c r="C198" s="4">
        <v>24</v>
      </c>
      <c r="D198" s="4">
        <v>2</v>
      </c>
      <c r="E198" s="4">
        <v>0</v>
      </c>
      <c r="F198" s="4">
        <v>0</v>
      </c>
      <c r="G198" s="4">
        <v>26</v>
      </c>
    </row>
    <row r="199" spans="2:7" x14ac:dyDescent="0.25">
      <c r="B199" s="4" t="s">
        <v>186</v>
      </c>
      <c r="C199" s="4">
        <v>1</v>
      </c>
      <c r="D199" s="4">
        <v>0</v>
      </c>
      <c r="E199" s="4">
        <v>0</v>
      </c>
      <c r="F199" s="4">
        <v>0</v>
      </c>
      <c r="G199" s="4">
        <v>1</v>
      </c>
    </row>
    <row r="200" spans="2:7" x14ac:dyDescent="0.25">
      <c r="B200" s="4" t="s">
        <v>187</v>
      </c>
      <c r="C200" s="4">
        <v>0</v>
      </c>
      <c r="D200" s="4">
        <v>0</v>
      </c>
      <c r="E200" s="4">
        <v>18</v>
      </c>
      <c r="F200" s="4">
        <v>2</v>
      </c>
      <c r="G200" s="4">
        <v>20</v>
      </c>
    </row>
    <row r="201" spans="2:7" x14ac:dyDescent="0.25">
      <c r="B201" s="4" t="s">
        <v>188</v>
      </c>
      <c r="C201" s="4">
        <v>0</v>
      </c>
      <c r="D201" s="4">
        <v>0</v>
      </c>
      <c r="E201" s="4">
        <v>10</v>
      </c>
      <c r="F201" s="4">
        <v>2</v>
      </c>
      <c r="G201" s="4">
        <v>12</v>
      </c>
    </row>
    <row r="202" spans="2:7" x14ac:dyDescent="0.25">
      <c r="B202" s="4" t="s">
        <v>189</v>
      </c>
      <c r="C202" s="4">
        <v>5</v>
      </c>
      <c r="D202" s="4">
        <v>0</v>
      </c>
      <c r="E202" s="4">
        <v>0</v>
      </c>
      <c r="F202" s="4">
        <v>0</v>
      </c>
      <c r="G202" s="4">
        <v>5</v>
      </c>
    </row>
    <row r="203" spans="2:7" x14ac:dyDescent="0.25">
      <c r="B203" s="4" t="s">
        <v>190</v>
      </c>
      <c r="C203" s="4">
        <v>0</v>
      </c>
      <c r="D203" s="4">
        <v>0</v>
      </c>
      <c r="E203" s="4">
        <v>0</v>
      </c>
      <c r="F203" s="4">
        <v>2</v>
      </c>
      <c r="G203" s="4">
        <v>2</v>
      </c>
    </row>
    <row r="204" spans="2:7" x14ac:dyDescent="0.25">
      <c r="B204" s="4" t="s">
        <v>191</v>
      </c>
      <c r="C204" s="4">
        <v>0</v>
      </c>
      <c r="D204" s="4">
        <v>1</v>
      </c>
      <c r="E204" s="4">
        <v>0</v>
      </c>
      <c r="F204" s="4">
        <v>0</v>
      </c>
      <c r="G204" s="4">
        <v>1</v>
      </c>
    </row>
    <row r="205" spans="2:7" x14ac:dyDescent="0.25">
      <c r="B205" s="4" t="s">
        <v>192</v>
      </c>
      <c r="C205" s="4">
        <v>30</v>
      </c>
      <c r="D205" s="4">
        <v>3</v>
      </c>
      <c r="E205" s="4">
        <v>14</v>
      </c>
      <c r="F205" s="4">
        <v>4</v>
      </c>
      <c r="G205" s="4">
        <v>51</v>
      </c>
    </row>
    <row r="206" spans="2:7" x14ac:dyDescent="0.25">
      <c r="B206" s="4" t="s">
        <v>193</v>
      </c>
      <c r="C206" s="4">
        <v>2</v>
      </c>
      <c r="D206" s="4">
        <v>0</v>
      </c>
      <c r="E206" s="4">
        <v>0</v>
      </c>
      <c r="F206" s="4">
        <v>0</v>
      </c>
      <c r="G206" s="4">
        <v>2</v>
      </c>
    </row>
    <row r="207" spans="2:7" x14ac:dyDescent="0.25">
      <c r="B207" s="4" t="s">
        <v>194</v>
      </c>
      <c r="C207" s="4">
        <v>10</v>
      </c>
      <c r="D207" s="4">
        <v>6</v>
      </c>
      <c r="E207" s="4">
        <v>10</v>
      </c>
      <c r="F207" s="4">
        <v>1</v>
      </c>
      <c r="G207" s="4">
        <v>27</v>
      </c>
    </row>
    <row r="208" spans="2:7" x14ac:dyDescent="0.25">
      <c r="B208" s="4" t="s">
        <v>195</v>
      </c>
      <c r="C208" s="4">
        <v>8</v>
      </c>
      <c r="D208" s="4">
        <v>0</v>
      </c>
      <c r="E208" s="4">
        <v>0</v>
      </c>
      <c r="F208" s="4">
        <v>0</v>
      </c>
      <c r="G208" s="4">
        <v>8</v>
      </c>
    </row>
    <row r="209" spans="2:7" x14ac:dyDescent="0.25">
      <c r="B209" s="4" t="s">
        <v>196</v>
      </c>
      <c r="C209" s="4">
        <v>0</v>
      </c>
      <c r="D209" s="4">
        <v>2</v>
      </c>
      <c r="E209" s="4">
        <v>7</v>
      </c>
      <c r="F209" s="4">
        <v>0</v>
      </c>
      <c r="G209" s="4">
        <v>9</v>
      </c>
    </row>
    <row r="210" spans="2:7" x14ac:dyDescent="0.25">
      <c r="B210" s="4" t="s">
        <v>197</v>
      </c>
      <c r="C210" s="4">
        <v>0</v>
      </c>
      <c r="D210" s="4">
        <v>1</v>
      </c>
      <c r="E210" s="4">
        <v>0</v>
      </c>
      <c r="F210" s="4">
        <v>0</v>
      </c>
      <c r="G210" s="4">
        <v>1</v>
      </c>
    </row>
    <row r="211" spans="2:7" x14ac:dyDescent="0.25">
      <c r="B211" s="4" t="s">
        <v>198</v>
      </c>
      <c r="C211" s="4">
        <v>0</v>
      </c>
      <c r="D211" s="4">
        <v>2</v>
      </c>
      <c r="E211" s="4">
        <v>1</v>
      </c>
      <c r="F211" s="4">
        <v>0</v>
      </c>
      <c r="G211" s="4">
        <v>3</v>
      </c>
    </row>
    <row r="212" spans="2:7" x14ac:dyDescent="0.25">
      <c r="B212" s="4" t="s">
        <v>199</v>
      </c>
      <c r="C212" s="4">
        <v>0</v>
      </c>
      <c r="D212" s="4">
        <v>2</v>
      </c>
      <c r="E212" s="4">
        <v>0</v>
      </c>
      <c r="F212" s="4">
        <v>0</v>
      </c>
      <c r="G212" s="4">
        <v>2</v>
      </c>
    </row>
    <row r="213" spans="2:7" x14ac:dyDescent="0.25">
      <c r="B213" s="4" t="s">
        <v>200</v>
      </c>
      <c r="C213" s="4">
        <v>4</v>
      </c>
      <c r="D213" s="4">
        <v>0</v>
      </c>
      <c r="E213" s="4">
        <v>0</v>
      </c>
      <c r="F213" s="4">
        <v>2</v>
      </c>
      <c r="G213" s="4">
        <v>6</v>
      </c>
    </row>
    <row r="214" spans="2:7" x14ac:dyDescent="0.25">
      <c r="B214" s="4" t="s">
        <v>201</v>
      </c>
      <c r="C214" s="4">
        <v>3</v>
      </c>
      <c r="D214" s="4">
        <v>1</v>
      </c>
      <c r="E214" s="4">
        <v>0</v>
      </c>
      <c r="F214" s="4">
        <v>0</v>
      </c>
      <c r="G214" s="4">
        <v>4</v>
      </c>
    </row>
    <row r="215" spans="2:7" x14ac:dyDescent="0.25">
      <c r="B215" s="4" t="s">
        <v>202</v>
      </c>
      <c r="C215" s="4">
        <v>1</v>
      </c>
      <c r="D215" s="4">
        <v>0</v>
      </c>
      <c r="E215" s="4">
        <v>0</v>
      </c>
      <c r="F215" s="4">
        <v>0</v>
      </c>
      <c r="G215" s="4">
        <v>1</v>
      </c>
    </row>
    <row r="216" spans="2:7" x14ac:dyDescent="0.25">
      <c r="B216" s="4" t="s">
        <v>203</v>
      </c>
      <c r="C216" s="4">
        <v>4</v>
      </c>
      <c r="D216" s="4">
        <v>3</v>
      </c>
      <c r="E216" s="4">
        <v>0</v>
      </c>
      <c r="F216" s="4">
        <v>0</v>
      </c>
      <c r="G216" s="4">
        <v>7</v>
      </c>
    </row>
    <row r="217" spans="2:7" x14ac:dyDescent="0.25">
      <c r="B217" s="4" t="s">
        <v>204</v>
      </c>
      <c r="C217" s="4">
        <v>0</v>
      </c>
      <c r="D217" s="4">
        <v>4</v>
      </c>
      <c r="E217" s="4">
        <v>2</v>
      </c>
      <c r="F217" s="4">
        <v>0</v>
      </c>
      <c r="G217" s="4">
        <v>6</v>
      </c>
    </row>
    <row r="218" spans="2:7" x14ac:dyDescent="0.25">
      <c r="B218" s="4" t="s">
        <v>205</v>
      </c>
      <c r="C218" s="4">
        <v>0</v>
      </c>
      <c r="D218" s="4">
        <v>0</v>
      </c>
      <c r="E218" s="4">
        <v>1</v>
      </c>
      <c r="F218" s="4">
        <v>0</v>
      </c>
      <c r="G218" s="4">
        <v>1</v>
      </c>
    </row>
    <row r="219" spans="2:7" x14ac:dyDescent="0.25">
      <c r="B219" s="4" t="s">
        <v>206</v>
      </c>
      <c r="C219" s="4">
        <v>0</v>
      </c>
      <c r="D219" s="4">
        <v>4</v>
      </c>
      <c r="E219" s="4">
        <v>2</v>
      </c>
      <c r="F219" s="4">
        <v>0</v>
      </c>
      <c r="G219" s="4">
        <v>6</v>
      </c>
    </row>
    <row r="220" spans="2:7" x14ac:dyDescent="0.25">
      <c r="B220" s="4" t="s">
        <v>207</v>
      </c>
      <c r="C220" s="4">
        <v>0</v>
      </c>
      <c r="D220" s="4">
        <v>1</v>
      </c>
      <c r="E220" s="4">
        <v>1</v>
      </c>
      <c r="F220" s="4">
        <v>0</v>
      </c>
      <c r="G220" s="4">
        <v>2</v>
      </c>
    </row>
    <row r="221" spans="2:7" x14ac:dyDescent="0.25">
      <c r="B221" s="4" t="s">
        <v>208</v>
      </c>
      <c r="C221" s="4">
        <v>0</v>
      </c>
      <c r="D221" s="4">
        <v>4</v>
      </c>
      <c r="E221" s="4">
        <v>6</v>
      </c>
      <c r="F221" s="4">
        <v>1</v>
      </c>
      <c r="G221" s="4">
        <v>11</v>
      </c>
    </row>
    <row r="222" spans="2:7" x14ac:dyDescent="0.25">
      <c r="B222" s="4" t="s">
        <v>209</v>
      </c>
      <c r="C222" s="4">
        <v>11</v>
      </c>
      <c r="D222" s="4">
        <v>14</v>
      </c>
      <c r="E222" s="4">
        <v>12</v>
      </c>
      <c r="F222" s="4">
        <v>2</v>
      </c>
      <c r="G222" s="4">
        <v>39</v>
      </c>
    </row>
    <row r="223" spans="2:7" x14ac:dyDescent="0.25">
      <c r="B223" s="4" t="s">
        <v>210</v>
      </c>
      <c r="C223" s="4">
        <v>8</v>
      </c>
      <c r="D223" s="4">
        <v>0</v>
      </c>
      <c r="E223" s="4">
        <v>0</v>
      </c>
      <c r="F223" s="4">
        <v>0</v>
      </c>
      <c r="G223" s="4">
        <v>8</v>
      </c>
    </row>
    <row r="224" spans="2:7" x14ac:dyDescent="0.25">
      <c r="B224" s="4" t="s">
        <v>211</v>
      </c>
      <c r="C224" s="4">
        <v>4</v>
      </c>
      <c r="D224" s="4">
        <v>1</v>
      </c>
      <c r="E224" s="4">
        <v>1</v>
      </c>
      <c r="F224" s="4">
        <v>0</v>
      </c>
      <c r="G224" s="4">
        <v>6</v>
      </c>
    </row>
    <row r="225" spans="2:7" x14ac:dyDescent="0.25">
      <c r="B225" s="4" t="s">
        <v>212</v>
      </c>
      <c r="C225" s="4">
        <v>14</v>
      </c>
      <c r="D225" s="4">
        <v>1</v>
      </c>
      <c r="E225" s="4">
        <v>0</v>
      </c>
      <c r="F225" s="4">
        <v>0</v>
      </c>
      <c r="G225" s="4">
        <v>15</v>
      </c>
    </row>
    <row r="226" spans="2:7" x14ac:dyDescent="0.25">
      <c r="B226" s="4" t="s">
        <v>213</v>
      </c>
      <c r="C226" s="4">
        <v>3</v>
      </c>
      <c r="D226" s="4">
        <v>12</v>
      </c>
      <c r="E226" s="4">
        <v>0</v>
      </c>
      <c r="F226" s="4">
        <v>0</v>
      </c>
      <c r="G226" s="4">
        <v>15</v>
      </c>
    </row>
    <row r="227" spans="2:7" x14ac:dyDescent="0.25">
      <c r="B227" s="4" t="s">
        <v>214</v>
      </c>
      <c r="C227" s="4">
        <v>3</v>
      </c>
      <c r="D227" s="4">
        <v>0</v>
      </c>
      <c r="E227" s="4">
        <v>0</v>
      </c>
      <c r="F227" s="4">
        <v>0</v>
      </c>
      <c r="G227" s="4">
        <v>3</v>
      </c>
    </row>
    <row r="228" spans="2:7" x14ac:dyDescent="0.25">
      <c r="B228" s="4" t="s">
        <v>215</v>
      </c>
      <c r="C228" s="4">
        <v>26</v>
      </c>
      <c r="D228" s="4">
        <v>4</v>
      </c>
      <c r="E228" s="4">
        <v>0</v>
      </c>
      <c r="F228" s="4">
        <v>0</v>
      </c>
      <c r="G228" s="4">
        <v>30</v>
      </c>
    </row>
    <row r="229" spans="2:7" x14ac:dyDescent="0.25">
      <c r="B229" s="4" t="s">
        <v>216</v>
      </c>
      <c r="C229" s="4">
        <v>0</v>
      </c>
      <c r="D229" s="4">
        <v>1</v>
      </c>
      <c r="E229" s="4">
        <v>0</v>
      </c>
      <c r="F229" s="4">
        <v>0</v>
      </c>
      <c r="G229" s="4">
        <v>1</v>
      </c>
    </row>
    <row r="230" spans="2:7" x14ac:dyDescent="0.25">
      <c r="B230" s="4" t="s">
        <v>217</v>
      </c>
      <c r="C230" s="4">
        <v>0</v>
      </c>
      <c r="D230" s="4">
        <v>3</v>
      </c>
      <c r="E230" s="4">
        <v>1</v>
      </c>
      <c r="F230" s="4">
        <v>0</v>
      </c>
      <c r="G230" s="4">
        <v>4</v>
      </c>
    </row>
    <row r="231" spans="2:7" x14ac:dyDescent="0.25">
      <c r="B231" s="4" t="s">
        <v>218</v>
      </c>
      <c r="C231" s="4">
        <v>5</v>
      </c>
      <c r="D231" s="4">
        <v>3</v>
      </c>
      <c r="E231" s="4">
        <v>1</v>
      </c>
      <c r="F231" s="4">
        <v>0</v>
      </c>
      <c r="G231" s="4">
        <v>9</v>
      </c>
    </row>
    <row r="232" spans="2:7" x14ac:dyDescent="0.25">
      <c r="B232" s="4" t="s">
        <v>219</v>
      </c>
      <c r="C232" s="4">
        <v>0</v>
      </c>
      <c r="D232" s="4">
        <v>3</v>
      </c>
      <c r="E232" s="4">
        <v>13</v>
      </c>
      <c r="F232" s="4">
        <v>4</v>
      </c>
      <c r="G232" s="4">
        <v>20</v>
      </c>
    </row>
    <row r="233" spans="2:7" x14ac:dyDescent="0.25">
      <c r="B233" s="4" t="s">
        <v>220</v>
      </c>
      <c r="C233" s="4">
        <v>0</v>
      </c>
      <c r="D233" s="4">
        <v>1</v>
      </c>
      <c r="E233" s="4">
        <v>5</v>
      </c>
      <c r="F233" s="4">
        <v>0</v>
      </c>
      <c r="G233" s="4">
        <v>6</v>
      </c>
    </row>
    <row r="234" spans="2:7" x14ac:dyDescent="0.25">
      <c r="B234" s="4" t="s">
        <v>221</v>
      </c>
      <c r="C234" s="4">
        <v>0</v>
      </c>
      <c r="D234" s="4">
        <v>0</v>
      </c>
      <c r="E234" s="4">
        <v>0</v>
      </c>
      <c r="F234" s="4">
        <v>2</v>
      </c>
      <c r="G234" s="4">
        <v>2</v>
      </c>
    </row>
    <row r="235" spans="2:7" x14ac:dyDescent="0.25">
      <c r="B235" s="4" t="s">
        <v>222</v>
      </c>
      <c r="C235" s="4">
        <v>0</v>
      </c>
      <c r="D235" s="4">
        <v>0</v>
      </c>
      <c r="E235" s="4">
        <v>2</v>
      </c>
      <c r="F235" s="4">
        <v>1</v>
      </c>
      <c r="G235" s="4">
        <v>3</v>
      </c>
    </row>
    <row r="236" spans="2:7" x14ac:dyDescent="0.25">
      <c r="B236" s="4" t="s">
        <v>223</v>
      </c>
      <c r="C236" s="4">
        <v>14</v>
      </c>
      <c r="D236" s="4">
        <v>0</v>
      </c>
      <c r="E236" s="4">
        <v>0</v>
      </c>
      <c r="F236" s="4">
        <v>0</v>
      </c>
      <c r="G236" s="4">
        <v>14</v>
      </c>
    </row>
    <row r="237" spans="2:7" x14ac:dyDescent="0.25">
      <c r="B237" s="4" t="s">
        <v>224</v>
      </c>
      <c r="C237" s="4">
        <v>3</v>
      </c>
      <c r="D237" s="4">
        <v>2</v>
      </c>
      <c r="E237" s="4">
        <v>0</v>
      </c>
      <c r="F237" s="4">
        <v>0</v>
      </c>
      <c r="G237" s="4">
        <v>5</v>
      </c>
    </row>
    <row r="238" spans="2:7" x14ac:dyDescent="0.25">
      <c r="B238" s="4" t="s">
        <v>225</v>
      </c>
      <c r="C238" s="4">
        <v>2</v>
      </c>
      <c r="D238" s="4">
        <v>5</v>
      </c>
      <c r="E238" s="4">
        <v>6</v>
      </c>
      <c r="F238" s="4">
        <v>2</v>
      </c>
      <c r="G238" s="4">
        <v>15</v>
      </c>
    </row>
    <row r="239" spans="2:7" x14ac:dyDescent="0.25">
      <c r="B239" s="4" t="s">
        <v>226</v>
      </c>
      <c r="C239" s="4">
        <v>24</v>
      </c>
      <c r="D239" s="4">
        <v>9</v>
      </c>
      <c r="E239" s="4">
        <v>6</v>
      </c>
      <c r="F239" s="4">
        <v>0</v>
      </c>
      <c r="G239" s="4">
        <v>39</v>
      </c>
    </row>
    <row r="240" spans="2:7" x14ac:dyDescent="0.25">
      <c r="B240" s="4" t="s">
        <v>227</v>
      </c>
      <c r="C240" s="4">
        <v>1</v>
      </c>
      <c r="D240" s="4">
        <v>0</v>
      </c>
      <c r="E240" s="4">
        <v>0</v>
      </c>
      <c r="F240" s="4">
        <v>0</v>
      </c>
      <c r="G240" s="4">
        <v>1</v>
      </c>
    </row>
    <row r="241" spans="2:7" x14ac:dyDescent="0.25">
      <c r="B241" s="4" t="s">
        <v>228</v>
      </c>
      <c r="C241" s="4">
        <v>0</v>
      </c>
      <c r="D241" s="4">
        <v>1</v>
      </c>
      <c r="E241" s="4">
        <v>0</v>
      </c>
      <c r="F241" s="4">
        <v>0</v>
      </c>
      <c r="G241" s="4">
        <v>1</v>
      </c>
    </row>
    <row r="242" spans="2:7" x14ac:dyDescent="0.25">
      <c r="B242" s="4" t="s">
        <v>229</v>
      </c>
      <c r="C242" s="4">
        <v>0</v>
      </c>
      <c r="D242" s="4">
        <v>0</v>
      </c>
      <c r="E242" s="4">
        <v>3</v>
      </c>
      <c r="F242" s="4">
        <v>0</v>
      </c>
      <c r="G242" s="4">
        <v>3</v>
      </c>
    </row>
    <row r="243" spans="2:7" x14ac:dyDescent="0.25">
      <c r="B243" s="4" t="s">
        <v>230</v>
      </c>
      <c r="C243" s="4">
        <v>1</v>
      </c>
      <c r="D243" s="4">
        <v>0</v>
      </c>
      <c r="E243" s="4">
        <v>0</v>
      </c>
      <c r="F243" s="4">
        <v>0</v>
      </c>
      <c r="G243" s="4">
        <v>1</v>
      </c>
    </row>
    <row r="244" spans="2:7" x14ac:dyDescent="0.25">
      <c r="B244" s="4" t="s">
        <v>231</v>
      </c>
      <c r="C244" s="4">
        <v>0</v>
      </c>
      <c r="D244" s="4">
        <v>1</v>
      </c>
      <c r="E244" s="4">
        <v>0</v>
      </c>
      <c r="F244" s="4">
        <v>0</v>
      </c>
      <c r="G244" s="4">
        <v>1</v>
      </c>
    </row>
    <row r="245" spans="2:7" x14ac:dyDescent="0.25">
      <c r="B245" s="4" t="s">
        <v>232</v>
      </c>
      <c r="C245" s="4">
        <v>3</v>
      </c>
      <c r="D245" s="4">
        <v>0</v>
      </c>
      <c r="E245" s="4">
        <v>2</v>
      </c>
      <c r="F245" s="4">
        <v>0</v>
      </c>
      <c r="G245" s="4">
        <v>5</v>
      </c>
    </row>
    <row r="246" spans="2:7" x14ac:dyDescent="0.25">
      <c r="B246" s="4" t="s">
        <v>233</v>
      </c>
      <c r="C246" s="4">
        <v>0</v>
      </c>
      <c r="D246" s="4">
        <v>0</v>
      </c>
      <c r="E246" s="4">
        <v>1</v>
      </c>
      <c r="F246" s="4">
        <v>0</v>
      </c>
      <c r="G246" s="4">
        <v>1</v>
      </c>
    </row>
    <row r="247" spans="2:7" x14ac:dyDescent="0.25">
      <c r="B247" s="4" t="s">
        <v>234</v>
      </c>
      <c r="C247" s="4">
        <v>0</v>
      </c>
      <c r="D247" s="4">
        <v>0</v>
      </c>
      <c r="E247" s="4">
        <v>1</v>
      </c>
      <c r="F247" s="4">
        <v>0</v>
      </c>
      <c r="G247" s="4">
        <v>1</v>
      </c>
    </row>
    <row r="248" spans="2:7" x14ac:dyDescent="0.25">
      <c r="B248" s="4" t="s">
        <v>235</v>
      </c>
      <c r="C248" s="4">
        <v>5</v>
      </c>
      <c r="D248" s="4">
        <v>0</v>
      </c>
      <c r="E248" s="4">
        <v>0</v>
      </c>
      <c r="F248" s="4">
        <v>0</v>
      </c>
      <c r="G248" s="4">
        <v>5</v>
      </c>
    </row>
    <row r="249" spans="2:7" x14ac:dyDescent="0.25">
      <c r="B249" s="4" t="s">
        <v>236</v>
      </c>
      <c r="C249" s="4">
        <v>0</v>
      </c>
      <c r="D249" s="4">
        <v>3</v>
      </c>
      <c r="E249" s="4">
        <v>4</v>
      </c>
      <c r="F249" s="4">
        <v>1</v>
      </c>
      <c r="G249" s="4">
        <v>8</v>
      </c>
    </row>
    <row r="250" spans="2:7" x14ac:dyDescent="0.25">
      <c r="B250" s="4" t="s">
        <v>237</v>
      </c>
      <c r="C250" s="4">
        <v>3</v>
      </c>
      <c r="D250" s="4">
        <v>0</v>
      </c>
      <c r="E250" s="4">
        <v>0</v>
      </c>
      <c r="F250" s="4">
        <v>0</v>
      </c>
      <c r="G250" s="4">
        <v>3</v>
      </c>
    </row>
    <row r="251" spans="2:7" x14ac:dyDescent="0.25">
      <c r="B251" s="4" t="s">
        <v>238</v>
      </c>
      <c r="C251" s="4">
        <v>0</v>
      </c>
      <c r="D251" s="4">
        <v>1</v>
      </c>
      <c r="E251" s="4">
        <v>0</v>
      </c>
      <c r="F251" s="4">
        <v>0</v>
      </c>
      <c r="G251" s="4">
        <v>1</v>
      </c>
    </row>
    <row r="252" spans="2:7" x14ac:dyDescent="0.25">
      <c r="B252" s="4" t="s">
        <v>239</v>
      </c>
      <c r="C252" s="4">
        <v>0</v>
      </c>
      <c r="D252" s="4">
        <v>0</v>
      </c>
      <c r="E252" s="4">
        <v>1</v>
      </c>
      <c r="F252" s="4">
        <v>0</v>
      </c>
      <c r="G252" s="4">
        <v>1</v>
      </c>
    </row>
    <row r="253" spans="2:7" x14ac:dyDescent="0.25">
      <c r="B253" s="4" t="s">
        <v>240</v>
      </c>
      <c r="C253" s="4">
        <v>0</v>
      </c>
      <c r="D253" s="4">
        <v>4</v>
      </c>
      <c r="E253" s="4">
        <v>0</v>
      </c>
      <c r="F253" s="4">
        <v>0</v>
      </c>
      <c r="G253" s="4">
        <v>4</v>
      </c>
    </row>
    <row r="254" spans="2:7" x14ac:dyDescent="0.25">
      <c r="B254" s="4" t="s">
        <v>241</v>
      </c>
      <c r="C254" s="4">
        <v>4</v>
      </c>
      <c r="D254" s="4">
        <v>0</v>
      </c>
      <c r="E254" s="4">
        <v>0</v>
      </c>
      <c r="F254" s="4">
        <v>0</v>
      </c>
      <c r="G254" s="4">
        <v>4</v>
      </c>
    </row>
    <row r="255" spans="2:7" x14ac:dyDescent="0.25">
      <c r="B255" s="4" t="s">
        <v>242</v>
      </c>
      <c r="C255" s="4">
        <v>1</v>
      </c>
      <c r="D255" s="4">
        <v>0</v>
      </c>
      <c r="E255" s="4">
        <v>0</v>
      </c>
      <c r="F255" s="4">
        <v>0</v>
      </c>
      <c r="G255" s="4">
        <v>1</v>
      </c>
    </row>
    <row r="256" spans="2:7" x14ac:dyDescent="0.25">
      <c r="B256" s="4" t="s">
        <v>243</v>
      </c>
      <c r="C256" s="4">
        <v>6</v>
      </c>
      <c r="D256" s="4">
        <v>9</v>
      </c>
      <c r="E256" s="4">
        <v>18</v>
      </c>
      <c r="F256" s="4">
        <v>12</v>
      </c>
      <c r="G256" s="4">
        <v>45</v>
      </c>
    </row>
    <row r="257" spans="2:7" x14ac:dyDescent="0.25">
      <c r="B257" s="4" t="s">
        <v>244</v>
      </c>
      <c r="C257" s="4">
        <v>0</v>
      </c>
      <c r="D257" s="4">
        <v>0</v>
      </c>
      <c r="E257" s="4">
        <v>3</v>
      </c>
      <c r="F257" s="4">
        <v>0</v>
      </c>
      <c r="G257" s="4">
        <v>3</v>
      </c>
    </row>
    <row r="258" spans="2:7" x14ac:dyDescent="0.25">
      <c r="B258" s="4" t="s">
        <v>245</v>
      </c>
      <c r="C258" s="4">
        <v>0</v>
      </c>
      <c r="D258" s="4">
        <v>0</v>
      </c>
      <c r="E258" s="4">
        <v>1</v>
      </c>
      <c r="F258" s="4">
        <v>0</v>
      </c>
      <c r="G258" s="4">
        <v>1</v>
      </c>
    </row>
    <row r="259" spans="2:7" x14ac:dyDescent="0.25">
      <c r="B259" s="4" t="s">
        <v>246</v>
      </c>
      <c r="C259" s="4">
        <v>5</v>
      </c>
      <c r="D259" s="4">
        <v>0</v>
      </c>
      <c r="E259" s="4">
        <v>1</v>
      </c>
      <c r="F259" s="4">
        <v>0</v>
      </c>
      <c r="G259" s="4">
        <v>6</v>
      </c>
    </row>
    <row r="260" spans="2:7" x14ac:dyDescent="0.25">
      <c r="B260" s="4" t="s">
        <v>247</v>
      </c>
      <c r="C260" s="4">
        <v>1</v>
      </c>
      <c r="D260" s="4">
        <v>1</v>
      </c>
      <c r="E260" s="4">
        <v>9</v>
      </c>
      <c r="F260" s="4">
        <v>0</v>
      </c>
      <c r="G260" s="4">
        <v>11</v>
      </c>
    </row>
    <row r="261" spans="2:7" x14ac:dyDescent="0.25">
      <c r="B261" s="4" t="s">
        <v>248</v>
      </c>
      <c r="C261" s="4">
        <v>0</v>
      </c>
      <c r="D261" s="4">
        <v>11</v>
      </c>
      <c r="E261" s="4">
        <v>0</v>
      </c>
      <c r="F261" s="4">
        <v>2</v>
      </c>
      <c r="G261" s="4">
        <v>13</v>
      </c>
    </row>
    <row r="262" spans="2:7" x14ac:dyDescent="0.25">
      <c r="B262" s="4" t="s">
        <v>249</v>
      </c>
      <c r="C262" s="4">
        <v>1</v>
      </c>
      <c r="D262" s="4">
        <v>0</v>
      </c>
      <c r="E262" s="4">
        <v>0</v>
      </c>
      <c r="F262" s="4">
        <v>0</v>
      </c>
      <c r="G262" s="4">
        <v>1</v>
      </c>
    </row>
    <row r="263" spans="2:7" x14ac:dyDescent="0.25">
      <c r="B263" s="4" t="s">
        <v>250</v>
      </c>
      <c r="C263" s="4">
        <v>1</v>
      </c>
      <c r="D263" s="4">
        <v>0</v>
      </c>
      <c r="E263" s="4">
        <v>0</v>
      </c>
      <c r="F263" s="4">
        <v>0</v>
      </c>
      <c r="G263" s="4">
        <v>1</v>
      </c>
    </row>
    <row r="264" spans="2:7" x14ac:dyDescent="0.25">
      <c r="B264" s="4" t="s">
        <v>251</v>
      </c>
      <c r="C264" s="4">
        <v>0</v>
      </c>
      <c r="D264" s="4">
        <v>1</v>
      </c>
      <c r="E264" s="4">
        <v>0</v>
      </c>
      <c r="F264" s="4">
        <v>0</v>
      </c>
      <c r="G264" s="4">
        <v>1</v>
      </c>
    </row>
    <row r="265" spans="2:7" x14ac:dyDescent="0.25">
      <c r="B265" s="4" t="s">
        <v>252</v>
      </c>
      <c r="C265" s="4">
        <v>0</v>
      </c>
      <c r="D265" s="4">
        <v>4</v>
      </c>
      <c r="E265" s="4">
        <v>2</v>
      </c>
      <c r="F265" s="4">
        <v>0</v>
      </c>
      <c r="G265" s="4">
        <v>6</v>
      </c>
    </row>
    <row r="266" spans="2:7" x14ac:dyDescent="0.25">
      <c r="B266" s="4" t="s">
        <v>253</v>
      </c>
      <c r="C266" s="4">
        <v>1</v>
      </c>
      <c r="D266" s="4">
        <v>0</v>
      </c>
      <c r="E266" s="4">
        <v>3</v>
      </c>
      <c r="F266" s="4">
        <v>0</v>
      </c>
      <c r="G266" s="4">
        <v>4</v>
      </c>
    </row>
    <row r="267" spans="2:7" x14ac:dyDescent="0.25">
      <c r="B267" s="4" t="s">
        <v>254</v>
      </c>
      <c r="C267" s="4">
        <v>1</v>
      </c>
      <c r="D267" s="4">
        <v>0</v>
      </c>
      <c r="E267" s="4">
        <v>0</v>
      </c>
      <c r="F267" s="4">
        <v>0</v>
      </c>
      <c r="G267" s="4">
        <v>1</v>
      </c>
    </row>
    <row r="268" spans="2:7" x14ac:dyDescent="0.25">
      <c r="B268" s="4" t="s">
        <v>255</v>
      </c>
      <c r="C268" s="4">
        <v>0</v>
      </c>
      <c r="D268" s="4">
        <v>1</v>
      </c>
      <c r="E268" s="4">
        <v>3</v>
      </c>
      <c r="F268" s="4">
        <v>4</v>
      </c>
      <c r="G268" s="4">
        <v>8</v>
      </c>
    </row>
    <row r="269" spans="2:7" x14ac:dyDescent="0.25">
      <c r="B269" s="4" t="s">
        <v>256</v>
      </c>
      <c r="C269" s="4">
        <v>2</v>
      </c>
      <c r="D269" s="4">
        <v>0</v>
      </c>
      <c r="E269" s="4">
        <v>0</v>
      </c>
      <c r="F269" s="4">
        <v>0</v>
      </c>
      <c r="G269" s="4">
        <v>2</v>
      </c>
    </row>
    <row r="270" spans="2:7" x14ac:dyDescent="0.25">
      <c r="B270" s="4" t="s">
        <v>257</v>
      </c>
      <c r="C270" s="4">
        <v>0</v>
      </c>
      <c r="D270" s="4">
        <v>1</v>
      </c>
      <c r="E270" s="4">
        <v>8</v>
      </c>
      <c r="F270" s="4">
        <v>3</v>
      </c>
      <c r="G270" s="4">
        <v>12</v>
      </c>
    </row>
    <row r="271" spans="2:7" x14ac:dyDescent="0.25">
      <c r="B271" s="4" t="s">
        <v>258</v>
      </c>
      <c r="C271" s="4">
        <v>0</v>
      </c>
      <c r="D271" s="4">
        <v>5</v>
      </c>
      <c r="E271" s="4">
        <v>13</v>
      </c>
      <c r="F271" s="4">
        <v>0</v>
      </c>
      <c r="G271" s="4">
        <v>18</v>
      </c>
    </row>
    <row r="272" spans="2:7" x14ac:dyDescent="0.25">
      <c r="B272" s="4" t="s">
        <v>259</v>
      </c>
      <c r="C272" s="4">
        <v>65</v>
      </c>
      <c r="D272" s="4">
        <v>11</v>
      </c>
      <c r="E272" s="4">
        <v>10</v>
      </c>
      <c r="F272" s="4">
        <v>0</v>
      </c>
      <c r="G272" s="4">
        <v>86</v>
      </c>
    </row>
    <row r="273" spans="2:7" x14ac:dyDescent="0.25">
      <c r="B273" s="4" t="s">
        <v>260</v>
      </c>
      <c r="C273" s="4">
        <v>0</v>
      </c>
      <c r="D273" s="4">
        <v>0</v>
      </c>
      <c r="E273" s="4">
        <v>1</v>
      </c>
      <c r="F273" s="4">
        <v>0</v>
      </c>
      <c r="G273" s="4">
        <v>1</v>
      </c>
    </row>
    <row r="274" spans="2:7" x14ac:dyDescent="0.25">
      <c r="B274" s="4" t="s">
        <v>261</v>
      </c>
      <c r="C274" s="4">
        <v>0</v>
      </c>
      <c r="D274" s="4">
        <v>5</v>
      </c>
      <c r="E274" s="4">
        <v>1</v>
      </c>
      <c r="F274" s="4">
        <v>0</v>
      </c>
      <c r="G274" s="4">
        <v>6</v>
      </c>
    </row>
    <row r="275" spans="2:7" x14ac:dyDescent="0.25">
      <c r="B275" s="4" t="s">
        <v>262</v>
      </c>
      <c r="C275" s="4">
        <v>0</v>
      </c>
      <c r="D275" s="4">
        <v>1</v>
      </c>
      <c r="E275" s="4">
        <v>0</v>
      </c>
      <c r="F275" s="4">
        <v>0</v>
      </c>
      <c r="G275" s="4">
        <v>1</v>
      </c>
    </row>
    <row r="276" spans="2:7" x14ac:dyDescent="0.25">
      <c r="B276" s="4" t="s">
        <v>263</v>
      </c>
      <c r="C276" s="4">
        <v>0</v>
      </c>
      <c r="D276" s="4">
        <v>2</v>
      </c>
      <c r="E276" s="4">
        <v>2</v>
      </c>
      <c r="F276" s="4">
        <v>0</v>
      </c>
      <c r="G276" s="4">
        <v>4</v>
      </c>
    </row>
    <row r="277" spans="2:7" x14ac:dyDescent="0.25">
      <c r="B277" s="4" t="s">
        <v>264</v>
      </c>
      <c r="C277" s="4">
        <v>0</v>
      </c>
      <c r="D277" s="4">
        <v>1</v>
      </c>
      <c r="E277" s="4">
        <v>1</v>
      </c>
      <c r="F277" s="4">
        <v>0</v>
      </c>
      <c r="G277" s="4">
        <v>2</v>
      </c>
    </row>
    <row r="278" spans="2:7" x14ac:dyDescent="0.25">
      <c r="B278" s="4" t="s">
        <v>265</v>
      </c>
      <c r="C278" s="4">
        <v>52</v>
      </c>
      <c r="D278" s="4">
        <v>5</v>
      </c>
      <c r="E278" s="4">
        <v>11</v>
      </c>
      <c r="F278" s="4">
        <v>0</v>
      </c>
      <c r="G278" s="4">
        <v>68</v>
      </c>
    </row>
    <row r="279" spans="2:7" x14ac:dyDescent="0.25">
      <c r="B279" s="4" t="s">
        <v>266</v>
      </c>
      <c r="C279" s="4">
        <v>27</v>
      </c>
      <c r="D279" s="4">
        <v>8</v>
      </c>
      <c r="E279" s="4">
        <v>7</v>
      </c>
      <c r="F279" s="4">
        <v>0</v>
      </c>
      <c r="G279" s="4">
        <v>42</v>
      </c>
    </row>
    <row r="280" spans="2:7" x14ac:dyDescent="0.25">
      <c r="B280" s="4" t="s">
        <v>267</v>
      </c>
      <c r="C280" s="4">
        <v>0</v>
      </c>
      <c r="D280" s="4">
        <v>1</v>
      </c>
      <c r="E280" s="4">
        <v>2</v>
      </c>
      <c r="F280" s="4">
        <v>0</v>
      </c>
      <c r="G280" s="4">
        <v>3</v>
      </c>
    </row>
    <row r="281" spans="2:7" x14ac:dyDescent="0.25">
      <c r="B281" s="4" t="s">
        <v>268</v>
      </c>
      <c r="C281" s="4">
        <v>0</v>
      </c>
      <c r="D281" s="4">
        <v>0</v>
      </c>
      <c r="E281" s="4">
        <v>15</v>
      </c>
      <c r="F281" s="4">
        <v>0</v>
      </c>
      <c r="G281" s="4">
        <v>15</v>
      </c>
    </row>
    <row r="282" spans="2:7" x14ac:dyDescent="0.25">
      <c r="B282" s="4" t="s">
        <v>269</v>
      </c>
      <c r="C282" s="4">
        <v>0</v>
      </c>
      <c r="D282" s="4">
        <v>0</v>
      </c>
      <c r="E282" s="4">
        <v>3</v>
      </c>
      <c r="F282" s="4">
        <v>0</v>
      </c>
      <c r="G282" s="4">
        <v>3</v>
      </c>
    </row>
    <row r="283" spans="2:7" x14ac:dyDescent="0.25">
      <c r="B283" s="4" t="s">
        <v>270</v>
      </c>
      <c r="C283" s="4">
        <v>16</v>
      </c>
      <c r="D283" s="4">
        <v>1</v>
      </c>
      <c r="E283" s="4">
        <v>5</v>
      </c>
      <c r="F283" s="4">
        <v>0</v>
      </c>
      <c r="G283" s="4">
        <v>22</v>
      </c>
    </row>
    <row r="284" spans="2:7" x14ac:dyDescent="0.25">
      <c r="B284" s="4" t="s">
        <v>271</v>
      </c>
      <c r="C284" s="4">
        <v>0</v>
      </c>
      <c r="D284" s="4">
        <v>0</v>
      </c>
      <c r="E284" s="4">
        <v>24</v>
      </c>
      <c r="F284" s="4">
        <v>0</v>
      </c>
      <c r="G284" s="4">
        <v>24</v>
      </c>
    </row>
    <row r="285" spans="2:7" x14ac:dyDescent="0.25">
      <c r="B285" s="4" t="s">
        <v>272</v>
      </c>
      <c r="C285" s="4">
        <v>0</v>
      </c>
      <c r="D285" s="4">
        <v>14</v>
      </c>
      <c r="E285" s="4">
        <v>1</v>
      </c>
      <c r="F285" s="4">
        <v>3</v>
      </c>
      <c r="G285" s="4">
        <v>18</v>
      </c>
    </row>
    <row r="286" spans="2:7" x14ac:dyDescent="0.25">
      <c r="B286" s="4" t="s">
        <v>273</v>
      </c>
      <c r="C286" s="4">
        <v>0</v>
      </c>
      <c r="D286" s="4">
        <v>0</v>
      </c>
      <c r="E286" s="4">
        <v>2</v>
      </c>
      <c r="F286" s="4">
        <v>0</v>
      </c>
      <c r="G286" s="4">
        <v>2</v>
      </c>
    </row>
    <row r="287" spans="2:7" x14ac:dyDescent="0.25">
      <c r="B287" s="4" t="s">
        <v>274</v>
      </c>
      <c r="C287" s="4">
        <v>0</v>
      </c>
      <c r="D287" s="4">
        <v>0</v>
      </c>
      <c r="E287" s="4">
        <v>2</v>
      </c>
      <c r="F287" s="4">
        <v>0</v>
      </c>
      <c r="G287" s="4">
        <v>2</v>
      </c>
    </row>
    <row r="288" spans="2:7" x14ac:dyDescent="0.25">
      <c r="B288" s="4" t="s">
        <v>275</v>
      </c>
      <c r="C288" s="4">
        <v>0</v>
      </c>
      <c r="D288" s="4">
        <v>3</v>
      </c>
      <c r="E288" s="4">
        <v>3</v>
      </c>
      <c r="F288" s="4">
        <v>0</v>
      </c>
      <c r="G288" s="4">
        <v>6</v>
      </c>
    </row>
    <row r="289" spans="2:7" x14ac:dyDescent="0.25">
      <c r="B289" s="4" t="s">
        <v>276</v>
      </c>
      <c r="C289" s="4">
        <v>1</v>
      </c>
      <c r="D289" s="4">
        <v>0</v>
      </c>
      <c r="E289" s="4">
        <v>0</v>
      </c>
      <c r="F289" s="4">
        <v>0</v>
      </c>
      <c r="G289" s="4">
        <v>1</v>
      </c>
    </row>
    <row r="290" spans="2:7" x14ac:dyDescent="0.25">
      <c r="B290" s="4" t="s">
        <v>277</v>
      </c>
      <c r="C290" s="4">
        <v>0</v>
      </c>
      <c r="D290" s="4">
        <v>0</v>
      </c>
      <c r="E290" s="4">
        <v>1</v>
      </c>
      <c r="F290" s="4">
        <v>0</v>
      </c>
      <c r="G290" s="4">
        <v>1</v>
      </c>
    </row>
    <row r="291" spans="2:7" x14ac:dyDescent="0.25">
      <c r="B291" s="4" t="s">
        <v>278</v>
      </c>
      <c r="C291" s="4">
        <v>0</v>
      </c>
      <c r="D291" s="4">
        <v>0</v>
      </c>
      <c r="E291" s="4">
        <v>2</v>
      </c>
      <c r="F291" s="4">
        <v>1</v>
      </c>
      <c r="G291" s="4">
        <v>3</v>
      </c>
    </row>
    <row r="292" spans="2:7" x14ac:dyDescent="0.25">
      <c r="B292" s="4" t="s">
        <v>279</v>
      </c>
      <c r="C292" s="4">
        <v>0</v>
      </c>
      <c r="D292" s="4">
        <v>1</v>
      </c>
      <c r="E292" s="4">
        <v>0</v>
      </c>
      <c r="F292" s="4">
        <v>0</v>
      </c>
      <c r="G292" s="4">
        <v>1</v>
      </c>
    </row>
    <row r="293" spans="2:7" x14ac:dyDescent="0.25">
      <c r="B293" s="4" t="s">
        <v>280</v>
      </c>
      <c r="C293" s="4">
        <v>0</v>
      </c>
      <c r="D293" s="4">
        <v>0</v>
      </c>
      <c r="E293" s="4">
        <v>1</v>
      </c>
      <c r="F293" s="4">
        <v>0</v>
      </c>
      <c r="G293" s="4">
        <v>1</v>
      </c>
    </row>
    <row r="294" spans="2:7" x14ac:dyDescent="0.25">
      <c r="B294" s="4" t="s">
        <v>281</v>
      </c>
      <c r="C294" s="4">
        <v>0</v>
      </c>
      <c r="D294" s="4">
        <v>1</v>
      </c>
      <c r="E294" s="4">
        <v>3</v>
      </c>
      <c r="F294" s="4">
        <v>0</v>
      </c>
      <c r="G294" s="4">
        <v>4</v>
      </c>
    </row>
    <row r="295" spans="2:7" x14ac:dyDescent="0.25">
      <c r="B295" s="4" t="s">
        <v>282</v>
      </c>
      <c r="C295" s="4">
        <v>0</v>
      </c>
      <c r="D295" s="4">
        <v>4</v>
      </c>
      <c r="E295" s="4">
        <v>3</v>
      </c>
      <c r="F295" s="4">
        <v>1</v>
      </c>
      <c r="G295" s="4">
        <v>8</v>
      </c>
    </row>
    <row r="296" spans="2:7" ht="15.75" customHeight="1" x14ac:dyDescent="0.25">
      <c r="B296" s="4" t="s">
        <v>283</v>
      </c>
      <c r="C296" s="4">
        <v>0</v>
      </c>
      <c r="D296" s="4">
        <v>0</v>
      </c>
      <c r="E296" s="4">
        <v>7</v>
      </c>
      <c r="F296" s="4">
        <v>0</v>
      </c>
      <c r="G296" s="4">
        <v>7</v>
      </c>
    </row>
    <row r="297" spans="2:7" x14ac:dyDescent="0.25">
      <c r="B297" s="4" t="s">
        <v>284</v>
      </c>
      <c r="C297" s="4">
        <v>3</v>
      </c>
      <c r="D297" s="4">
        <v>2</v>
      </c>
      <c r="E297" s="4">
        <v>6</v>
      </c>
      <c r="F297" s="4">
        <v>1</v>
      </c>
      <c r="G297" s="4">
        <v>12</v>
      </c>
    </row>
    <row r="298" spans="2:7" x14ac:dyDescent="0.25">
      <c r="B298" s="4" t="s">
        <v>285</v>
      </c>
      <c r="C298" s="4">
        <v>5</v>
      </c>
      <c r="D298" s="4">
        <v>0</v>
      </c>
      <c r="E298" s="4">
        <v>0</v>
      </c>
      <c r="F298" s="4">
        <v>0</v>
      </c>
      <c r="G298" s="4">
        <v>5</v>
      </c>
    </row>
    <row r="299" spans="2:7" x14ac:dyDescent="0.25">
      <c r="B299" s="4" t="s">
        <v>286</v>
      </c>
      <c r="C299" s="4">
        <v>105</v>
      </c>
      <c r="D299" s="4">
        <v>28</v>
      </c>
      <c r="E299" s="4">
        <v>17</v>
      </c>
      <c r="F299" s="4">
        <v>2</v>
      </c>
      <c r="G299" s="4">
        <v>152</v>
      </c>
    </row>
    <row r="300" spans="2:7" x14ac:dyDescent="0.25">
      <c r="B300" s="4" t="s">
        <v>287</v>
      </c>
      <c r="C300" s="4">
        <v>0</v>
      </c>
      <c r="D300" s="4">
        <v>4</v>
      </c>
      <c r="E300" s="4">
        <v>0</v>
      </c>
      <c r="F300" s="4">
        <v>0</v>
      </c>
      <c r="G300" s="4">
        <v>4</v>
      </c>
    </row>
    <row r="301" spans="2:7" x14ac:dyDescent="0.25">
      <c r="B301" s="4" t="s">
        <v>288</v>
      </c>
      <c r="C301" s="4">
        <v>2</v>
      </c>
      <c r="D301" s="4">
        <v>0</v>
      </c>
      <c r="E301" s="4">
        <v>0</v>
      </c>
      <c r="F301" s="4">
        <v>0</v>
      </c>
      <c r="G301" s="4">
        <v>2</v>
      </c>
    </row>
    <row r="302" spans="2:7" x14ac:dyDescent="0.25">
      <c r="B302" s="4" t="s">
        <v>289</v>
      </c>
      <c r="C302" s="4">
        <v>0</v>
      </c>
      <c r="D302" s="4">
        <v>0</v>
      </c>
      <c r="E302" s="4">
        <v>1</v>
      </c>
      <c r="F302" s="4">
        <v>0</v>
      </c>
      <c r="G302" s="4">
        <v>1</v>
      </c>
    </row>
    <row r="303" spans="2:7" x14ac:dyDescent="0.25">
      <c r="B303" s="4" t="s">
        <v>290</v>
      </c>
      <c r="C303" s="4">
        <v>0</v>
      </c>
      <c r="D303" s="4">
        <v>2</v>
      </c>
      <c r="E303" s="4">
        <v>0</v>
      </c>
      <c r="F303" s="4">
        <v>0</v>
      </c>
      <c r="G303" s="4">
        <v>2</v>
      </c>
    </row>
    <row r="304" spans="2:7" x14ac:dyDescent="0.25">
      <c r="B304" s="4" t="s">
        <v>291</v>
      </c>
      <c r="C304" s="4">
        <v>0</v>
      </c>
      <c r="D304" s="4">
        <v>0</v>
      </c>
      <c r="E304" s="4">
        <v>1</v>
      </c>
      <c r="F304" s="4">
        <v>0</v>
      </c>
      <c r="G304" s="4">
        <v>1</v>
      </c>
    </row>
    <row r="305" spans="2:7" x14ac:dyDescent="0.25">
      <c r="B305" s="4" t="s">
        <v>292</v>
      </c>
      <c r="C305" s="4">
        <v>0</v>
      </c>
      <c r="D305" s="4">
        <v>3</v>
      </c>
      <c r="E305" s="4">
        <v>5</v>
      </c>
      <c r="F305" s="4">
        <v>0</v>
      </c>
      <c r="G305" s="4">
        <v>8</v>
      </c>
    </row>
    <row r="306" spans="2:7" x14ac:dyDescent="0.25">
      <c r="B306" s="4" t="s">
        <v>293</v>
      </c>
      <c r="C306" s="4">
        <v>3</v>
      </c>
      <c r="D306" s="4">
        <v>0</v>
      </c>
      <c r="E306" s="4">
        <v>0</v>
      </c>
      <c r="F306" s="4">
        <v>0</v>
      </c>
      <c r="G306" s="4">
        <v>3</v>
      </c>
    </row>
    <row r="307" spans="2:7" x14ac:dyDescent="0.25">
      <c r="B307" s="4" t="s">
        <v>294</v>
      </c>
      <c r="C307" s="4">
        <v>0</v>
      </c>
      <c r="D307" s="4">
        <v>3</v>
      </c>
      <c r="E307" s="4">
        <v>0</v>
      </c>
      <c r="F307" s="4">
        <v>0</v>
      </c>
      <c r="G307" s="4">
        <v>3</v>
      </c>
    </row>
    <row r="308" spans="2:7" x14ac:dyDescent="0.25">
      <c r="B308" s="4" t="s">
        <v>295</v>
      </c>
      <c r="C308" s="4">
        <v>6</v>
      </c>
      <c r="D308" s="4">
        <v>0</v>
      </c>
      <c r="E308" s="4">
        <v>0</v>
      </c>
      <c r="F308" s="4">
        <v>0</v>
      </c>
      <c r="G308" s="4">
        <v>6</v>
      </c>
    </row>
    <row r="309" spans="2:7" x14ac:dyDescent="0.25">
      <c r="B309" s="4" t="s">
        <v>296</v>
      </c>
      <c r="C309" s="4">
        <v>0</v>
      </c>
      <c r="D309" s="4">
        <v>2</v>
      </c>
      <c r="E309" s="4">
        <v>1</v>
      </c>
      <c r="F309" s="4">
        <v>0</v>
      </c>
      <c r="G309" s="4">
        <v>3</v>
      </c>
    </row>
    <row r="310" spans="2:7" x14ac:dyDescent="0.25">
      <c r="B310" s="4" t="s">
        <v>297</v>
      </c>
      <c r="C310" s="4">
        <v>23</v>
      </c>
      <c r="D310" s="4">
        <v>7</v>
      </c>
      <c r="E310" s="4">
        <v>6</v>
      </c>
      <c r="F310" s="4">
        <v>2</v>
      </c>
      <c r="G310" s="4">
        <v>38</v>
      </c>
    </row>
    <row r="311" spans="2:7" x14ac:dyDescent="0.25">
      <c r="B311" s="4" t="s">
        <v>298</v>
      </c>
      <c r="C311" s="4">
        <v>18</v>
      </c>
      <c r="D311" s="4">
        <v>6</v>
      </c>
      <c r="E311" s="4">
        <v>3</v>
      </c>
      <c r="F311" s="4">
        <v>0</v>
      </c>
      <c r="G311" s="4">
        <v>27</v>
      </c>
    </row>
    <row r="312" spans="2:7" x14ac:dyDescent="0.25">
      <c r="B312" s="4" t="s">
        <v>299</v>
      </c>
      <c r="C312" s="4">
        <v>0</v>
      </c>
      <c r="D312" s="4">
        <v>6</v>
      </c>
      <c r="E312" s="4">
        <v>0</v>
      </c>
      <c r="F312" s="4">
        <v>0</v>
      </c>
      <c r="G312" s="4">
        <v>6</v>
      </c>
    </row>
    <row r="313" spans="2:7" x14ac:dyDescent="0.25">
      <c r="B313" s="4" t="s">
        <v>300</v>
      </c>
      <c r="C313" s="4">
        <v>8</v>
      </c>
      <c r="D313" s="4">
        <v>0</v>
      </c>
      <c r="E313" s="4">
        <v>0</v>
      </c>
      <c r="F313" s="4">
        <v>0</v>
      </c>
      <c r="G313" s="4">
        <v>8</v>
      </c>
    </row>
    <row r="314" spans="2:7" x14ac:dyDescent="0.25">
      <c r="B314" s="1" t="s">
        <v>1111</v>
      </c>
      <c r="C314" s="7">
        <f>SUM(C164:C313)</f>
        <v>814</v>
      </c>
      <c r="D314" s="7">
        <f>SUM(D164:D313)</f>
        <v>358</v>
      </c>
      <c r="E314" s="7">
        <f>SUM(E164:E313)</f>
        <v>466</v>
      </c>
      <c r="F314" s="7">
        <f t="shared" ref="F314:G314" si="9">SUM(F164:F313)</f>
        <v>88</v>
      </c>
      <c r="G314" s="7">
        <f t="shared" si="9"/>
        <v>1726</v>
      </c>
    </row>
    <row r="315" spans="2:7" x14ac:dyDescent="0.25">
      <c r="B315" s="1" t="s">
        <v>1112</v>
      </c>
      <c r="C315" s="7">
        <f>C18+C40+C50+C53+C66+C131+C135+C150+C162+C314</f>
        <v>66303</v>
      </c>
      <c r="D315" s="7">
        <f>D18+D40+D50+D53+D66+D131+D135+D150+D162+D314</f>
        <v>55841</v>
      </c>
      <c r="E315" s="7">
        <f>E18+E40+E50+E53+E66+E131+E135+E150+E162+E314</f>
        <v>63762</v>
      </c>
      <c r="F315" s="7">
        <f t="shared" ref="F315:G315" si="10">F18+F40+F50+F53+F66+F131+F135+F150+F162+F314</f>
        <v>37921</v>
      </c>
      <c r="G315" s="7">
        <f t="shared" si="10"/>
        <v>223827</v>
      </c>
    </row>
    <row r="316" spans="2:7" x14ac:dyDescent="0.25">
      <c r="B316" s="15" t="s">
        <v>1114</v>
      </c>
      <c r="C316" s="16"/>
      <c r="D316" s="16"/>
      <c r="E316" s="16"/>
      <c r="F316" s="16"/>
      <c r="G316" s="17"/>
    </row>
    <row r="317" spans="2:7" x14ac:dyDescent="0.25">
      <c r="B317" s="4" t="s">
        <v>301</v>
      </c>
      <c r="C317" s="4">
        <v>874</v>
      </c>
      <c r="D317" s="4">
        <v>1365</v>
      </c>
      <c r="E317" s="4">
        <v>3423</v>
      </c>
      <c r="F317" s="4">
        <v>3967</v>
      </c>
      <c r="G317" s="4">
        <v>9629</v>
      </c>
    </row>
    <row r="318" spans="2:7" x14ac:dyDescent="0.25">
      <c r="B318" s="4" t="s">
        <v>302</v>
      </c>
      <c r="C318" s="4">
        <v>330</v>
      </c>
      <c r="D318" s="4">
        <v>1321</v>
      </c>
      <c r="E318" s="4">
        <v>5202</v>
      </c>
      <c r="F318" s="4">
        <v>6194</v>
      </c>
      <c r="G318" s="4">
        <v>13047</v>
      </c>
    </row>
    <row r="319" spans="2:7" x14ac:dyDescent="0.25">
      <c r="B319" s="4" t="s">
        <v>303</v>
      </c>
      <c r="C319" s="4">
        <v>355</v>
      </c>
      <c r="D319" s="4">
        <v>493</v>
      </c>
      <c r="E319" s="4">
        <v>1249</v>
      </c>
      <c r="F319" s="4">
        <v>2823</v>
      </c>
      <c r="G319" s="4">
        <v>4920</v>
      </c>
    </row>
    <row r="320" spans="2:7" x14ac:dyDescent="0.25">
      <c r="B320" s="4" t="s">
        <v>304</v>
      </c>
      <c r="C320" s="4">
        <v>169</v>
      </c>
      <c r="D320" s="4">
        <v>487</v>
      </c>
      <c r="E320" s="4">
        <v>1530</v>
      </c>
      <c r="F320" s="4">
        <v>4292</v>
      </c>
      <c r="G320" s="4">
        <v>6478</v>
      </c>
    </row>
    <row r="321" spans="2:7" x14ac:dyDescent="0.25">
      <c r="B321" s="1" t="s">
        <v>1115</v>
      </c>
      <c r="C321" s="7">
        <f>SUM(C317:C320)</f>
        <v>1728</v>
      </c>
      <c r="D321" s="7">
        <f>SUM(D317:D320)</f>
        <v>3666</v>
      </c>
      <c r="E321" s="7">
        <f>SUM(E317:E320)</f>
        <v>11404</v>
      </c>
      <c r="F321" s="7">
        <f t="shared" ref="F321:G321" si="11">SUM(F317:F320)</f>
        <v>17276</v>
      </c>
      <c r="G321" s="7">
        <f t="shared" si="11"/>
        <v>34074</v>
      </c>
    </row>
    <row r="322" spans="2:7" x14ac:dyDescent="0.25">
      <c r="B322" s="1" t="s">
        <v>1113</v>
      </c>
      <c r="C322" s="7">
        <f>C315+C321</f>
        <v>68031</v>
      </c>
      <c r="D322" s="7">
        <f>D315+D321</f>
        <v>59507</v>
      </c>
      <c r="E322" s="7">
        <f>E315+E321</f>
        <v>75166</v>
      </c>
      <c r="F322" s="7">
        <f>F315+F321</f>
        <v>55197</v>
      </c>
      <c r="G322" s="7">
        <f>G315+G321</f>
        <v>257901</v>
      </c>
    </row>
  </sheetData>
  <mergeCells count="12">
    <mergeCell ref="B151:G151"/>
    <mergeCell ref="B163:G163"/>
    <mergeCell ref="B2:G2"/>
    <mergeCell ref="B3:G3"/>
    <mergeCell ref="B316:G316"/>
    <mergeCell ref="B19:G19"/>
    <mergeCell ref="B41:G41"/>
    <mergeCell ref="B51:G51"/>
    <mergeCell ref="B54:G54"/>
    <mergeCell ref="B67:G67"/>
    <mergeCell ref="B132:G132"/>
    <mergeCell ref="B136:G136"/>
  </mergeCells>
  <pageMargins left="0.7" right="0.7" top="0.75" bottom="0.75" header="0.3" footer="0.3"/>
  <ignoredErrors>
    <ignoredError sqref="F18 F40 F50 F66 F131 F135 F150 F162 F314 F321 C321 C314 C162 C150 C135 C131 C66 C50 C40 C18 G18 G40 G50 G66 G131 G135 G150 G162 G314 G32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M322"/>
  <sheetViews>
    <sheetView showGridLines="0" topLeftCell="B1" workbookViewId="0">
      <selection activeCell="B316" sqref="B316:AM316"/>
    </sheetView>
  </sheetViews>
  <sheetFormatPr defaultRowHeight="12.75" x14ac:dyDescent="0.2"/>
  <cols>
    <col min="1" max="1" width="3.7109375" style="8" customWidth="1"/>
    <col min="2" max="2" width="101.28515625" style="8" customWidth="1"/>
    <col min="3" max="38" width="5.7109375" style="8" customWidth="1"/>
    <col min="39" max="39" width="7.28515625" style="8" customWidth="1"/>
    <col min="40" max="16384" width="9.140625" style="8"/>
  </cols>
  <sheetData>
    <row r="2" spans="2:39" x14ac:dyDescent="0.2">
      <c r="B2" s="25" t="s">
        <v>1119</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row>
    <row r="3" spans="2:39" x14ac:dyDescent="0.2">
      <c r="B3" s="26" t="s">
        <v>1120</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row>
    <row r="4" spans="2:39" ht="146.25" customHeight="1" x14ac:dyDescent="0.2">
      <c r="B4" s="12" t="s">
        <v>1125</v>
      </c>
      <c r="C4" s="11" t="s">
        <v>309</v>
      </c>
      <c r="D4" s="10" t="s">
        <v>310</v>
      </c>
      <c r="E4" s="10" t="s">
        <v>311</v>
      </c>
      <c r="F4" s="10" t="s">
        <v>312</v>
      </c>
      <c r="G4" s="10" t="s">
        <v>313</v>
      </c>
      <c r="H4" s="10" t="s">
        <v>314</v>
      </c>
      <c r="I4" s="10" t="s">
        <v>315</v>
      </c>
      <c r="J4" s="11" t="s">
        <v>316</v>
      </c>
      <c r="K4" s="10" t="s">
        <v>317</v>
      </c>
      <c r="L4" s="10" t="s">
        <v>318</v>
      </c>
      <c r="M4" s="10" t="s">
        <v>319</v>
      </c>
      <c r="N4" s="10" t="s">
        <v>320</v>
      </c>
      <c r="O4" s="10" t="s">
        <v>321</v>
      </c>
      <c r="P4" s="10" t="s">
        <v>322</v>
      </c>
      <c r="Q4" s="10" t="s">
        <v>323</v>
      </c>
      <c r="R4" s="10" t="s">
        <v>324</v>
      </c>
      <c r="S4" s="10" t="s">
        <v>325</v>
      </c>
      <c r="T4" s="10" t="s">
        <v>326</v>
      </c>
      <c r="U4" s="10" t="s">
        <v>327</v>
      </c>
      <c r="V4" s="10" t="s">
        <v>328</v>
      </c>
      <c r="W4" s="10" t="s">
        <v>329</v>
      </c>
      <c r="X4" s="10" t="s">
        <v>330</v>
      </c>
      <c r="Y4" s="10" t="s">
        <v>331</v>
      </c>
      <c r="Z4" s="10" t="s">
        <v>332</v>
      </c>
      <c r="AA4" s="10" t="s">
        <v>333</v>
      </c>
      <c r="AB4" s="10" t="s">
        <v>334</v>
      </c>
      <c r="AC4" s="10" t="s">
        <v>335</v>
      </c>
      <c r="AD4" s="10" t="s">
        <v>336</v>
      </c>
      <c r="AE4" s="10" t="s">
        <v>337</v>
      </c>
      <c r="AF4" s="10" t="s">
        <v>338</v>
      </c>
      <c r="AG4" s="10" t="s">
        <v>339</v>
      </c>
      <c r="AH4" s="10" t="s">
        <v>340</v>
      </c>
      <c r="AI4" s="10" t="s">
        <v>341</v>
      </c>
      <c r="AJ4" s="10" t="s">
        <v>342</v>
      </c>
      <c r="AK4" s="10" t="s">
        <v>343</v>
      </c>
      <c r="AL4" s="10" t="s">
        <v>344</v>
      </c>
      <c r="AM4" s="10" t="s">
        <v>0</v>
      </c>
    </row>
    <row r="5" spans="2:39" x14ac:dyDescent="0.2">
      <c r="B5" s="22" t="s">
        <v>36</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4"/>
    </row>
    <row r="6" spans="2:39" x14ac:dyDescent="0.2">
      <c r="B6" s="5" t="s">
        <v>37</v>
      </c>
      <c r="C6" s="5">
        <v>2</v>
      </c>
      <c r="D6" s="5">
        <v>310</v>
      </c>
      <c r="E6" s="5">
        <v>7</v>
      </c>
      <c r="F6" s="5">
        <v>86</v>
      </c>
      <c r="G6" s="5">
        <v>379</v>
      </c>
      <c r="H6" s="5">
        <v>21</v>
      </c>
      <c r="I6" s="5">
        <v>215</v>
      </c>
      <c r="J6" s="5">
        <v>29</v>
      </c>
      <c r="K6" s="5">
        <v>68</v>
      </c>
      <c r="L6" s="5">
        <v>1957</v>
      </c>
      <c r="M6" s="5">
        <v>188</v>
      </c>
      <c r="N6" s="5">
        <v>38</v>
      </c>
      <c r="O6" s="5">
        <v>9</v>
      </c>
      <c r="P6" s="5">
        <v>186</v>
      </c>
      <c r="Q6" s="5">
        <v>869</v>
      </c>
      <c r="R6" s="5">
        <v>246</v>
      </c>
      <c r="S6" s="5">
        <v>3</v>
      </c>
      <c r="T6" s="5">
        <v>0</v>
      </c>
      <c r="U6" s="5">
        <v>391</v>
      </c>
      <c r="V6" s="5">
        <v>1115</v>
      </c>
      <c r="W6" s="5">
        <v>9</v>
      </c>
      <c r="X6" s="5">
        <v>17</v>
      </c>
      <c r="Y6" s="5">
        <v>6</v>
      </c>
      <c r="Z6" s="5">
        <v>14</v>
      </c>
      <c r="AA6" s="5">
        <v>307</v>
      </c>
      <c r="AB6" s="5">
        <v>195</v>
      </c>
      <c r="AC6" s="5">
        <v>10</v>
      </c>
      <c r="AD6" s="5">
        <v>226</v>
      </c>
      <c r="AE6" s="5">
        <v>1047</v>
      </c>
      <c r="AF6" s="5">
        <v>6</v>
      </c>
      <c r="AG6" s="5">
        <v>537</v>
      </c>
      <c r="AH6" s="5">
        <v>212</v>
      </c>
      <c r="AI6" s="5">
        <v>11</v>
      </c>
      <c r="AJ6" s="5">
        <v>1713</v>
      </c>
      <c r="AK6" s="5">
        <v>174</v>
      </c>
      <c r="AL6" s="5">
        <v>427</v>
      </c>
      <c r="AM6" s="5">
        <v>11030</v>
      </c>
    </row>
    <row r="7" spans="2:39" x14ac:dyDescent="0.2">
      <c r="B7" s="5" t="s">
        <v>38</v>
      </c>
      <c r="C7" s="5">
        <v>1</v>
      </c>
      <c r="D7" s="5">
        <v>265</v>
      </c>
      <c r="E7" s="5">
        <v>4</v>
      </c>
      <c r="F7" s="5">
        <v>89</v>
      </c>
      <c r="G7" s="5">
        <v>344</v>
      </c>
      <c r="H7" s="5">
        <v>14</v>
      </c>
      <c r="I7" s="5">
        <v>122</v>
      </c>
      <c r="J7" s="5">
        <v>5</v>
      </c>
      <c r="K7" s="5">
        <v>92</v>
      </c>
      <c r="L7" s="5">
        <v>546</v>
      </c>
      <c r="M7" s="5">
        <v>79</v>
      </c>
      <c r="N7" s="5">
        <v>25</v>
      </c>
      <c r="O7" s="5">
        <v>10</v>
      </c>
      <c r="P7" s="5">
        <v>527</v>
      </c>
      <c r="Q7" s="5">
        <v>228</v>
      </c>
      <c r="R7" s="5">
        <v>174</v>
      </c>
      <c r="S7" s="5">
        <v>2</v>
      </c>
      <c r="T7" s="5">
        <v>0</v>
      </c>
      <c r="U7" s="5">
        <v>777</v>
      </c>
      <c r="V7" s="5">
        <v>1690</v>
      </c>
      <c r="W7" s="5">
        <v>10</v>
      </c>
      <c r="X7" s="5">
        <v>2</v>
      </c>
      <c r="Y7" s="5">
        <v>3</v>
      </c>
      <c r="Z7" s="5">
        <v>3</v>
      </c>
      <c r="AA7" s="5">
        <v>226</v>
      </c>
      <c r="AB7" s="5">
        <v>359</v>
      </c>
      <c r="AC7" s="5">
        <v>14</v>
      </c>
      <c r="AD7" s="5">
        <v>228</v>
      </c>
      <c r="AE7" s="5">
        <v>217</v>
      </c>
      <c r="AF7" s="5">
        <v>3</v>
      </c>
      <c r="AG7" s="5">
        <v>526</v>
      </c>
      <c r="AH7" s="5">
        <v>174</v>
      </c>
      <c r="AI7" s="5">
        <v>21</v>
      </c>
      <c r="AJ7" s="5">
        <v>822</v>
      </c>
      <c r="AK7" s="5">
        <v>50</v>
      </c>
      <c r="AL7" s="5">
        <v>576</v>
      </c>
      <c r="AM7" s="5">
        <v>8228</v>
      </c>
    </row>
    <row r="8" spans="2:39" x14ac:dyDescent="0.2">
      <c r="B8" s="5" t="s">
        <v>39</v>
      </c>
      <c r="C8" s="5">
        <v>1</v>
      </c>
      <c r="D8" s="5">
        <v>31</v>
      </c>
      <c r="E8" s="5">
        <v>2</v>
      </c>
      <c r="F8" s="5">
        <v>17</v>
      </c>
      <c r="G8" s="5">
        <v>41</v>
      </c>
      <c r="H8" s="5">
        <v>6</v>
      </c>
      <c r="I8" s="5">
        <v>44</v>
      </c>
      <c r="J8" s="5">
        <v>2</v>
      </c>
      <c r="K8" s="5">
        <v>16</v>
      </c>
      <c r="L8" s="5">
        <v>85</v>
      </c>
      <c r="M8" s="5">
        <v>41</v>
      </c>
      <c r="N8" s="5">
        <v>10</v>
      </c>
      <c r="O8" s="5">
        <v>6</v>
      </c>
      <c r="P8" s="5">
        <v>22</v>
      </c>
      <c r="Q8" s="5">
        <v>70</v>
      </c>
      <c r="R8" s="5">
        <v>41</v>
      </c>
      <c r="S8" s="5">
        <v>0</v>
      </c>
      <c r="T8" s="5">
        <v>0</v>
      </c>
      <c r="U8" s="5">
        <v>170</v>
      </c>
      <c r="V8" s="5">
        <v>1265</v>
      </c>
      <c r="W8" s="5">
        <v>1</v>
      </c>
      <c r="X8" s="5">
        <v>0</v>
      </c>
      <c r="Y8" s="5">
        <v>0</v>
      </c>
      <c r="Z8" s="5">
        <v>1</v>
      </c>
      <c r="AA8" s="5">
        <v>37</v>
      </c>
      <c r="AB8" s="5">
        <v>49</v>
      </c>
      <c r="AC8" s="5">
        <v>4</v>
      </c>
      <c r="AD8" s="5">
        <v>39</v>
      </c>
      <c r="AE8" s="5">
        <v>46</v>
      </c>
      <c r="AF8" s="5">
        <v>1</v>
      </c>
      <c r="AG8" s="5">
        <v>60</v>
      </c>
      <c r="AH8" s="5">
        <v>50</v>
      </c>
      <c r="AI8" s="5">
        <v>1</v>
      </c>
      <c r="AJ8" s="5">
        <v>117</v>
      </c>
      <c r="AK8" s="5">
        <v>14</v>
      </c>
      <c r="AL8" s="5">
        <v>35</v>
      </c>
      <c r="AM8" s="5">
        <v>2325</v>
      </c>
    </row>
    <row r="9" spans="2:39" x14ac:dyDescent="0.2">
      <c r="B9" s="5" t="s">
        <v>40</v>
      </c>
      <c r="C9" s="5">
        <v>17</v>
      </c>
      <c r="D9" s="5">
        <v>600</v>
      </c>
      <c r="E9" s="5">
        <v>7</v>
      </c>
      <c r="F9" s="5">
        <v>91</v>
      </c>
      <c r="G9" s="5">
        <v>369</v>
      </c>
      <c r="H9" s="5">
        <v>31</v>
      </c>
      <c r="I9" s="5">
        <v>66</v>
      </c>
      <c r="J9" s="5">
        <v>4</v>
      </c>
      <c r="K9" s="5">
        <v>90</v>
      </c>
      <c r="L9" s="5">
        <v>181</v>
      </c>
      <c r="M9" s="5">
        <v>224</v>
      </c>
      <c r="N9" s="5">
        <v>47</v>
      </c>
      <c r="O9" s="5">
        <v>24</v>
      </c>
      <c r="P9" s="5">
        <v>152</v>
      </c>
      <c r="Q9" s="5">
        <v>2962</v>
      </c>
      <c r="R9" s="5">
        <v>900</v>
      </c>
      <c r="S9" s="5">
        <v>1</v>
      </c>
      <c r="T9" s="5">
        <v>22</v>
      </c>
      <c r="U9" s="5">
        <v>256</v>
      </c>
      <c r="V9" s="5">
        <v>731</v>
      </c>
      <c r="W9" s="5">
        <v>4</v>
      </c>
      <c r="X9" s="5">
        <v>13</v>
      </c>
      <c r="Y9" s="5">
        <v>4</v>
      </c>
      <c r="Z9" s="5">
        <v>2</v>
      </c>
      <c r="AA9" s="5">
        <v>427</v>
      </c>
      <c r="AB9" s="5">
        <v>276</v>
      </c>
      <c r="AC9" s="5">
        <v>23</v>
      </c>
      <c r="AD9" s="5">
        <v>221</v>
      </c>
      <c r="AE9" s="5">
        <v>179</v>
      </c>
      <c r="AF9" s="5">
        <v>12</v>
      </c>
      <c r="AG9" s="5">
        <v>2162</v>
      </c>
      <c r="AH9" s="5">
        <v>397</v>
      </c>
      <c r="AI9" s="5">
        <v>12</v>
      </c>
      <c r="AJ9" s="5">
        <v>1095</v>
      </c>
      <c r="AK9" s="5">
        <v>122</v>
      </c>
      <c r="AL9" s="5">
        <v>396</v>
      </c>
      <c r="AM9" s="5">
        <v>12120</v>
      </c>
    </row>
    <row r="10" spans="2:39" x14ac:dyDescent="0.2">
      <c r="B10" s="5" t="s">
        <v>41</v>
      </c>
      <c r="C10" s="5">
        <v>0</v>
      </c>
      <c r="D10" s="5">
        <v>83</v>
      </c>
      <c r="E10" s="5">
        <v>4</v>
      </c>
      <c r="F10" s="5">
        <v>63</v>
      </c>
      <c r="G10" s="5">
        <v>259</v>
      </c>
      <c r="H10" s="5">
        <v>13</v>
      </c>
      <c r="I10" s="5">
        <v>152</v>
      </c>
      <c r="J10" s="5">
        <v>2</v>
      </c>
      <c r="K10" s="5">
        <v>18</v>
      </c>
      <c r="L10" s="5">
        <v>315</v>
      </c>
      <c r="M10" s="5">
        <v>64</v>
      </c>
      <c r="N10" s="5">
        <v>43</v>
      </c>
      <c r="O10" s="5">
        <v>5</v>
      </c>
      <c r="P10" s="5">
        <v>50</v>
      </c>
      <c r="Q10" s="5">
        <v>120</v>
      </c>
      <c r="R10" s="5">
        <v>88</v>
      </c>
      <c r="S10" s="5">
        <v>1</v>
      </c>
      <c r="T10" s="5">
        <v>0</v>
      </c>
      <c r="U10" s="5">
        <v>456</v>
      </c>
      <c r="V10" s="5">
        <v>587</v>
      </c>
      <c r="W10" s="5">
        <v>1</v>
      </c>
      <c r="X10" s="5">
        <v>1</v>
      </c>
      <c r="Y10" s="5">
        <v>0</v>
      </c>
      <c r="Z10" s="5">
        <v>0</v>
      </c>
      <c r="AA10" s="5">
        <v>75</v>
      </c>
      <c r="AB10" s="5">
        <v>114</v>
      </c>
      <c r="AC10" s="5">
        <v>3</v>
      </c>
      <c r="AD10" s="5">
        <v>89</v>
      </c>
      <c r="AE10" s="5">
        <v>145</v>
      </c>
      <c r="AF10" s="5">
        <v>9</v>
      </c>
      <c r="AG10" s="5">
        <v>269</v>
      </c>
      <c r="AH10" s="5">
        <v>69</v>
      </c>
      <c r="AI10" s="5">
        <v>0</v>
      </c>
      <c r="AJ10" s="5">
        <v>563</v>
      </c>
      <c r="AK10" s="5">
        <v>20</v>
      </c>
      <c r="AL10" s="5">
        <v>181</v>
      </c>
      <c r="AM10" s="5">
        <v>3862</v>
      </c>
    </row>
    <row r="11" spans="2:39" x14ac:dyDescent="0.2">
      <c r="B11" s="5" t="s">
        <v>42</v>
      </c>
      <c r="C11" s="5">
        <v>1</v>
      </c>
      <c r="D11" s="5">
        <v>393</v>
      </c>
      <c r="E11" s="5">
        <v>2</v>
      </c>
      <c r="F11" s="5">
        <v>67</v>
      </c>
      <c r="G11" s="5">
        <v>152</v>
      </c>
      <c r="H11" s="5">
        <v>9</v>
      </c>
      <c r="I11" s="5">
        <v>35</v>
      </c>
      <c r="J11" s="5">
        <v>2</v>
      </c>
      <c r="K11" s="5">
        <v>4</v>
      </c>
      <c r="L11" s="5">
        <v>121</v>
      </c>
      <c r="M11" s="5">
        <v>125</v>
      </c>
      <c r="N11" s="5">
        <v>21</v>
      </c>
      <c r="O11" s="5">
        <v>9</v>
      </c>
      <c r="P11" s="5">
        <v>80</v>
      </c>
      <c r="Q11" s="5">
        <v>164</v>
      </c>
      <c r="R11" s="5">
        <v>210</v>
      </c>
      <c r="S11" s="5">
        <v>0</v>
      </c>
      <c r="T11" s="5">
        <v>0</v>
      </c>
      <c r="U11" s="5">
        <v>120</v>
      </c>
      <c r="V11" s="5">
        <v>212</v>
      </c>
      <c r="W11" s="5">
        <v>3</v>
      </c>
      <c r="X11" s="5">
        <v>2</v>
      </c>
      <c r="Y11" s="5">
        <v>1</v>
      </c>
      <c r="Z11" s="5">
        <v>1</v>
      </c>
      <c r="AA11" s="5">
        <v>151</v>
      </c>
      <c r="AB11" s="5">
        <v>129</v>
      </c>
      <c r="AC11" s="5">
        <v>74</v>
      </c>
      <c r="AD11" s="5">
        <v>174</v>
      </c>
      <c r="AE11" s="5">
        <v>76</v>
      </c>
      <c r="AF11" s="5">
        <v>2</v>
      </c>
      <c r="AG11" s="5">
        <v>1771</v>
      </c>
      <c r="AH11" s="5">
        <v>150</v>
      </c>
      <c r="AI11" s="5">
        <v>3</v>
      </c>
      <c r="AJ11" s="5">
        <v>393</v>
      </c>
      <c r="AK11" s="5">
        <v>24</v>
      </c>
      <c r="AL11" s="5">
        <v>218</v>
      </c>
      <c r="AM11" s="5">
        <v>4899</v>
      </c>
    </row>
    <row r="12" spans="2:39" x14ac:dyDescent="0.2">
      <c r="B12" s="5" t="s">
        <v>43</v>
      </c>
      <c r="C12" s="5">
        <v>1</v>
      </c>
      <c r="D12" s="5">
        <v>130</v>
      </c>
      <c r="E12" s="5">
        <v>1</v>
      </c>
      <c r="F12" s="5">
        <v>28</v>
      </c>
      <c r="G12" s="5">
        <v>42</v>
      </c>
      <c r="H12" s="5">
        <v>4</v>
      </c>
      <c r="I12" s="5">
        <v>47</v>
      </c>
      <c r="J12" s="5">
        <v>1</v>
      </c>
      <c r="K12" s="5">
        <v>29</v>
      </c>
      <c r="L12" s="5">
        <v>97</v>
      </c>
      <c r="M12" s="5">
        <v>36</v>
      </c>
      <c r="N12" s="5">
        <v>8</v>
      </c>
      <c r="O12" s="5">
        <v>3</v>
      </c>
      <c r="P12" s="5">
        <v>40</v>
      </c>
      <c r="Q12" s="5">
        <v>194</v>
      </c>
      <c r="R12" s="5">
        <v>178</v>
      </c>
      <c r="S12" s="5">
        <v>0</v>
      </c>
      <c r="T12" s="5">
        <v>0</v>
      </c>
      <c r="U12" s="5">
        <v>47</v>
      </c>
      <c r="V12" s="5">
        <v>150</v>
      </c>
      <c r="W12" s="5">
        <v>3</v>
      </c>
      <c r="X12" s="5">
        <v>2</v>
      </c>
      <c r="Y12" s="5">
        <v>1</v>
      </c>
      <c r="Z12" s="5">
        <v>1</v>
      </c>
      <c r="AA12" s="5">
        <v>66</v>
      </c>
      <c r="AB12" s="5">
        <v>131</v>
      </c>
      <c r="AC12" s="5">
        <v>36</v>
      </c>
      <c r="AD12" s="5">
        <v>77</v>
      </c>
      <c r="AE12" s="5">
        <v>56</v>
      </c>
      <c r="AF12" s="5">
        <v>3</v>
      </c>
      <c r="AG12" s="5">
        <v>1700</v>
      </c>
      <c r="AH12" s="5">
        <v>83</v>
      </c>
      <c r="AI12" s="5">
        <v>6</v>
      </c>
      <c r="AJ12" s="5">
        <v>180</v>
      </c>
      <c r="AK12" s="5">
        <v>32</v>
      </c>
      <c r="AL12" s="5">
        <v>102</v>
      </c>
      <c r="AM12" s="5">
        <v>3515</v>
      </c>
    </row>
    <row r="13" spans="2:39" x14ac:dyDescent="0.2">
      <c r="B13" s="5" t="s">
        <v>44</v>
      </c>
      <c r="C13" s="5">
        <v>0</v>
      </c>
      <c r="D13" s="5">
        <v>7</v>
      </c>
      <c r="E13" s="5">
        <v>1</v>
      </c>
      <c r="F13" s="5">
        <v>13</v>
      </c>
      <c r="G13" s="5">
        <v>10</v>
      </c>
      <c r="H13" s="5">
        <v>20</v>
      </c>
      <c r="I13" s="5">
        <v>8</v>
      </c>
      <c r="J13" s="5">
        <v>0</v>
      </c>
      <c r="K13" s="5">
        <v>2</v>
      </c>
      <c r="L13" s="5">
        <v>21</v>
      </c>
      <c r="M13" s="5">
        <v>59</v>
      </c>
      <c r="N13" s="5">
        <v>21</v>
      </c>
      <c r="O13" s="5">
        <v>7</v>
      </c>
      <c r="P13" s="5">
        <v>9</v>
      </c>
      <c r="Q13" s="5">
        <v>13</v>
      </c>
      <c r="R13" s="5">
        <v>5</v>
      </c>
      <c r="S13" s="5">
        <v>0</v>
      </c>
      <c r="T13" s="5">
        <v>0</v>
      </c>
      <c r="U13" s="5">
        <v>28</v>
      </c>
      <c r="V13" s="5">
        <v>27</v>
      </c>
      <c r="W13" s="5">
        <v>5</v>
      </c>
      <c r="X13" s="5">
        <v>1</v>
      </c>
      <c r="Y13" s="5">
        <v>1</v>
      </c>
      <c r="Z13" s="5">
        <v>2</v>
      </c>
      <c r="AA13" s="5">
        <v>81</v>
      </c>
      <c r="AB13" s="5">
        <v>13</v>
      </c>
      <c r="AC13" s="5">
        <v>1</v>
      </c>
      <c r="AD13" s="5">
        <v>319</v>
      </c>
      <c r="AE13" s="5">
        <v>31</v>
      </c>
      <c r="AF13" s="5">
        <v>1</v>
      </c>
      <c r="AG13" s="5">
        <v>15</v>
      </c>
      <c r="AH13" s="5">
        <v>6</v>
      </c>
      <c r="AI13" s="5">
        <v>2</v>
      </c>
      <c r="AJ13" s="5">
        <v>146</v>
      </c>
      <c r="AK13" s="5">
        <v>31</v>
      </c>
      <c r="AL13" s="5">
        <v>33</v>
      </c>
      <c r="AM13" s="5">
        <v>939</v>
      </c>
    </row>
    <row r="14" spans="2:39" x14ac:dyDescent="0.2">
      <c r="B14" s="5" t="s">
        <v>45</v>
      </c>
      <c r="C14" s="5">
        <v>4</v>
      </c>
      <c r="D14" s="5">
        <v>156</v>
      </c>
      <c r="E14" s="5">
        <v>6</v>
      </c>
      <c r="F14" s="5">
        <v>329</v>
      </c>
      <c r="G14" s="5">
        <v>768</v>
      </c>
      <c r="H14" s="5">
        <v>77</v>
      </c>
      <c r="I14" s="5">
        <v>286</v>
      </c>
      <c r="J14" s="5">
        <v>4</v>
      </c>
      <c r="K14" s="5">
        <v>20</v>
      </c>
      <c r="L14" s="5">
        <v>249</v>
      </c>
      <c r="M14" s="5">
        <v>756</v>
      </c>
      <c r="N14" s="5">
        <v>483</v>
      </c>
      <c r="O14" s="5">
        <v>166</v>
      </c>
      <c r="P14" s="5">
        <v>249</v>
      </c>
      <c r="Q14" s="5">
        <v>160</v>
      </c>
      <c r="R14" s="5">
        <v>242</v>
      </c>
      <c r="S14" s="5">
        <v>14</v>
      </c>
      <c r="T14" s="5">
        <v>0</v>
      </c>
      <c r="U14" s="5">
        <v>482</v>
      </c>
      <c r="V14" s="5">
        <v>445</v>
      </c>
      <c r="W14" s="5">
        <v>24</v>
      </c>
      <c r="X14" s="5">
        <v>15</v>
      </c>
      <c r="Y14" s="5">
        <v>13</v>
      </c>
      <c r="Z14" s="5">
        <v>4</v>
      </c>
      <c r="AA14" s="5">
        <v>776</v>
      </c>
      <c r="AB14" s="5">
        <v>437</v>
      </c>
      <c r="AC14" s="5">
        <v>8</v>
      </c>
      <c r="AD14" s="5">
        <v>1016</v>
      </c>
      <c r="AE14" s="5">
        <v>898</v>
      </c>
      <c r="AF14" s="5">
        <v>11</v>
      </c>
      <c r="AG14" s="5">
        <v>308</v>
      </c>
      <c r="AH14" s="5">
        <v>149</v>
      </c>
      <c r="AI14" s="5">
        <v>85</v>
      </c>
      <c r="AJ14" s="5">
        <v>2004</v>
      </c>
      <c r="AK14" s="5">
        <v>461</v>
      </c>
      <c r="AL14" s="5">
        <v>1350</v>
      </c>
      <c r="AM14" s="5">
        <v>12455</v>
      </c>
    </row>
    <row r="15" spans="2:39" x14ac:dyDescent="0.2">
      <c r="B15" s="5" t="s">
        <v>46</v>
      </c>
      <c r="C15" s="5">
        <v>78</v>
      </c>
      <c r="D15" s="5">
        <v>4096</v>
      </c>
      <c r="E15" s="5">
        <v>204</v>
      </c>
      <c r="F15" s="5">
        <v>2394</v>
      </c>
      <c r="G15" s="5">
        <v>2898</v>
      </c>
      <c r="H15" s="5">
        <v>172</v>
      </c>
      <c r="I15" s="5">
        <v>1391</v>
      </c>
      <c r="J15" s="5">
        <v>32</v>
      </c>
      <c r="K15" s="5">
        <v>170</v>
      </c>
      <c r="L15" s="5">
        <v>2864</v>
      </c>
      <c r="M15" s="5">
        <v>1270</v>
      </c>
      <c r="N15" s="5">
        <v>612</v>
      </c>
      <c r="O15" s="5">
        <v>713</v>
      </c>
      <c r="P15" s="5">
        <v>1298</v>
      </c>
      <c r="Q15" s="5">
        <v>4482</v>
      </c>
      <c r="R15" s="5">
        <v>3517</v>
      </c>
      <c r="S15" s="5">
        <v>61</v>
      </c>
      <c r="T15" s="5">
        <v>4</v>
      </c>
      <c r="U15" s="5">
        <v>4177</v>
      </c>
      <c r="V15" s="5">
        <v>4902</v>
      </c>
      <c r="W15" s="5">
        <v>239</v>
      </c>
      <c r="X15" s="5">
        <v>297</v>
      </c>
      <c r="Y15" s="5">
        <v>99</v>
      </c>
      <c r="Z15" s="5">
        <v>225</v>
      </c>
      <c r="AA15" s="5">
        <v>1412</v>
      </c>
      <c r="AB15" s="5">
        <v>3370</v>
      </c>
      <c r="AC15" s="5">
        <v>123</v>
      </c>
      <c r="AD15" s="5">
        <v>1837</v>
      </c>
      <c r="AE15" s="5">
        <v>3299</v>
      </c>
      <c r="AF15" s="5">
        <v>71</v>
      </c>
      <c r="AG15" s="5">
        <v>5334</v>
      </c>
      <c r="AH15" s="5">
        <v>3038</v>
      </c>
      <c r="AI15" s="5">
        <v>261</v>
      </c>
      <c r="AJ15" s="5">
        <v>4694</v>
      </c>
      <c r="AK15" s="5">
        <v>808</v>
      </c>
      <c r="AL15" s="5">
        <v>4281</v>
      </c>
      <c r="AM15" s="5">
        <v>64723</v>
      </c>
    </row>
    <row r="16" spans="2:39" x14ac:dyDescent="0.2">
      <c r="B16" s="5" t="s">
        <v>47</v>
      </c>
      <c r="C16" s="5">
        <v>1</v>
      </c>
      <c r="D16" s="5">
        <v>24</v>
      </c>
      <c r="E16" s="5">
        <v>3</v>
      </c>
      <c r="F16" s="5">
        <v>106</v>
      </c>
      <c r="G16" s="5">
        <v>167</v>
      </c>
      <c r="H16" s="5">
        <v>10</v>
      </c>
      <c r="I16" s="5">
        <v>50</v>
      </c>
      <c r="J16" s="5">
        <v>3</v>
      </c>
      <c r="K16" s="5">
        <v>9</v>
      </c>
      <c r="L16" s="5">
        <v>99</v>
      </c>
      <c r="M16" s="5">
        <v>57</v>
      </c>
      <c r="N16" s="5">
        <v>129</v>
      </c>
      <c r="O16" s="5">
        <v>14</v>
      </c>
      <c r="P16" s="5">
        <v>53</v>
      </c>
      <c r="Q16" s="5">
        <v>63</v>
      </c>
      <c r="R16" s="5">
        <v>54</v>
      </c>
      <c r="S16" s="5">
        <v>0</v>
      </c>
      <c r="T16" s="5">
        <v>2</v>
      </c>
      <c r="U16" s="5">
        <v>125</v>
      </c>
      <c r="V16" s="5">
        <v>155</v>
      </c>
      <c r="W16" s="5">
        <v>12</v>
      </c>
      <c r="X16" s="5">
        <v>3</v>
      </c>
      <c r="Y16" s="5">
        <v>2</v>
      </c>
      <c r="Z16" s="5">
        <v>7</v>
      </c>
      <c r="AA16" s="5">
        <v>48</v>
      </c>
      <c r="AB16" s="5">
        <v>277</v>
      </c>
      <c r="AC16" s="5">
        <v>11</v>
      </c>
      <c r="AD16" s="5">
        <v>131</v>
      </c>
      <c r="AE16" s="5">
        <v>197</v>
      </c>
      <c r="AF16" s="5">
        <v>6</v>
      </c>
      <c r="AG16" s="5">
        <v>92</v>
      </c>
      <c r="AH16" s="5">
        <v>20</v>
      </c>
      <c r="AI16" s="5">
        <v>27</v>
      </c>
      <c r="AJ16" s="5">
        <v>232</v>
      </c>
      <c r="AK16" s="5">
        <v>45</v>
      </c>
      <c r="AL16" s="5">
        <v>240</v>
      </c>
      <c r="AM16" s="5">
        <v>2474</v>
      </c>
    </row>
    <row r="17" spans="2:39" x14ac:dyDescent="0.2">
      <c r="B17" s="5" t="s">
        <v>48</v>
      </c>
      <c r="C17" s="5">
        <v>1</v>
      </c>
      <c r="D17" s="5">
        <v>1126</v>
      </c>
      <c r="E17" s="5">
        <v>0</v>
      </c>
      <c r="F17" s="5">
        <v>80</v>
      </c>
      <c r="G17" s="5">
        <v>213</v>
      </c>
      <c r="H17" s="5">
        <v>13</v>
      </c>
      <c r="I17" s="5">
        <v>138</v>
      </c>
      <c r="J17" s="5">
        <v>4</v>
      </c>
      <c r="K17" s="5">
        <v>69</v>
      </c>
      <c r="L17" s="5">
        <v>519</v>
      </c>
      <c r="M17" s="5">
        <v>261</v>
      </c>
      <c r="N17" s="5">
        <v>47</v>
      </c>
      <c r="O17" s="5">
        <v>26</v>
      </c>
      <c r="P17" s="5">
        <v>114</v>
      </c>
      <c r="Q17" s="5">
        <v>892</v>
      </c>
      <c r="R17" s="5">
        <v>456</v>
      </c>
      <c r="S17" s="5">
        <v>0</v>
      </c>
      <c r="T17" s="5">
        <v>0</v>
      </c>
      <c r="U17" s="5">
        <v>418</v>
      </c>
      <c r="V17" s="5">
        <v>1184</v>
      </c>
      <c r="W17" s="5">
        <v>1</v>
      </c>
      <c r="X17" s="5">
        <v>7</v>
      </c>
      <c r="Y17" s="5">
        <v>2</v>
      </c>
      <c r="Z17" s="5">
        <v>3</v>
      </c>
      <c r="AA17" s="5">
        <v>288</v>
      </c>
      <c r="AB17" s="5">
        <v>341</v>
      </c>
      <c r="AC17" s="5">
        <v>12</v>
      </c>
      <c r="AD17" s="5">
        <v>269</v>
      </c>
      <c r="AE17" s="5">
        <v>251</v>
      </c>
      <c r="AF17" s="5">
        <v>5</v>
      </c>
      <c r="AG17" s="5">
        <v>711</v>
      </c>
      <c r="AH17" s="5">
        <v>788</v>
      </c>
      <c r="AI17" s="5">
        <v>8</v>
      </c>
      <c r="AJ17" s="5">
        <v>1299</v>
      </c>
      <c r="AK17" s="5">
        <v>141</v>
      </c>
      <c r="AL17" s="5">
        <v>390</v>
      </c>
      <c r="AM17" s="5">
        <v>10077</v>
      </c>
    </row>
    <row r="18" spans="2:39" x14ac:dyDescent="0.2">
      <c r="B18" s="6" t="s">
        <v>1111</v>
      </c>
      <c r="C18" s="6">
        <f>SUM(C6:C17)</f>
        <v>107</v>
      </c>
      <c r="D18" s="6">
        <f t="shared" ref="D18:AM18" si="0">SUM(D6:D17)</f>
        <v>7221</v>
      </c>
      <c r="E18" s="6">
        <f t="shared" si="0"/>
        <v>241</v>
      </c>
      <c r="F18" s="6">
        <f t="shared" si="0"/>
        <v>3363</v>
      </c>
      <c r="G18" s="6">
        <f t="shared" si="0"/>
        <v>5642</v>
      </c>
      <c r="H18" s="6">
        <f t="shared" si="0"/>
        <v>390</v>
      </c>
      <c r="I18" s="6">
        <f t="shared" si="0"/>
        <v>2554</v>
      </c>
      <c r="J18" s="6">
        <f t="shared" si="0"/>
        <v>88</v>
      </c>
      <c r="K18" s="6">
        <f t="shared" si="0"/>
        <v>587</v>
      </c>
      <c r="L18" s="6">
        <f t="shared" si="0"/>
        <v>7054</v>
      </c>
      <c r="M18" s="6">
        <f t="shared" si="0"/>
        <v>3160</v>
      </c>
      <c r="N18" s="6">
        <f t="shared" si="0"/>
        <v>1484</v>
      </c>
      <c r="O18" s="6">
        <f t="shared" si="0"/>
        <v>992</v>
      </c>
      <c r="P18" s="6">
        <f t="shared" si="0"/>
        <v>2780</v>
      </c>
      <c r="Q18" s="6">
        <f t="shared" si="0"/>
        <v>10217</v>
      </c>
      <c r="R18" s="6">
        <f t="shared" si="0"/>
        <v>6111</v>
      </c>
      <c r="S18" s="6">
        <f t="shared" si="0"/>
        <v>82</v>
      </c>
      <c r="T18" s="6">
        <f t="shared" si="0"/>
        <v>28</v>
      </c>
      <c r="U18" s="6">
        <f t="shared" si="0"/>
        <v>7447</v>
      </c>
      <c r="V18" s="6">
        <f t="shared" si="0"/>
        <v>12463</v>
      </c>
      <c r="W18" s="6">
        <f t="shared" si="0"/>
        <v>312</v>
      </c>
      <c r="X18" s="6">
        <f t="shared" si="0"/>
        <v>360</v>
      </c>
      <c r="Y18" s="6">
        <f t="shared" si="0"/>
        <v>132</v>
      </c>
      <c r="Z18" s="6">
        <f t="shared" si="0"/>
        <v>263</v>
      </c>
      <c r="AA18" s="6">
        <f t="shared" si="0"/>
        <v>3894</v>
      </c>
      <c r="AB18" s="6">
        <f t="shared" si="0"/>
        <v>5691</v>
      </c>
      <c r="AC18" s="6">
        <f t="shared" si="0"/>
        <v>319</v>
      </c>
      <c r="AD18" s="6">
        <f t="shared" si="0"/>
        <v>4626</v>
      </c>
      <c r="AE18" s="6">
        <f t="shared" si="0"/>
        <v>6442</v>
      </c>
      <c r="AF18" s="6">
        <f t="shared" si="0"/>
        <v>130</v>
      </c>
      <c r="AG18" s="6">
        <f t="shared" si="0"/>
        <v>13485</v>
      </c>
      <c r="AH18" s="6">
        <f t="shared" si="0"/>
        <v>5136</v>
      </c>
      <c r="AI18" s="6">
        <f t="shared" si="0"/>
        <v>437</v>
      </c>
      <c r="AJ18" s="6">
        <f t="shared" si="0"/>
        <v>13258</v>
      </c>
      <c r="AK18" s="6">
        <f t="shared" si="0"/>
        <v>1922</v>
      </c>
      <c r="AL18" s="6">
        <f t="shared" si="0"/>
        <v>8229</v>
      </c>
      <c r="AM18" s="6">
        <f t="shared" si="0"/>
        <v>136647</v>
      </c>
    </row>
    <row r="19" spans="2:39" x14ac:dyDescent="0.2">
      <c r="B19" s="22" t="s">
        <v>15</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4"/>
    </row>
    <row r="20" spans="2:39" x14ac:dyDescent="0.2">
      <c r="B20" s="5" t="s">
        <v>16</v>
      </c>
      <c r="C20" s="5">
        <v>9</v>
      </c>
      <c r="D20" s="5">
        <v>498</v>
      </c>
      <c r="E20" s="5">
        <v>11</v>
      </c>
      <c r="F20" s="5">
        <v>198</v>
      </c>
      <c r="G20" s="5">
        <v>324</v>
      </c>
      <c r="H20" s="5">
        <v>49</v>
      </c>
      <c r="I20" s="5">
        <v>174</v>
      </c>
      <c r="J20" s="5">
        <v>31</v>
      </c>
      <c r="K20" s="5">
        <v>34</v>
      </c>
      <c r="L20" s="5">
        <v>1073</v>
      </c>
      <c r="M20" s="5">
        <v>683</v>
      </c>
      <c r="N20" s="5">
        <v>66</v>
      </c>
      <c r="O20" s="5">
        <v>38</v>
      </c>
      <c r="P20" s="5">
        <v>186</v>
      </c>
      <c r="Q20" s="5">
        <v>1524</v>
      </c>
      <c r="R20" s="5">
        <v>290</v>
      </c>
      <c r="S20" s="5">
        <v>4</v>
      </c>
      <c r="T20" s="5">
        <v>0</v>
      </c>
      <c r="U20" s="5">
        <v>415</v>
      </c>
      <c r="V20" s="5">
        <v>2538</v>
      </c>
      <c r="W20" s="5">
        <v>18</v>
      </c>
      <c r="X20" s="5">
        <v>18</v>
      </c>
      <c r="Y20" s="5">
        <v>12</v>
      </c>
      <c r="Z20" s="5">
        <v>25</v>
      </c>
      <c r="AA20" s="5">
        <v>761</v>
      </c>
      <c r="AB20" s="5">
        <v>579</v>
      </c>
      <c r="AC20" s="5">
        <v>28</v>
      </c>
      <c r="AD20" s="5">
        <v>487</v>
      </c>
      <c r="AE20" s="5">
        <v>372</v>
      </c>
      <c r="AF20" s="5">
        <v>31</v>
      </c>
      <c r="AG20" s="5">
        <v>1649</v>
      </c>
      <c r="AH20" s="5">
        <v>885</v>
      </c>
      <c r="AI20" s="5">
        <v>20</v>
      </c>
      <c r="AJ20" s="5">
        <v>1330</v>
      </c>
      <c r="AK20" s="5">
        <v>144</v>
      </c>
      <c r="AL20" s="5">
        <v>1402</v>
      </c>
      <c r="AM20" s="5">
        <v>15906</v>
      </c>
    </row>
    <row r="21" spans="2:39" x14ac:dyDescent="0.2">
      <c r="B21" s="5" t="s">
        <v>17</v>
      </c>
      <c r="C21" s="5">
        <v>1</v>
      </c>
      <c r="D21" s="5">
        <v>1</v>
      </c>
      <c r="E21" s="5">
        <v>1</v>
      </c>
      <c r="F21" s="5">
        <v>16</v>
      </c>
      <c r="G21" s="5">
        <v>35</v>
      </c>
      <c r="H21" s="5">
        <v>1</v>
      </c>
      <c r="I21" s="5">
        <v>9</v>
      </c>
      <c r="J21" s="5">
        <v>1</v>
      </c>
      <c r="K21" s="5">
        <v>1</v>
      </c>
      <c r="L21" s="5">
        <v>22</v>
      </c>
      <c r="M21" s="5">
        <v>12</v>
      </c>
      <c r="N21" s="5">
        <v>2</v>
      </c>
      <c r="O21" s="5">
        <v>0</v>
      </c>
      <c r="P21" s="5">
        <v>10</v>
      </c>
      <c r="Q21" s="5">
        <v>10</v>
      </c>
      <c r="R21" s="5">
        <v>9</v>
      </c>
      <c r="S21" s="5">
        <v>0</v>
      </c>
      <c r="T21" s="5">
        <v>0</v>
      </c>
      <c r="U21" s="5">
        <v>21</v>
      </c>
      <c r="V21" s="5">
        <v>25</v>
      </c>
      <c r="W21" s="5">
        <v>1</v>
      </c>
      <c r="X21" s="5">
        <v>1</v>
      </c>
      <c r="Y21" s="5">
        <v>2</v>
      </c>
      <c r="Z21" s="5">
        <v>2</v>
      </c>
      <c r="AA21" s="5">
        <v>17</v>
      </c>
      <c r="AB21" s="5">
        <v>18</v>
      </c>
      <c r="AC21" s="5">
        <v>1</v>
      </c>
      <c r="AD21" s="5">
        <v>10</v>
      </c>
      <c r="AE21" s="5">
        <v>12</v>
      </c>
      <c r="AF21" s="5">
        <v>1</v>
      </c>
      <c r="AG21" s="5">
        <v>17</v>
      </c>
      <c r="AH21" s="5">
        <v>8</v>
      </c>
      <c r="AI21" s="5">
        <v>6</v>
      </c>
      <c r="AJ21" s="5">
        <v>39</v>
      </c>
      <c r="AK21" s="5">
        <v>6</v>
      </c>
      <c r="AL21" s="5">
        <v>120</v>
      </c>
      <c r="AM21" s="5">
        <v>438</v>
      </c>
    </row>
    <row r="22" spans="2:39" x14ac:dyDescent="0.2">
      <c r="B22" s="5" t="s">
        <v>18</v>
      </c>
      <c r="C22" s="5">
        <v>0</v>
      </c>
      <c r="D22" s="5">
        <v>84</v>
      </c>
      <c r="E22" s="5">
        <v>0</v>
      </c>
      <c r="F22" s="5">
        <v>0</v>
      </c>
      <c r="G22" s="5">
        <v>0</v>
      </c>
      <c r="H22" s="5">
        <v>1</v>
      </c>
      <c r="I22" s="5">
        <v>2</v>
      </c>
      <c r="J22" s="5">
        <v>0</v>
      </c>
      <c r="K22" s="5">
        <v>0</v>
      </c>
      <c r="L22" s="5">
        <v>23</v>
      </c>
      <c r="M22" s="5">
        <v>3</v>
      </c>
      <c r="N22" s="5">
        <v>0</v>
      </c>
      <c r="O22" s="5">
        <v>0</v>
      </c>
      <c r="P22" s="5">
        <v>1</v>
      </c>
      <c r="Q22" s="5">
        <v>62</v>
      </c>
      <c r="R22" s="5">
        <v>35</v>
      </c>
      <c r="S22" s="5">
        <v>0</v>
      </c>
      <c r="T22" s="5">
        <v>0</v>
      </c>
      <c r="U22" s="5">
        <v>6</v>
      </c>
      <c r="V22" s="5">
        <v>27</v>
      </c>
      <c r="W22" s="5">
        <v>0</v>
      </c>
      <c r="X22" s="5">
        <v>0</v>
      </c>
      <c r="Y22" s="5">
        <v>0</v>
      </c>
      <c r="Z22" s="5">
        <v>0</v>
      </c>
      <c r="AA22" s="5">
        <v>10</v>
      </c>
      <c r="AB22" s="5">
        <v>2</v>
      </c>
      <c r="AC22" s="5">
        <v>24</v>
      </c>
      <c r="AD22" s="5">
        <v>5</v>
      </c>
      <c r="AE22" s="5">
        <v>19</v>
      </c>
      <c r="AF22" s="5">
        <v>0</v>
      </c>
      <c r="AG22" s="5">
        <v>1299</v>
      </c>
      <c r="AH22" s="5">
        <v>52</v>
      </c>
      <c r="AI22" s="5">
        <v>0</v>
      </c>
      <c r="AJ22" s="5">
        <v>8</v>
      </c>
      <c r="AK22" s="5">
        <v>0</v>
      </c>
      <c r="AL22" s="5">
        <v>2</v>
      </c>
      <c r="AM22" s="5">
        <v>1665</v>
      </c>
    </row>
    <row r="23" spans="2:39" x14ac:dyDescent="0.2">
      <c r="B23" s="5" t="s">
        <v>19</v>
      </c>
      <c r="C23" s="5">
        <v>0</v>
      </c>
      <c r="D23" s="5">
        <v>27</v>
      </c>
      <c r="E23" s="5">
        <v>0</v>
      </c>
      <c r="F23" s="5">
        <v>0</v>
      </c>
      <c r="G23" s="5">
        <v>0</v>
      </c>
      <c r="H23" s="5">
        <v>1</v>
      </c>
      <c r="I23" s="5">
        <v>0</v>
      </c>
      <c r="J23" s="5">
        <v>1</v>
      </c>
      <c r="K23" s="5">
        <v>3</v>
      </c>
      <c r="L23" s="5">
        <v>13</v>
      </c>
      <c r="M23" s="5">
        <v>4</v>
      </c>
      <c r="N23" s="5">
        <v>1</v>
      </c>
      <c r="O23" s="5">
        <v>0</v>
      </c>
      <c r="P23" s="5">
        <v>0</v>
      </c>
      <c r="Q23" s="5">
        <v>38</v>
      </c>
      <c r="R23" s="5">
        <v>235</v>
      </c>
      <c r="S23" s="5">
        <v>0</v>
      </c>
      <c r="T23" s="5">
        <v>0</v>
      </c>
      <c r="U23" s="5">
        <v>5</v>
      </c>
      <c r="V23" s="5">
        <v>57</v>
      </c>
      <c r="W23" s="5">
        <v>0</v>
      </c>
      <c r="X23" s="5">
        <v>0</v>
      </c>
      <c r="Y23" s="5">
        <v>0</v>
      </c>
      <c r="Z23" s="5">
        <v>0</v>
      </c>
      <c r="AA23" s="5">
        <v>23</v>
      </c>
      <c r="AB23" s="5">
        <v>1</v>
      </c>
      <c r="AC23" s="5">
        <v>3</v>
      </c>
      <c r="AD23" s="5">
        <v>4</v>
      </c>
      <c r="AE23" s="5">
        <v>7</v>
      </c>
      <c r="AF23" s="5">
        <v>0</v>
      </c>
      <c r="AG23" s="5">
        <v>129</v>
      </c>
      <c r="AH23" s="5">
        <v>11</v>
      </c>
      <c r="AI23" s="5">
        <v>0</v>
      </c>
      <c r="AJ23" s="5">
        <v>6</v>
      </c>
      <c r="AK23" s="5">
        <v>0</v>
      </c>
      <c r="AL23" s="5">
        <v>1</v>
      </c>
      <c r="AM23" s="5">
        <v>570</v>
      </c>
    </row>
    <row r="24" spans="2:39" x14ac:dyDescent="0.2">
      <c r="B24" s="5" t="s">
        <v>20</v>
      </c>
      <c r="C24" s="5">
        <v>0</v>
      </c>
      <c r="D24" s="5">
        <v>21</v>
      </c>
      <c r="E24" s="5">
        <v>0</v>
      </c>
      <c r="F24" s="5">
        <v>0</v>
      </c>
      <c r="G24" s="5">
        <v>11</v>
      </c>
      <c r="H24" s="5">
        <v>0</v>
      </c>
      <c r="I24" s="5">
        <v>11</v>
      </c>
      <c r="J24" s="5">
        <v>2</v>
      </c>
      <c r="K24" s="5">
        <v>3</v>
      </c>
      <c r="L24" s="5">
        <v>29</v>
      </c>
      <c r="M24" s="5">
        <v>18</v>
      </c>
      <c r="N24" s="5">
        <v>0</v>
      </c>
      <c r="O24" s="5">
        <v>0</v>
      </c>
      <c r="P24" s="5">
        <v>6</v>
      </c>
      <c r="Q24" s="5">
        <v>23</v>
      </c>
      <c r="R24" s="5">
        <v>1</v>
      </c>
      <c r="S24" s="5">
        <v>0</v>
      </c>
      <c r="T24" s="5">
        <v>0</v>
      </c>
      <c r="U24" s="5">
        <v>31</v>
      </c>
      <c r="V24" s="5">
        <v>75</v>
      </c>
      <c r="W24" s="5">
        <v>0</v>
      </c>
      <c r="X24" s="5">
        <v>0</v>
      </c>
      <c r="Y24" s="5">
        <v>0</v>
      </c>
      <c r="Z24" s="5">
        <v>0</v>
      </c>
      <c r="AA24" s="5">
        <v>22</v>
      </c>
      <c r="AB24" s="5">
        <v>49</v>
      </c>
      <c r="AC24" s="5">
        <v>0</v>
      </c>
      <c r="AD24" s="5">
        <v>19</v>
      </c>
      <c r="AE24" s="5">
        <v>18</v>
      </c>
      <c r="AF24" s="5">
        <v>0</v>
      </c>
      <c r="AG24" s="5">
        <v>15</v>
      </c>
      <c r="AH24" s="5">
        <v>36</v>
      </c>
      <c r="AI24" s="5">
        <v>0</v>
      </c>
      <c r="AJ24" s="5">
        <v>19</v>
      </c>
      <c r="AK24" s="5">
        <v>1</v>
      </c>
      <c r="AL24" s="5">
        <v>6</v>
      </c>
      <c r="AM24" s="5">
        <v>416</v>
      </c>
    </row>
    <row r="25" spans="2:39" x14ac:dyDescent="0.2">
      <c r="B25" s="5" t="s">
        <v>21</v>
      </c>
      <c r="C25" s="5">
        <v>0</v>
      </c>
      <c r="D25" s="5">
        <v>13</v>
      </c>
      <c r="E25" s="5">
        <v>0</v>
      </c>
      <c r="F25" s="5">
        <v>0</v>
      </c>
      <c r="G25" s="5">
        <v>0</v>
      </c>
      <c r="H25" s="5">
        <v>1</v>
      </c>
      <c r="I25" s="5">
        <v>0</v>
      </c>
      <c r="J25" s="5">
        <v>0</v>
      </c>
      <c r="K25" s="5">
        <v>0</v>
      </c>
      <c r="L25" s="5">
        <v>5</v>
      </c>
      <c r="M25" s="5">
        <v>3</v>
      </c>
      <c r="N25" s="5">
        <v>0</v>
      </c>
      <c r="O25" s="5">
        <v>0</v>
      </c>
      <c r="P25" s="5">
        <v>0</v>
      </c>
      <c r="Q25" s="5">
        <v>15</v>
      </c>
      <c r="R25" s="5">
        <v>158</v>
      </c>
      <c r="S25" s="5">
        <v>0</v>
      </c>
      <c r="T25" s="5">
        <v>0</v>
      </c>
      <c r="U25" s="5">
        <v>1</v>
      </c>
      <c r="V25" s="5">
        <v>18</v>
      </c>
      <c r="W25" s="5">
        <v>0</v>
      </c>
      <c r="X25" s="5">
        <v>0</v>
      </c>
      <c r="Y25" s="5">
        <v>0</v>
      </c>
      <c r="Z25" s="5">
        <v>0</v>
      </c>
      <c r="AA25" s="5">
        <v>4</v>
      </c>
      <c r="AB25" s="5">
        <v>0</v>
      </c>
      <c r="AC25" s="5">
        <v>1</v>
      </c>
      <c r="AD25" s="5">
        <v>1</v>
      </c>
      <c r="AE25" s="5">
        <v>2</v>
      </c>
      <c r="AF25" s="5">
        <v>0</v>
      </c>
      <c r="AG25" s="5">
        <v>40</v>
      </c>
      <c r="AH25" s="5">
        <v>8</v>
      </c>
      <c r="AI25" s="5">
        <v>0</v>
      </c>
      <c r="AJ25" s="5">
        <v>5</v>
      </c>
      <c r="AK25" s="5">
        <v>0</v>
      </c>
      <c r="AL25" s="5">
        <v>3</v>
      </c>
      <c r="AM25" s="5">
        <v>278</v>
      </c>
    </row>
    <row r="26" spans="2:39" x14ac:dyDescent="0.2">
      <c r="B26" s="5" t="s">
        <v>22</v>
      </c>
      <c r="C26" s="5">
        <v>0</v>
      </c>
      <c r="D26" s="5">
        <v>34</v>
      </c>
      <c r="E26" s="5">
        <v>1</v>
      </c>
      <c r="F26" s="5">
        <v>14</v>
      </c>
      <c r="G26" s="5">
        <v>9</v>
      </c>
      <c r="H26" s="5">
        <v>3</v>
      </c>
      <c r="I26" s="5">
        <v>4</v>
      </c>
      <c r="J26" s="5">
        <v>2</v>
      </c>
      <c r="K26" s="5">
        <v>6</v>
      </c>
      <c r="L26" s="5">
        <v>60</v>
      </c>
      <c r="M26" s="5">
        <v>27</v>
      </c>
      <c r="N26" s="5">
        <v>1</v>
      </c>
      <c r="O26" s="5">
        <v>1</v>
      </c>
      <c r="P26" s="5">
        <v>12</v>
      </c>
      <c r="Q26" s="5">
        <v>159</v>
      </c>
      <c r="R26" s="5">
        <v>1038</v>
      </c>
      <c r="S26" s="5">
        <v>0</v>
      </c>
      <c r="T26" s="5">
        <v>0</v>
      </c>
      <c r="U26" s="5">
        <v>18</v>
      </c>
      <c r="V26" s="5">
        <v>116</v>
      </c>
      <c r="W26" s="5">
        <v>0</v>
      </c>
      <c r="X26" s="5">
        <v>2</v>
      </c>
      <c r="Y26" s="5">
        <v>1</v>
      </c>
      <c r="Z26" s="5">
        <v>3</v>
      </c>
      <c r="AA26" s="5">
        <v>24</v>
      </c>
      <c r="AB26" s="5">
        <v>26</v>
      </c>
      <c r="AC26" s="5">
        <v>6</v>
      </c>
      <c r="AD26" s="5">
        <v>33</v>
      </c>
      <c r="AE26" s="5">
        <v>15</v>
      </c>
      <c r="AF26" s="5">
        <v>0</v>
      </c>
      <c r="AG26" s="5">
        <v>241</v>
      </c>
      <c r="AH26" s="5">
        <v>37</v>
      </c>
      <c r="AI26" s="5">
        <v>2</v>
      </c>
      <c r="AJ26" s="5">
        <v>33</v>
      </c>
      <c r="AK26" s="5">
        <v>2</v>
      </c>
      <c r="AL26" s="5">
        <v>30</v>
      </c>
      <c r="AM26" s="5">
        <v>1960</v>
      </c>
    </row>
    <row r="27" spans="2:39" x14ac:dyDescent="0.2">
      <c r="B27" s="5" t="s">
        <v>23</v>
      </c>
      <c r="C27" s="5">
        <v>4</v>
      </c>
      <c r="D27" s="5">
        <v>709</v>
      </c>
      <c r="E27" s="5">
        <v>12</v>
      </c>
      <c r="F27" s="5">
        <v>217</v>
      </c>
      <c r="G27" s="5">
        <v>408</v>
      </c>
      <c r="H27" s="5">
        <v>77</v>
      </c>
      <c r="I27" s="5">
        <v>226</v>
      </c>
      <c r="J27" s="5">
        <v>116</v>
      </c>
      <c r="K27" s="5">
        <v>157</v>
      </c>
      <c r="L27" s="5">
        <v>1766</v>
      </c>
      <c r="M27" s="5">
        <v>1066</v>
      </c>
      <c r="N27" s="5">
        <v>184</v>
      </c>
      <c r="O27" s="5">
        <v>310</v>
      </c>
      <c r="P27" s="5">
        <v>277</v>
      </c>
      <c r="Q27" s="5">
        <v>1411</v>
      </c>
      <c r="R27" s="5">
        <v>537</v>
      </c>
      <c r="S27" s="5">
        <v>8</v>
      </c>
      <c r="T27" s="5">
        <v>0</v>
      </c>
      <c r="U27" s="5">
        <v>587</v>
      </c>
      <c r="V27" s="5">
        <v>3268</v>
      </c>
      <c r="W27" s="5">
        <v>17</v>
      </c>
      <c r="X27" s="5">
        <v>35</v>
      </c>
      <c r="Y27" s="5">
        <v>12</v>
      </c>
      <c r="Z27" s="5">
        <v>7</v>
      </c>
      <c r="AA27" s="5">
        <v>749</v>
      </c>
      <c r="AB27" s="5">
        <v>455</v>
      </c>
      <c r="AC27" s="5">
        <v>57</v>
      </c>
      <c r="AD27" s="5">
        <v>1097</v>
      </c>
      <c r="AE27" s="5">
        <v>817</v>
      </c>
      <c r="AF27" s="5">
        <v>27</v>
      </c>
      <c r="AG27" s="5">
        <v>1882</v>
      </c>
      <c r="AH27" s="5">
        <v>1483</v>
      </c>
      <c r="AI27" s="5">
        <v>24</v>
      </c>
      <c r="AJ27" s="5">
        <v>1727</v>
      </c>
      <c r="AK27" s="5">
        <v>248</v>
      </c>
      <c r="AL27" s="5">
        <v>711</v>
      </c>
      <c r="AM27" s="5">
        <v>20688</v>
      </c>
    </row>
    <row r="28" spans="2:39" x14ac:dyDescent="0.2">
      <c r="B28" s="5" t="s">
        <v>24</v>
      </c>
      <c r="C28" s="5">
        <v>4</v>
      </c>
      <c r="D28" s="5">
        <v>497</v>
      </c>
      <c r="E28" s="5">
        <v>15</v>
      </c>
      <c r="F28" s="5">
        <v>196</v>
      </c>
      <c r="G28" s="5">
        <v>339</v>
      </c>
      <c r="H28" s="5">
        <v>74</v>
      </c>
      <c r="I28" s="5">
        <v>173</v>
      </c>
      <c r="J28" s="5">
        <v>27</v>
      </c>
      <c r="K28" s="5">
        <v>82</v>
      </c>
      <c r="L28" s="5">
        <v>1196</v>
      </c>
      <c r="M28" s="5">
        <v>681</v>
      </c>
      <c r="N28" s="5">
        <v>109</v>
      </c>
      <c r="O28" s="5">
        <v>84</v>
      </c>
      <c r="P28" s="5">
        <v>183</v>
      </c>
      <c r="Q28" s="5">
        <v>1359</v>
      </c>
      <c r="R28" s="5">
        <v>395</v>
      </c>
      <c r="S28" s="5">
        <v>9</v>
      </c>
      <c r="T28" s="5">
        <v>0</v>
      </c>
      <c r="U28" s="5">
        <v>500</v>
      </c>
      <c r="V28" s="5">
        <v>2917</v>
      </c>
      <c r="W28" s="5">
        <v>17</v>
      </c>
      <c r="X28" s="5">
        <v>20</v>
      </c>
      <c r="Y28" s="5">
        <v>8</v>
      </c>
      <c r="Z28" s="5">
        <v>12</v>
      </c>
      <c r="AA28" s="5">
        <v>927</v>
      </c>
      <c r="AB28" s="5">
        <v>360</v>
      </c>
      <c r="AC28" s="5">
        <v>36</v>
      </c>
      <c r="AD28" s="5">
        <v>557</v>
      </c>
      <c r="AE28" s="5">
        <v>972</v>
      </c>
      <c r="AF28" s="5">
        <v>8</v>
      </c>
      <c r="AG28" s="5">
        <v>1939</v>
      </c>
      <c r="AH28" s="5">
        <v>1208</v>
      </c>
      <c r="AI28" s="5">
        <v>16</v>
      </c>
      <c r="AJ28" s="5">
        <v>1298</v>
      </c>
      <c r="AK28" s="5">
        <v>116</v>
      </c>
      <c r="AL28" s="5">
        <v>696</v>
      </c>
      <c r="AM28" s="5">
        <v>17030</v>
      </c>
    </row>
    <row r="29" spans="2:39" x14ac:dyDescent="0.2">
      <c r="B29" s="5" t="s">
        <v>25</v>
      </c>
      <c r="C29" s="5">
        <v>1</v>
      </c>
      <c r="D29" s="5">
        <v>97</v>
      </c>
      <c r="E29" s="5">
        <v>1</v>
      </c>
      <c r="F29" s="5">
        <v>36</v>
      </c>
      <c r="G29" s="5">
        <v>144</v>
      </c>
      <c r="H29" s="5">
        <v>12</v>
      </c>
      <c r="I29" s="5">
        <v>94</v>
      </c>
      <c r="J29" s="5">
        <v>7</v>
      </c>
      <c r="K29" s="5">
        <v>14</v>
      </c>
      <c r="L29" s="5">
        <v>232</v>
      </c>
      <c r="M29" s="5">
        <v>99</v>
      </c>
      <c r="N29" s="5">
        <v>27</v>
      </c>
      <c r="O29" s="5">
        <v>6</v>
      </c>
      <c r="P29" s="5">
        <v>82</v>
      </c>
      <c r="Q29" s="5">
        <v>161</v>
      </c>
      <c r="R29" s="5">
        <v>96</v>
      </c>
      <c r="S29" s="5">
        <v>3</v>
      </c>
      <c r="T29" s="5">
        <v>0</v>
      </c>
      <c r="U29" s="5">
        <v>196</v>
      </c>
      <c r="V29" s="5">
        <v>785</v>
      </c>
      <c r="W29" s="5">
        <v>4</v>
      </c>
      <c r="X29" s="5">
        <v>4</v>
      </c>
      <c r="Y29" s="5">
        <v>5</v>
      </c>
      <c r="Z29" s="5">
        <v>6</v>
      </c>
      <c r="AA29" s="5">
        <v>86</v>
      </c>
      <c r="AB29" s="5">
        <v>107</v>
      </c>
      <c r="AC29" s="5">
        <v>5</v>
      </c>
      <c r="AD29" s="5">
        <v>114</v>
      </c>
      <c r="AE29" s="5">
        <v>130</v>
      </c>
      <c r="AF29" s="5">
        <v>9</v>
      </c>
      <c r="AG29" s="5">
        <v>228</v>
      </c>
      <c r="AH29" s="5">
        <v>82</v>
      </c>
      <c r="AI29" s="5">
        <v>13</v>
      </c>
      <c r="AJ29" s="5">
        <v>207</v>
      </c>
      <c r="AK29" s="5">
        <v>55</v>
      </c>
      <c r="AL29" s="5">
        <v>174</v>
      </c>
      <c r="AM29" s="5">
        <v>3322</v>
      </c>
    </row>
    <row r="30" spans="2:39" x14ac:dyDescent="0.2">
      <c r="B30" s="5" t="s">
        <v>26</v>
      </c>
      <c r="C30" s="5">
        <v>0</v>
      </c>
      <c r="D30" s="5">
        <v>33</v>
      </c>
      <c r="E30" s="5">
        <v>0</v>
      </c>
      <c r="F30" s="5">
        <v>3</v>
      </c>
      <c r="G30" s="5">
        <v>11</v>
      </c>
      <c r="H30" s="5">
        <v>7</v>
      </c>
      <c r="I30" s="5">
        <v>36</v>
      </c>
      <c r="J30" s="5">
        <v>0</v>
      </c>
      <c r="K30" s="5">
        <v>6</v>
      </c>
      <c r="L30" s="5">
        <v>100</v>
      </c>
      <c r="M30" s="5">
        <v>78</v>
      </c>
      <c r="N30" s="5">
        <v>2</v>
      </c>
      <c r="O30" s="5">
        <v>3</v>
      </c>
      <c r="P30" s="5">
        <v>5</v>
      </c>
      <c r="Q30" s="5">
        <v>152</v>
      </c>
      <c r="R30" s="5">
        <v>16</v>
      </c>
      <c r="S30" s="5">
        <v>0</v>
      </c>
      <c r="T30" s="5">
        <v>0</v>
      </c>
      <c r="U30" s="5">
        <v>50</v>
      </c>
      <c r="V30" s="5">
        <v>165</v>
      </c>
      <c r="W30" s="5">
        <v>0</v>
      </c>
      <c r="X30" s="5">
        <v>1</v>
      </c>
      <c r="Y30" s="5">
        <v>0</v>
      </c>
      <c r="Z30" s="5">
        <v>3</v>
      </c>
      <c r="AA30" s="5">
        <v>85</v>
      </c>
      <c r="AB30" s="5">
        <v>37</v>
      </c>
      <c r="AC30" s="5">
        <v>1</v>
      </c>
      <c r="AD30" s="5">
        <v>30</v>
      </c>
      <c r="AE30" s="5">
        <v>53</v>
      </c>
      <c r="AF30" s="5">
        <v>1</v>
      </c>
      <c r="AG30" s="5">
        <v>75</v>
      </c>
      <c r="AH30" s="5">
        <v>54</v>
      </c>
      <c r="AI30" s="5">
        <v>0</v>
      </c>
      <c r="AJ30" s="5">
        <v>94</v>
      </c>
      <c r="AK30" s="5">
        <v>8</v>
      </c>
      <c r="AL30" s="5">
        <v>27</v>
      </c>
      <c r="AM30" s="5">
        <v>1136</v>
      </c>
    </row>
    <row r="31" spans="2:39" x14ac:dyDescent="0.2">
      <c r="B31" s="5" t="s">
        <v>27</v>
      </c>
      <c r="C31" s="5">
        <v>0</v>
      </c>
      <c r="D31" s="5">
        <v>63</v>
      </c>
      <c r="E31" s="5">
        <v>2</v>
      </c>
      <c r="F31" s="5">
        <v>42</v>
      </c>
      <c r="G31" s="5">
        <v>62</v>
      </c>
      <c r="H31" s="5">
        <v>35</v>
      </c>
      <c r="I31" s="5">
        <v>42</v>
      </c>
      <c r="J31" s="5">
        <v>3</v>
      </c>
      <c r="K31" s="5">
        <v>18</v>
      </c>
      <c r="L31" s="5">
        <v>207</v>
      </c>
      <c r="M31" s="5">
        <v>203</v>
      </c>
      <c r="N31" s="5">
        <v>23</v>
      </c>
      <c r="O31" s="5">
        <v>33</v>
      </c>
      <c r="P31" s="5">
        <v>40</v>
      </c>
      <c r="Q31" s="5">
        <v>173</v>
      </c>
      <c r="R31" s="5">
        <v>94</v>
      </c>
      <c r="S31" s="5">
        <v>2</v>
      </c>
      <c r="T31" s="5">
        <v>0</v>
      </c>
      <c r="U31" s="5">
        <v>79</v>
      </c>
      <c r="V31" s="5">
        <v>428</v>
      </c>
      <c r="W31" s="5">
        <v>3</v>
      </c>
      <c r="X31" s="5">
        <v>3</v>
      </c>
      <c r="Y31" s="5">
        <v>2</v>
      </c>
      <c r="Z31" s="5">
        <v>3</v>
      </c>
      <c r="AA31" s="5">
        <v>190</v>
      </c>
      <c r="AB31" s="5">
        <v>53</v>
      </c>
      <c r="AC31" s="5">
        <v>2</v>
      </c>
      <c r="AD31" s="5">
        <v>153</v>
      </c>
      <c r="AE31" s="5">
        <v>165</v>
      </c>
      <c r="AF31" s="5">
        <v>3</v>
      </c>
      <c r="AG31" s="5">
        <v>241</v>
      </c>
      <c r="AH31" s="5">
        <v>96</v>
      </c>
      <c r="AI31" s="5">
        <v>4</v>
      </c>
      <c r="AJ31" s="5">
        <v>251</v>
      </c>
      <c r="AK31" s="5">
        <v>29</v>
      </c>
      <c r="AL31" s="5">
        <v>192</v>
      </c>
      <c r="AM31" s="5">
        <v>2939</v>
      </c>
    </row>
    <row r="32" spans="2:39" x14ac:dyDescent="0.2">
      <c r="B32" s="5" t="s">
        <v>28</v>
      </c>
      <c r="C32" s="5">
        <v>0</v>
      </c>
      <c r="D32" s="5">
        <v>0</v>
      </c>
      <c r="E32" s="5">
        <v>0</v>
      </c>
      <c r="F32" s="5">
        <v>0</v>
      </c>
      <c r="G32" s="5">
        <v>0</v>
      </c>
      <c r="H32" s="5">
        <v>2</v>
      </c>
      <c r="I32" s="5">
        <v>1</v>
      </c>
      <c r="J32" s="5">
        <v>0</v>
      </c>
      <c r="K32" s="5">
        <v>1</v>
      </c>
      <c r="L32" s="5">
        <v>1</v>
      </c>
      <c r="M32" s="5">
        <v>9</v>
      </c>
      <c r="N32" s="5">
        <v>3</v>
      </c>
      <c r="O32" s="5">
        <v>1407</v>
      </c>
      <c r="P32" s="5">
        <v>2</v>
      </c>
      <c r="Q32" s="5">
        <v>6</v>
      </c>
      <c r="R32" s="5">
        <v>0</v>
      </c>
      <c r="S32" s="5">
        <v>60</v>
      </c>
      <c r="T32" s="5">
        <v>0</v>
      </c>
      <c r="U32" s="5">
        <v>1</v>
      </c>
      <c r="V32" s="5">
        <v>15</v>
      </c>
      <c r="W32" s="5">
        <v>0</v>
      </c>
      <c r="X32" s="5">
        <v>0</v>
      </c>
      <c r="Y32" s="5">
        <v>0</v>
      </c>
      <c r="Z32" s="5">
        <v>0</v>
      </c>
      <c r="AA32" s="5">
        <v>23</v>
      </c>
      <c r="AB32" s="5">
        <v>0</v>
      </c>
      <c r="AC32" s="5">
        <v>0</v>
      </c>
      <c r="AD32" s="5">
        <v>15</v>
      </c>
      <c r="AE32" s="5">
        <v>2</v>
      </c>
      <c r="AF32" s="5">
        <v>0</v>
      </c>
      <c r="AG32" s="5">
        <v>4</v>
      </c>
      <c r="AH32" s="5">
        <v>1</v>
      </c>
      <c r="AI32" s="5">
        <v>0</v>
      </c>
      <c r="AJ32" s="5">
        <v>8</v>
      </c>
      <c r="AK32" s="5">
        <v>2</v>
      </c>
      <c r="AL32" s="5">
        <v>0</v>
      </c>
      <c r="AM32" s="5">
        <v>1563</v>
      </c>
    </row>
    <row r="33" spans="2:39" x14ac:dyDescent="0.2">
      <c r="B33" s="5" t="s">
        <v>29</v>
      </c>
      <c r="C33" s="5">
        <v>0</v>
      </c>
      <c r="D33" s="5">
        <v>57</v>
      </c>
      <c r="E33" s="5">
        <v>0</v>
      </c>
      <c r="F33" s="5">
        <v>2</v>
      </c>
      <c r="G33" s="5">
        <v>1</v>
      </c>
      <c r="H33" s="5">
        <v>2</v>
      </c>
      <c r="I33" s="5">
        <v>6</v>
      </c>
      <c r="J33" s="5">
        <v>0</v>
      </c>
      <c r="K33" s="5">
        <v>6</v>
      </c>
      <c r="L33" s="5">
        <v>15</v>
      </c>
      <c r="M33" s="5">
        <v>10</v>
      </c>
      <c r="N33" s="5">
        <v>0</v>
      </c>
      <c r="O33" s="5">
        <v>0</v>
      </c>
      <c r="P33" s="5">
        <v>3</v>
      </c>
      <c r="Q33" s="5">
        <v>1132</v>
      </c>
      <c r="R33" s="5">
        <v>16</v>
      </c>
      <c r="S33" s="5">
        <v>0</v>
      </c>
      <c r="T33" s="5">
        <v>0</v>
      </c>
      <c r="U33" s="5">
        <v>6</v>
      </c>
      <c r="V33" s="5">
        <v>57</v>
      </c>
      <c r="W33" s="5">
        <v>0</v>
      </c>
      <c r="X33" s="5">
        <v>0</v>
      </c>
      <c r="Y33" s="5">
        <v>0</v>
      </c>
      <c r="Z33" s="5">
        <v>0</v>
      </c>
      <c r="AA33" s="5">
        <v>20</v>
      </c>
      <c r="AB33" s="5">
        <v>8</v>
      </c>
      <c r="AC33" s="5">
        <v>3</v>
      </c>
      <c r="AD33" s="5">
        <v>6</v>
      </c>
      <c r="AE33" s="5">
        <v>9</v>
      </c>
      <c r="AF33" s="5">
        <v>1</v>
      </c>
      <c r="AG33" s="5">
        <v>65</v>
      </c>
      <c r="AH33" s="5">
        <v>26</v>
      </c>
      <c r="AI33" s="5">
        <v>0</v>
      </c>
      <c r="AJ33" s="5">
        <v>10</v>
      </c>
      <c r="AK33" s="5">
        <v>5</v>
      </c>
      <c r="AL33" s="5">
        <v>16</v>
      </c>
      <c r="AM33" s="5">
        <v>1482</v>
      </c>
    </row>
    <row r="34" spans="2:39" x14ac:dyDescent="0.2">
      <c r="B34" s="5" t="s">
        <v>30</v>
      </c>
      <c r="C34" s="5">
        <v>0</v>
      </c>
      <c r="D34" s="5">
        <v>286</v>
      </c>
      <c r="E34" s="5">
        <v>0</v>
      </c>
      <c r="F34" s="5">
        <v>0</v>
      </c>
      <c r="G34" s="5">
        <v>0</v>
      </c>
      <c r="H34" s="5">
        <v>1</v>
      </c>
      <c r="I34" s="5">
        <v>1</v>
      </c>
      <c r="J34" s="5">
        <v>0</v>
      </c>
      <c r="K34" s="5">
        <v>1</v>
      </c>
      <c r="L34" s="5">
        <v>15</v>
      </c>
      <c r="M34" s="5">
        <v>9</v>
      </c>
      <c r="N34" s="5">
        <v>0</v>
      </c>
      <c r="O34" s="5">
        <v>0</v>
      </c>
      <c r="P34" s="5">
        <v>1</v>
      </c>
      <c r="Q34" s="5">
        <v>128</v>
      </c>
      <c r="R34" s="5">
        <v>27</v>
      </c>
      <c r="S34" s="5">
        <v>0</v>
      </c>
      <c r="T34" s="5">
        <v>0</v>
      </c>
      <c r="U34" s="5">
        <v>4</v>
      </c>
      <c r="V34" s="5">
        <v>31</v>
      </c>
      <c r="W34" s="5">
        <v>0</v>
      </c>
      <c r="X34" s="5">
        <v>0</v>
      </c>
      <c r="Y34" s="5">
        <v>0</v>
      </c>
      <c r="Z34" s="5">
        <v>0</v>
      </c>
      <c r="AA34" s="5">
        <v>23</v>
      </c>
      <c r="AB34" s="5">
        <v>6</v>
      </c>
      <c r="AC34" s="5">
        <v>23</v>
      </c>
      <c r="AD34" s="5">
        <v>8</v>
      </c>
      <c r="AE34" s="5">
        <v>1</v>
      </c>
      <c r="AF34" s="5">
        <v>0</v>
      </c>
      <c r="AG34" s="5">
        <v>1520</v>
      </c>
      <c r="AH34" s="5">
        <v>130</v>
      </c>
      <c r="AI34" s="5">
        <v>0</v>
      </c>
      <c r="AJ34" s="5">
        <v>7</v>
      </c>
      <c r="AK34" s="5">
        <v>1</v>
      </c>
      <c r="AL34" s="5">
        <v>28</v>
      </c>
      <c r="AM34" s="5">
        <v>2251</v>
      </c>
    </row>
    <row r="35" spans="2:39" x14ac:dyDescent="0.2">
      <c r="B35" s="5" t="s">
        <v>31</v>
      </c>
      <c r="C35" s="5">
        <v>0</v>
      </c>
      <c r="D35" s="5">
        <v>83</v>
      </c>
      <c r="E35" s="5">
        <v>0</v>
      </c>
      <c r="F35" s="5">
        <v>5</v>
      </c>
      <c r="G35" s="5">
        <v>26</v>
      </c>
      <c r="H35" s="5">
        <v>20</v>
      </c>
      <c r="I35" s="5">
        <v>31</v>
      </c>
      <c r="J35" s="5">
        <v>3</v>
      </c>
      <c r="K35" s="5">
        <v>17</v>
      </c>
      <c r="L35" s="5">
        <v>297</v>
      </c>
      <c r="M35" s="5">
        <v>136</v>
      </c>
      <c r="N35" s="5">
        <v>6</v>
      </c>
      <c r="O35" s="5">
        <v>3</v>
      </c>
      <c r="P35" s="5">
        <v>20</v>
      </c>
      <c r="Q35" s="5">
        <v>330</v>
      </c>
      <c r="R35" s="5">
        <v>37</v>
      </c>
      <c r="S35" s="5">
        <v>0</v>
      </c>
      <c r="T35" s="5">
        <v>0</v>
      </c>
      <c r="U35" s="5">
        <v>61</v>
      </c>
      <c r="V35" s="5">
        <v>873</v>
      </c>
      <c r="W35" s="5">
        <v>0</v>
      </c>
      <c r="X35" s="5">
        <v>1</v>
      </c>
      <c r="Y35" s="5">
        <v>0</v>
      </c>
      <c r="Z35" s="5">
        <v>0</v>
      </c>
      <c r="AA35" s="5">
        <v>372</v>
      </c>
      <c r="AB35" s="5">
        <v>24</v>
      </c>
      <c r="AC35" s="5">
        <v>2</v>
      </c>
      <c r="AD35" s="5">
        <v>116</v>
      </c>
      <c r="AE35" s="5">
        <v>97</v>
      </c>
      <c r="AF35" s="5">
        <v>2</v>
      </c>
      <c r="AG35" s="5">
        <v>193</v>
      </c>
      <c r="AH35" s="5">
        <v>201</v>
      </c>
      <c r="AI35" s="5">
        <v>1</v>
      </c>
      <c r="AJ35" s="5">
        <v>182</v>
      </c>
      <c r="AK35" s="5">
        <v>12</v>
      </c>
      <c r="AL35" s="5">
        <v>88</v>
      </c>
      <c r="AM35" s="5">
        <v>3239</v>
      </c>
    </row>
    <row r="36" spans="2:39" x14ac:dyDescent="0.2">
      <c r="B36" s="5" t="s">
        <v>32</v>
      </c>
      <c r="C36" s="5">
        <v>0</v>
      </c>
      <c r="D36" s="5">
        <v>6</v>
      </c>
      <c r="E36" s="5">
        <v>0</v>
      </c>
      <c r="F36" s="5">
        <v>1</v>
      </c>
      <c r="G36" s="5">
        <v>3</v>
      </c>
      <c r="H36" s="5">
        <v>2</v>
      </c>
      <c r="I36" s="5">
        <v>1</v>
      </c>
      <c r="J36" s="5">
        <v>2</v>
      </c>
      <c r="K36" s="5">
        <v>20</v>
      </c>
      <c r="L36" s="5">
        <v>22</v>
      </c>
      <c r="M36" s="5">
        <v>15</v>
      </c>
      <c r="N36" s="5">
        <v>2</v>
      </c>
      <c r="O36" s="5">
        <v>0</v>
      </c>
      <c r="P36" s="5">
        <v>0</v>
      </c>
      <c r="Q36" s="5">
        <v>41</v>
      </c>
      <c r="R36" s="5">
        <v>11</v>
      </c>
      <c r="S36" s="5">
        <v>0</v>
      </c>
      <c r="T36" s="5">
        <v>0</v>
      </c>
      <c r="U36" s="5">
        <v>10</v>
      </c>
      <c r="V36" s="5">
        <v>106</v>
      </c>
      <c r="W36" s="5">
        <v>0</v>
      </c>
      <c r="X36" s="5">
        <v>0</v>
      </c>
      <c r="Y36" s="5">
        <v>0</v>
      </c>
      <c r="Z36" s="5">
        <v>0</v>
      </c>
      <c r="AA36" s="5">
        <v>46</v>
      </c>
      <c r="AB36" s="5">
        <v>4</v>
      </c>
      <c r="AC36" s="5">
        <v>1</v>
      </c>
      <c r="AD36" s="5">
        <v>9</v>
      </c>
      <c r="AE36" s="5">
        <v>7</v>
      </c>
      <c r="AF36" s="5">
        <v>0</v>
      </c>
      <c r="AG36" s="5">
        <v>31</v>
      </c>
      <c r="AH36" s="5">
        <v>17</v>
      </c>
      <c r="AI36" s="5">
        <v>0</v>
      </c>
      <c r="AJ36" s="5">
        <v>17</v>
      </c>
      <c r="AK36" s="5">
        <v>0</v>
      </c>
      <c r="AL36" s="5">
        <v>14</v>
      </c>
      <c r="AM36" s="5">
        <v>388</v>
      </c>
    </row>
    <row r="37" spans="2:39" x14ac:dyDescent="0.2">
      <c r="B37" s="5" t="s">
        <v>33</v>
      </c>
      <c r="C37" s="5">
        <v>0</v>
      </c>
      <c r="D37" s="5">
        <v>24</v>
      </c>
      <c r="E37" s="5">
        <v>0</v>
      </c>
      <c r="F37" s="5">
        <v>5</v>
      </c>
      <c r="G37" s="5">
        <v>2</v>
      </c>
      <c r="H37" s="5">
        <v>1</v>
      </c>
      <c r="I37" s="5">
        <v>3</v>
      </c>
      <c r="J37" s="5">
        <v>0</v>
      </c>
      <c r="K37" s="5">
        <v>7</v>
      </c>
      <c r="L37" s="5">
        <v>26</v>
      </c>
      <c r="M37" s="5">
        <v>7</v>
      </c>
      <c r="N37" s="5">
        <v>1</v>
      </c>
      <c r="O37" s="5">
        <v>1</v>
      </c>
      <c r="P37" s="5">
        <v>2</v>
      </c>
      <c r="Q37" s="5">
        <v>82</v>
      </c>
      <c r="R37" s="5">
        <v>770</v>
      </c>
      <c r="S37" s="5">
        <v>0</v>
      </c>
      <c r="T37" s="5">
        <v>0</v>
      </c>
      <c r="U37" s="5">
        <v>5</v>
      </c>
      <c r="V37" s="5">
        <v>41</v>
      </c>
      <c r="W37" s="5">
        <v>0</v>
      </c>
      <c r="X37" s="5">
        <v>1</v>
      </c>
      <c r="Y37" s="5">
        <v>3</v>
      </c>
      <c r="Z37" s="5">
        <v>2</v>
      </c>
      <c r="AA37" s="5">
        <v>27</v>
      </c>
      <c r="AB37" s="5">
        <v>3</v>
      </c>
      <c r="AC37" s="5">
        <v>5</v>
      </c>
      <c r="AD37" s="5">
        <v>6</v>
      </c>
      <c r="AE37" s="5">
        <v>3</v>
      </c>
      <c r="AF37" s="5">
        <v>1</v>
      </c>
      <c r="AG37" s="5">
        <v>201</v>
      </c>
      <c r="AH37" s="5">
        <v>52</v>
      </c>
      <c r="AI37" s="5">
        <v>2</v>
      </c>
      <c r="AJ37" s="5">
        <v>14</v>
      </c>
      <c r="AK37" s="5">
        <v>1</v>
      </c>
      <c r="AL37" s="5">
        <v>17</v>
      </c>
      <c r="AM37" s="5">
        <v>1315</v>
      </c>
    </row>
    <row r="38" spans="2:39" x14ac:dyDescent="0.2">
      <c r="B38" s="5" t="s">
        <v>34</v>
      </c>
      <c r="C38" s="5">
        <v>1</v>
      </c>
      <c r="D38" s="5">
        <v>44</v>
      </c>
      <c r="E38" s="5">
        <v>0</v>
      </c>
      <c r="F38" s="5">
        <v>0</v>
      </c>
      <c r="G38" s="5">
        <v>0</v>
      </c>
      <c r="H38" s="5">
        <v>0</v>
      </c>
      <c r="I38" s="5">
        <v>1</v>
      </c>
      <c r="J38" s="5">
        <v>3</v>
      </c>
      <c r="K38" s="5">
        <v>0</v>
      </c>
      <c r="L38" s="5">
        <v>23</v>
      </c>
      <c r="M38" s="5">
        <v>2</v>
      </c>
      <c r="N38" s="5">
        <v>0</v>
      </c>
      <c r="O38" s="5">
        <v>0</v>
      </c>
      <c r="P38" s="5">
        <v>0</v>
      </c>
      <c r="Q38" s="5">
        <v>30</v>
      </c>
      <c r="R38" s="5">
        <v>24</v>
      </c>
      <c r="S38" s="5">
        <v>0</v>
      </c>
      <c r="T38" s="5">
        <v>0</v>
      </c>
      <c r="U38" s="5">
        <v>3</v>
      </c>
      <c r="V38" s="5">
        <v>28</v>
      </c>
      <c r="W38" s="5">
        <v>0</v>
      </c>
      <c r="X38" s="5">
        <v>0</v>
      </c>
      <c r="Y38" s="5">
        <v>0</v>
      </c>
      <c r="Z38" s="5">
        <v>0</v>
      </c>
      <c r="AA38" s="5">
        <v>3</v>
      </c>
      <c r="AB38" s="5">
        <v>1</v>
      </c>
      <c r="AC38" s="5">
        <v>10</v>
      </c>
      <c r="AD38" s="5">
        <v>1</v>
      </c>
      <c r="AE38" s="5">
        <v>4</v>
      </c>
      <c r="AF38" s="5">
        <v>0</v>
      </c>
      <c r="AG38" s="5">
        <v>961</v>
      </c>
      <c r="AH38" s="5">
        <v>13</v>
      </c>
      <c r="AI38" s="5">
        <v>0</v>
      </c>
      <c r="AJ38" s="5">
        <v>1</v>
      </c>
      <c r="AK38" s="5">
        <v>1</v>
      </c>
      <c r="AL38" s="5">
        <v>1</v>
      </c>
      <c r="AM38" s="5">
        <v>1155</v>
      </c>
    </row>
    <row r="39" spans="2:39" x14ac:dyDescent="0.2">
      <c r="B39" s="5" t="s">
        <v>35</v>
      </c>
      <c r="C39" s="5">
        <v>0</v>
      </c>
      <c r="D39" s="5">
        <v>29</v>
      </c>
      <c r="E39" s="5">
        <v>2</v>
      </c>
      <c r="F39" s="5">
        <v>11</v>
      </c>
      <c r="G39" s="5">
        <v>6</v>
      </c>
      <c r="H39" s="5">
        <v>11</v>
      </c>
      <c r="I39" s="5">
        <v>8</v>
      </c>
      <c r="J39" s="5">
        <v>2</v>
      </c>
      <c r="K39" s="5">
        <v>8</v>
      </c>
      <c r="L39" s="5">
        <v>99</v>
      </c>
      <c r="M39" s="5">
        <v>94</v>
      </c>
      <c r="N39" s="5">
        <v>11</v>
      </c>
      <c r="O39" s="5">
        <v>6</v>
      </c>
      <c r="P39" s="5">
        <v>7</v>
      </c>
      <c r="Q39" s="5">
        <v>95</v>
      </c>
      <c r="R39" s="5">
        <v>19</v>
      </c>
      <c r="S39" s="5">
        <v>1</v>
      </c>
      <c r="T39" s="5">
        <v>0</v>
      </c>
      <c r="U39" s="5">
        <v>57</v>
      </c>
      <c r="V39" s="5">
        <v>199</v>
      </c>
      <c r="W39" s="5">
        <v>1</v>
      </c>
      <c r="X39" s="5">
        <v>1</v>
      </c>
      <c r="Y39" s="5">
        <v>1</v>
      </c>
      <c r="Z39" s="5">
        <v>2</v>
      </c>
      <c r="AA39" s="5">
        <v>122</v>
      </c>
      <c r="AB39" s="5">
        <v>12</v>
      </c>
      <c r="AC39" s="5">
        <v>1</v>
      </c>
      <c r="AD39" s="5">
        <v>104</v>
      </c>
      <c r="AE39" s="5">
        <v>102</v>
      </c>
      <c r="AF39" s="5">
        <v>1</v>
      </c>
      <c r="AG39" s="5">
        <v>60</v>
      </c>
      <c r="AH39" s="5">
        <v>36</v>
      </c>
      <c r="AI39" s="5">
        <v>1</v>
      </c>
      <c r="AJ39" s="5">
        <v>119</v>
      </c>
      <c r="AK39" s="5">
        <v>17</v>
      </c>
      <c r="AL39" s="5">
        <v>38</v>
      </c>
      <c r="AM39" s="5">
        <v>1283</v>
      </c>
    </row>
    <row r="40" spans="2:39" x14ac:dyDescent="0.2">
      <c r="B40" s="6" t="s">
        <v>1111</v>
      </c>
      <c r="C40" s="6">
        <f>SUM(C20:C39)</f>
        <v>20</v>
      </c>
      <c r="D40" s="6">
        <f t="shared" ref="D40:AM40" si="1">SUM(D20:D39)</f>
        <v>2606</v>
      </c>
      <c r="E40" s="6">
        <f t="shared" si="1"/>
        <v>45</v>
      </c>
      <c r="F40" s="6">
        <f t="shared" si="1"/>
        <v>746</v>
      </c>
      <c r="G40" s="6">
        <f t="shared" si="1"/>
        <v>1381</v>
      </c>
      <c r="H40" s="6">
        <f t="shared" si="1"/>
        <v>300</v>
      </c>
      <c r="I40" s="6">
        <f t="shared" si="1"/>
        <v>823</v>
      </c>
      <c r="J40" s="6">
        <f t="shared" si="1"/>
        <v>200</v>
      </c>
      <c r="K40" s="6">
        <f t="shared" si="1"/>
        <v>384</v>
      </c>
      <c r="L40" s="6">
        <f t="shared" si="1"/>
        <v>5224</v>
      </c>
      <c r="M40" s="6">
        <f t="shared" si="1"/>
        <v>3159</v>
      </c>
      <c r="N40" s="6">
        <f t="shared" si="1"/>
        <v>438</v>
      </c>
      <c r="O40" s="6">
        <f t="shared" si="1"/>
        <v>1892</v>
      </c>
      <c r="P40" s="6">
        <f t="shared" si="1"/>
        <v>837</v>
      </c>
      <c r="Q40" s="6">
        <f t="shared" si="1"/>
        <v>6931</v>
      </c>
      <c r="R40" s="6">
        <f t="shared" si="1"/>
        <v>3808</v>
      </c>
      <c r="S40" s="6">
        <f t="shared" si="1"/>
        <v>87</v>
      </c>
      <c r="T40" s="6">
        <f t="shared" si="1"/>
        <v>0</v>
      </c>
      <c r="U40" s="6">
        <f t="shared" si="1"/>
        <v>2056</v>
      </c>
      <c r="V40" s="6">
        <f t="shared" si="1"/>
        <v>11769</v>
      </c>
      <c r="W40" s="6">
        <f t="shared" si="1"/>
        <v>61</v>
      </c>
      <c r="X40" s="6">
        <f t="shared" si="1"/>
        <v>87</v>
      </c>
      <c r="Y40" s="6">
        <f t="shared" si="1"/>
        <v>46</v>
      </c>
      <c r="Z40" s="6">
        <f t="shared" si="1"/>
        <v>65</v>
      </c>
      <c r="AA40" s="6">
        <f t="shared" si="1"/>
        <v>3534</v>
      </c>
      <c r="AB40" s="6">
        <f t="shared" si="1"/>
        <v>1745</v>
      </c>
      <c r="AC40" s="6">
        <f t="shared" si="1"/>
        <v>209</v>
      </c>
      <c r="AD40" s="6">
        <f t="shared" si="1"/>
        <v>2775</v>
      </c>
      <c r="AE40" s="6">
        <f t="shared" si="1"/>
        <v>2807</v>
      </c>
      <c r="AF40" s="6">
        <f t="shared" si="1"/>
        <v>85</v>
      </c>
      <c r="AG40" s="6">
        <f t="shared" si="1"/>
        <v>10790</v>
      </c>
      <c r="AH40" s="6">
        <f t="shared" si="1"/>
        <v>4436</v>
      </c>
      <c r="AI40" s="6">
        <f t="shared" si="1"/>
        <v>89</v>
      </c>
      <c r="AJ40" s="6">
        <f t="shared" si="1"/>
        <v>5375</v>
      </c>
      <c r="AK40" s="6">
        <f t="shared" si="1"/>
        <v>648</v>
      </c>
      <c r="AL40" s="6">
        <f t="shared" si="1"/>
        <v>3566</v>
      </c>
      <c r="AM40" s="6">
        <f t="shared" si="1"/>
        <v>79024</v>
      </c>
    </row>
    <row r="41" spans="2:39" x14ac:dyDescent="0.2">
      <c r="B41" s="22" t="s">
        <v>1</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4"/>
    </row>
    <row r="42" spans="2:39" x14ac:dyDescent="0.2">
      <c r="B42" s="5" t="s">
        <v>2</v>
      </c>
      <c r="C42" s="5">
        <v>0</v>
      </c>
      <c r="D42" s="5">
        <v>0</v>
      </c>
      <c r="E42" s="5">
        <v>0</v>
      </c>
      <c r="F42" s="5">
        <v>0</v>
      </c>
      <c r="G42" s="5">
        <v>0</v>
      </c>
      <c r="H42" s="5">
        <v>0</v>
      </c>
      <c r="I42" s="5">
        <v>0</v>
      </c>
      <c r="J42" s="5">
        <v>0</v>
      </c>
      <c r="K42" s="5">
        <v>0</v>
      </c>
      <c r="L42" s="5">
        <v>0</v>
      </c>
      <c r="M42" s="5">
        <v>0</v>
      </c>
      <c r="N42" s="5">
        <v>0</v>
      </c>
      <c r="O42" s="5">
        <v>0</v>
      </c>
      <c r="P42" s="5">
        <v>0</v>
      </c>
      <c r="Q42" s="5">
        <v>0</v>
      </c>
      <c r="R42" s="5">
        <v>0</v>
      </c>
      <c r="S42" s="5">
        <v>0</v>
      </c>
      <c r="T42" s="5">
        <v>0</v>
      </c>
      <c r="U42" s="5">
        <v>0</v>
      </c>
      <c r="V42" s="5">
        <v>1</v>
      </c>
      <c r="W42" s="5">
        <v>0</v>
      </c>
      <c r="X42" s="5">
        <v>0</v>
      </c>
      <c r="Y42" s="5">
        <v>0</v>
      </c>
      <c r="Z42" s="5">
        <v>0</v>
      </c>
      <c r="AA42" s="5">
        <v>0</v>
      </c>
      <c r="AB42" s="5">
        <v>0</v>
      </c>
      <c r="AC42" s="5">
        <v>0</v>
      </c>
      <c r="AD42" s="5">
        <v>0</v>
      </c>
      <c r="AE42" s="5">
        <v>0</v>
      </c>
      <c r="AF42" s="5">
        <v>0</v>
      </c>
      <c r="AG42" s="5">
        <v>0</v>
      </c>
      <c r="AH42" s="5">
        <v>1</v>
      </c>
      <c r="AI42" s="5">
        <v>0</v>
      </c>
      <c r="AJ42" s="5">
        <v>0</v>
      </c>
      <c r="AK42" s="5">
        <v>0</v>
      </c>
      <c r="AL42" s="5">
        <v>0</v>
      </c>
      <c r="AM42" s="5">
        <v>2</v>
      </c>
    </row>
    <row r="43" spans="2:39" x14ac:dyDescent="0.2">
      <c r="B43" s="5" t="s">
        <v>3</v>
      </c>
      <c r="C43" s="5">
        <v>0</v>
      </c>
      <c r="D43" s="5">
        <v>57</v>
      </c>
      <c r="E43" s="5">
        <v>0</v>
      </c>
      <c r="F43" s="5">
        <v>0</v>
      </c>
      <c r="G43" s="5">
        <v>0</v>
      </c>
      <c r="H43" s="5">
        <v>1</v>
      </c>
      <c r="I43" s="5">
        <v>4</v>
      </c>
      <c r="J43" s="5">
        <v>0</v>
      </c>
      <c r="K43" s="5">
        <v>0</v>
      </c>
      <c r="L43" s="5">
        <v>14</v>
      </c>
      <c r="M43" s="5">
        <v>7</v>
      </c>
      <c r="N43" s="5">
        <v>0</v>
      </c>
      <c r="O43" s="5">
        <v>0</v>
      </c>
      <c r="P43" s="5">
        <v>4</v>
      </c>
      <c r="Q43" s="5">
        <v>82</v>
      </c>
      <c r="R43" s="5">
        <v>12</v>
      </c>
      <c r="S43" s="5">
        <v>0</v>
      </c>
      <c r="T43" s="5">
        <v>0</v>
      </c>
      <c r="U43" s="5">
        <v>4</v>
      </c>
      <c r="V43" s="5">
        <v>40</v>
      </c>
      <c r="W43" s="5">
        <v>0</v>
      </c>
      <c r="X43" s="5">
        <v>0</v>
      </c>
      <c r="Y43" s="5">
        <v>0</v>
      </c>
      <c r="Z43" s="5">
        <v>0</v>
      </c>
      <c r="AA43" s="5">
        <v>11</v>
      </c>
      <c r="AB43" s="5">
        <v>3</v>
      </c>
      <c r="AC43" s="5">
        <v>16</v>
      </c>
      <c r="AD43" s="5">
        <v>1</v>
      </c>
      <c r="AE43" s="5">
        <v>2</v>
      </c>
      <c r="AF43" s="5">
        <v>0</v>
      </c>
      <c r="AG43" s="5">
        <v>565</v>
      </c>
      <c r="AH43" s="5">
        <v>67</v>
      </c>
      <c r="AI43" s="5">
        <v>0</v>
      </c>
      <c r="AJ43" s="5">
        <v>6</v>
      </c>
      <c r="AK43" s="5">
        <v>0</v>
      </c>
      <c r="AL43" s="5">
        <v>6</v>
      </c>
      <c r="AM43" s="5">
        <v>902</v>
      </c>
    </row>
    <row r="44" spans="2:39" x14ac:dyDescent="0.2">
      <c r="B44" s="5" t="s">
        <v>4</v>
      </c>
      <c r="C44" s="5">
        <v>0</v>
      </c>
      <c r="D44" s="5">
        <v>0</v>
      </c>
      <c r="E44" s="5">
        <v>0</v>
      </c>
      <c r="F44" s="5">
        <v>0</v>
      </c>
      <c r="G44" s="5">
        <v>0</v>
      </c>
      <c r="H44" s="5">
        <v>0</v>
      </c>
      <c r="I44" s="5">
        <v>0</v>
      </c>
      <c r="J44" s="5">
        <v>0</v>
      </c>
      <c r="K44" s="5">
        <v>0</v>
      </c>
      <c r="L44" s="5">
        <v>1</v>
      </c>
      <c r="M44" s="5">
        <v>2</v>
      </c>
      <c r="N44" s="5">
        <v>0</v>
      </c>
      <c r="O44" s="5">
        <v>0</v>
      </c>
      <c r="P44" s="5">
        <v>0</v>
      </c>
      <c r="Q44" s="5">
        <v>1</v>
      </c>
      <c r="R44" s="5">
        <v>0</v>
      </c>
      <c r="S44" s="5">
        <v>0</v>
      </c>
      <c r="T44" s="5">
        <v>0</v>
      </c>
      <c r="U44" s="5">
        <v>0</v>
      </c>
      <c r="V44" s="5">
        <v>7</v>
      </c>
      <c r="W44" s="5">
        <v>0</v>
      </c>
      <c r="X44" s="5">
        <v>0</v>
      </c>
      <c r="Y44" s="5">
        <v>0</v>
      </c>
      <c r="Z44" s="5">
        <v>0</v>
      </c>
      <c r="AA44" s="5">
        <v>2</v>
      </c>
      <c r="AB44" s="5">
        <v>0</v>
      </c>
      <c r="AC44" s="5">
        <v>0</v>
      </c>
      <c r="AD44" s="5">
        <v>1</v>
      </c>
      <c r="AE44" s="5">
        <v>0</v>
      </c>
      <c r="AF44" s="5">
        <v>0</v>
      </c>
      <c r="AG44" s="5">
        <v>1</v>
      </c>
      <c r="AH44" s="5">
        <v>0</v>
      </c>
      <c r="AI44" s="5">
        <v>0</v>
      </c>
      <c r="AJ44" s="5">
        <v>1</v>
      </c>
      <c r="AK44" s="5">
        <v>0</v>
      </c>
      <c r="AL44" s="5">
        <v>1</v>
      </c>
      <c r="AM44" s="5">
        <v>17</v>
      </c>
    </row>
    <row r="45" spans="2:39" x14ac:dyDescent="0.2">
      <c r="B45" s="5" t="s">
        <v>5</v>
      </c>
      <c r="C45" s="5">
        <v>0</v>
      </c>
      <c r="D45" s="5">
        <v>0</v>
      </c>
      <c r="E45" s="5">
        <v>0</v>
      </c>
      <c r="F45" s="5">
        <v>0</v>
      </c>
      <c r="G45" s="5">
        <v>0</v>
      </c>
      <c r="H45" s="5">
        <v>0</v>
      </c>
      <c r="I45" s="5">
        <v>0</v>
      </c>
      <c r="J45" s="5">
        <v>0</v>
      </c>
      <c r="K45" s="5">
        <v>0</v>
      </c>
      <c r="L45" s="5">
        <v>0</v>
      </c>
      <c r="M45" s="5">
        <v>0</v>
      </c>
      <c r="N45" s="5">
        <v>0</v>
      </c>
      <c r="O45" s="5">
        <v>0</v>
      </c>
      <c r="P45" s="5">
        <v>0</v>
      </c>
      <c r="Q45" s="5">
        <v>0</v>
      </c>
      <c r="R45" s="5">
        <v>1</v>
      </c>
      <c r="S45" s="5">
        <v>0</v>
      </c>
      <c r="T45" s="5">
        <v>0</v>
      </c>
      <c r="U45" s="5">
        <v>0</v>
      </c>
      <c r="V45" s="5">
        <v>1</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2</v>
      </c>
    </row>
    <row r="46" spans="2:39" x14ac:dyDescent="0.2">
      <c r="B46" s="5" t="s">
        <v>6</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1</v>
      </c>
      <c r="AH46" s="5">
        <v>0</v>
      </c>
      <c r="AI46" s="5">
        <v>0</v>
      </c>
      <c r="AJ46" s="5">
        <v>0</v>
      </c>
      <c r="AK46" s="5">
        <v>0</v>
      </c>
      <c r="AL46" s="5">
        <v>0</v>
      </c>
      <c r="AM46" s="5">
        <v>1</v>
      </c>
    </row>
    <row r="47" spans="2:39" x14ac:dyDescent="0.2">
      <c r="B47" s="5" t="s">
        <v>7</v>
      </c>
      <c r="C47" s="5">
        <v>0</v>
      </c>
      <c r="D47" s="5">
        <v>0</v>
      </c>
      <c r="E47" s="5">
        <v>0</v>
      </c>
      <c r="F47" s="5">
        <v>0</v>
      </c>
      <c r="G47" s="5">
        <v>0</v>
      </c>
      <c r="H47" s="5">
        <v>0</v>
      </c>
      <c r="I47" s="5">
        <v>0</v>
      </c>
      <c r="J47" s="5">
        <v>0</v>
      </c>
      <c r="K47" s="5">
        <v>0</v>
      </c>
      <c r="L47" s="5">
        <v>0</v>
      </c>
      <c r="M47" s="5">
        <v>1</v>
      </c>
      <c r="N47" s="5">
        <v>0</v>
      </c>
      <c r="O47" s="5">
        <v>0</v>
      </c>
      <c r="P47" s="5">
        <v>0</v>
      </c>
      <c r="Q47" s="5">
        <v>0</v>
      </c>
      <c r="R47" s="5">
        <v>0</v>
      </c>
      <c r="S47" s="5">
        <v>0</v>
      </c>
      <c r="T47" s="5">
        <v>0</v>
      </c>
      <c r="U47" s="5">
        <v>0</v>
      </c>
      <c r="V47" s="5">
        <v>0</v>
      </c>
      <c r="W47" s="5">
        <v>0</v>
      </c>
      <c r="X47" s="5">
        <v>0</v>
      </c>
      <c r="Y47" s="5">
        <v>0</v>
      </c>
      <c r="Z47" s="5">
        <v>0</v>
      </c>
      <c r="AA47" s="5">
        <v>0</v>
      </c>
      <c r="AB47" s="5">
        <v>0</v>
      </c>
      <c r="AC47" s="5">
        <v>0</v>
      </c>
      <c r="AD47" s="5">
        <v>0</v>
      </c>
      <c r="AE47" s="5">
        <v>0</v>
      </c>
      <c r="AF47" s="5">
        <v>0</v>
      </c>
      <c r="AG47" s="5">
        <v>0</v>
      </c>
      <c r="AH47" s="5">
        <v>0</v>
      </c>
      <c r="AI47" s="5">
        <v>0</v>
      </c>
      <c r="AJ47" s="5">
        <v>0</v>
      </c>
      <c r="AK47" s="5">
        <v>0</v>
      </c>
      <c r="AL47" s="5">
        <v>0</v>
      </c>
      <c r="AM47" s="5">
        <v>1</v>
      </c>
    </row>
    <row r="48" spans="2:39" x14ac:dyDescent="0.2">
      <c r="B48" s="5" t="s">
        <v>8</v>
      </c>
      <c r="C48" s="5">
        <v>0</v>
      </c>
      <c r="D48" s="5">
        <v>0</v>
      </c>
      <c r="E48" s="5">
        <v>0</v>
      </c>
      <c r="F48" s="5">
        <v>1</v>
      </c>
      <c r="G48" s="5">
        <v>1</v>
      </c>
      <c r="H48" s="5">
        <v>1</v>
      </c>
      <c r="I48" s="5">
        <v>0</v>
      </c>
      <c r="J48" s="5">
        <v>0</v>
      </c>
      <c r="K48" s="5">
        <v>0</v>
      </c>
      <c r="L48" s="5">
        <v>7</v>
      </c>
      <c r="M48" s="5">
        <v>19</v>
      </c>
      <c r="N48" s="5">
        <v>0</v>
      </c>
      <c r="O48" s="5">
        <v>0</v>
      </c>
      <c r="P48" s="5">
        <v>0</v>
      </c>
      <c r="Q48" s="5">
        <v>19</v>
      </c>
      <c r="R48" s="5">
        <v>3</v>
      </c>
      <c r="S48" s="5">
        <v>0</v>
      </c>
      <c r="T48" s="5">
        <v>0</v>
      </c>
      <c r="U48" s="5">
        <v>3</v>
      </c>
      <c r="V48" s="5">
        <v>34</v>
      </c>
      <c r="W48" s="5">
        <v>0</v>
      </c>
      <c r="X48" s="5">
        <v>0</v>
      </c>
      <c r="Y48" s="5">
        <v>0</v>
      </c>
      <c r="Z48" s="5">
        <v>0</v>
      </c>
      <c r="AA48" s="5">
        <v>26</v>
      </c>
      <c r="AB48" s="5">
        <v>1</v>
      </c>
      <c r="AC48" s="5">
        <v>0</v>
      </c>
      <c r="AD48" s="5">
        <v>3</v>
      </c>
      <c r="AE48" s="5">
        <v>5</v>
      </c>
      <c r="AF48" s="5">
        <v>0</v>
      </c>
      <c r="AG48" s="5">
        <v>14</v>
      </c>
      <c r="AH48" s="5">
        <v>7</v>
      </c>
      <c r="AI48" s="5">
        <v>0</v>
      </c>
      <c r="AJ48" s="5">
        <v>7</v>
      </c>
      <c r="AK48" s="5">
        <v>1</v>
      </c>
      <c r="AL48" s="5">
        <v>13</v>
      </c>
      <c r="AM48" s="5">
        <v>165</v>
      </c>
    </row>
    <row r="49" spans="2:39" x14ac:dyDescent="0.2">
      <c r="B49" s="5" t="s">
        <v>9</v>
      </c>
      <c r="C49" s="5">
        <v>0</v>
      </c>
      <c r="D49" s="5">
        <v>0</v>
      </c>
      <c r="E49" s="5">
        <v>0</v>
      </c>
      <c r="F49" s="5">
        <v>0</v>
      </c>
      <c r="G49" s="5">
        <v>0</v>
      </c>
      <c r="H49" s="5">
        <v>1</v>
      </c>
      <c r="I49" s="5">
        <v>0</v>
      </c>
      <c r="J49" s="5">
        <v>0</v>
      </c>
      <c r="K49" s="5">
        <v>0</v>
      </c>
      <c r="L49" s="5">
        <v>1</v>
      </c>
      <c r="M49" s="5">
        <v>6</v>
      </c>
      <c r="N49" s="5">
        <v>0</v>
      </c>
      <c r="O49" s="5">
        <v>0</v>
      </c>
      <c r="P49" s="5">
        <v>0</v>
      </c>
      <c r="Q49" s="5">
        <v>8</v>
      </c>
      <c r="R49" s="5">
        <v>1</v>
      </c>
      <c r="S49" s="5">
        <v>0</v>
      </c>
      <c r="T49" s="5">
        <v>0</v>
      </c>
      <c r="U49" s="5">
        <v>0</v>
      </c>
      <c r="V49" s="5">
        <v>27</v>
      </c>
      <c r="W49" s="5">
        <v>0</v>
      </c>
      <c r="X49" s="5">
        <v>0</v>
      </c>
      <c r="Y49" s="5">
        <v>0</v>
      </c>
      <c r="Z49" s="5">
        <v>0</v>
      </c>
      <c r="AA49" s="5">
        <v>5</v>
      </c>
      <c r="AB49" s="5">
        <v>0</v>
      </c>
      <c r="AC49" s="5">
        <v>0</v>
      </c>
      <c r="AD49" s="5">
        <v>0</v>
      </c>
      <c r="AE49" s="5">
        <v>1</v>
      </c>
      <c r="AF49" s="5">
        <v>0</v>
      </c>
      <c r="AG49" s="5">
        <v>7</v>
      </c>
      <c r="AH49" s="5">
        <v>7</v>
      </c>
      <c r="AI49" s="5">
        <v>0</v>
      </c>
      <c r="AJ49" s="5">
        <v>4</v>
      </c>
      <c r="AK49" s="5">
        <v>0</v>
      </c>
      <c r="AL49" s="5">
        <v>6</v>
      </c>
      <c r="AM49" s="5">
        <v>74</v>
      </c>
    </row>
    <row r="50" spans="2:39" x14ac:dyDescent="0.2">
      <c r="B50" s="6" t="s">
        <v>1111</v>
      </c>
      <c r="C50" s="6">
        <f>SUM(C42:C49)</f>
        <v>0</v>
      </c>
      <c r="D50" s="6">
        <f t="shared" ref="D50:AM50" si="2">SUM(D42:D49)</f>
        <v>57</v>
      </c>
      <c r="E50" s="6">
        <f t="shared" si="2"/>
        <v>0</v>
      </c>
      <c r="F50" s="6">
        <f t="shared" si="2"/>
        <v>1</v>
      </c>
      <c r="G50" s="6">
        <f t="shared" si="2"/>
        <v>1</v>
      </c>
      <c r="H50" s="6">
        <f t="shared" si="2"/>
        <v>3</v>
      </c>
      <c r="I50" s="6">
        <f t="shared" si="2"/>
        <v>4</v>
      </c>
      <c r="J50" s="6">
        <f t="shared" si="2"/>
        <v>0</v>
      </c>
      <c r="K50" s="6">
        <f t="shared" si="2"/>
        <v>0</v>
      </c>
      <c r="L50" s="6">
        <f t="shared" si="2"/>
        <v>23</v>
      </c>
      <c r="M50" s="6">
        <f t="shared" si="2"/>
        <v>35</v>
      </c>
      <c r="N50" s="6">
        <f t="shared" si="2"/>
        <v>0</v>
      </c>
      <c r="O50" s="6">
        <f t="shared" si="2"/>
        <v>0</v>
      </c>
      <c r="P50" s="6">
        <f t="shared" si="2"/>
        <v>4</v>
      </c>
      <c r="Q50" s="6">
        <f t="shared" si="2"/>
        <v>110</v>
      </c>
      <c r="R50" s="6">
        <f t="shared" si="2"/>
        <v>17</v>
      </c>
      <c r="S50" s="6">
        <f t="shared" si="2"/>
        <v>0</v>
      </c>
      <c r="T50" s="6">
        <f t="shared" si="2"/>
        <v>0</v>
      </c>
      <c r="U50" s="6">
        <f t="shared" si="2"/>
        <v>7</v>
      </c>
      <c r="V50" s="6">
        <f t="shared" si="2"/>
        <v>110</v>
      </c>
      <c r="W50" s="6">
        <f t="shared" si="2"/>
        <v>0</v>
      </c>
      <c r="X50" s="6">
        <f t="shared" si="2"/>
        <v>0</v>
      </c>
      <c r="Y50" s="6">
        <f t="shared" si="2"/>
        <v>0</v>
      </c>
      <c r="Z50" s="6">
        <f t="shared" si="2"/>
        <v>0</v>
      </c>
      <c r="AA50" s="6">
        <f t="shared" si="2"/>
        <v>44</v>
      </c>
      <c r="AB50" s="6">
        <f t="shared" si="2"/>
        <v>4</v>
      </c>
      <c r="AC50" s="6">
        <f t="shared" si="2"/>
        <v>16</v>
      </c>
      <c r="AD50" s="6">
        <f t="shared" si="2"/>
        <v>5</v>
      </c>
      <c r="AE50" s="6">
        <f t="shared" si="2"/>
        <v>8</v>
      </c>
      <c r="AF50" s="6">
        <f t="shared" si="2"/>
        <v>0</v>
      </c>
      <c r="AG50" s="6">
        <f t="shared" si="2"/>
        <v>588</v>
      </c>
      <c r="AH50" s="6">
        <f t="shared" si="2"/>
        <v>82</v>
      </c>
      <c r="AI50" s="6">
        <f t="shared" si="2"/>
        <v>0</v>
      </c>
      <c r="AJ50" s="6">
        <f t="shared" si="2"/>
        <v>18</v>
      </c>
      <c r="AK50" s="6">
        <f t="shared" si="2"/>
        <v>1</v>
      </c>
      <c r="AL50" s="6">
        <f t="shared" si="2"/>
        <v>26</v>
      </c>
      <c r="AM50" s="6">
        <f t="shared" si="2"/>
        <v>1164</v>
      </c>
    </row>
    <row r="51" spans="2:39" x14ac:dyDescent="0.2">
      <c r="B51" s="22" t="s">
        <v>13</v>
      </c>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4"/>
    </row>
    <row r="52" spans="2:39" x14ac:dyDescent="0.2">
      <c r="B52" s="5" t="s">
        <v>14</v>
      </c>
      <c r="C52" s="5">
        <v>0</v>
      </c>
      <c r="D52" s="5">
        <v>0</v>
      </c>
      <c r="E52" s="5">
        <v>0</v>
      </c>
      <c r="F52" s="5">
        <v>0</v>
      </c>
      <c r="G52" s="5">
        <v>0</v>
      </c>
      <c r="H52" s="5">
        <v>0</v>
      </c>
      <c r="I52" s="5">
        <v>0</v>
      </c>
      <c r="J52" s="5">
        <v>0</v>
      </c>
      <c r="K52" s="5">
        <v>0</v>
      </c>
      <c r="L52" s="5">
        <v>0</v>
      </c>
      <c r="M52" s="5">
        <v>2</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8</v>
      </c>
      <c r="AK52" s="5">
        <v>0</v>
      </c>
      <c r="AL52" s="5">
        <v>0</v>
      </c>
      <c r="AM52" s="5">
        <v>10</v>
      </c>
    </row>
    <row r="53" spans="2:39" x14ac:dyDescent="0.2">
      <c r="B53" s="6" t="s">
        <v>1111</v>
      </c>
      <c r="C53" s="6">
        <f>C52</f>
        <v>0</v>
      </c>
      <c r="D53" s="6">
        <f t="shared" ref="D53:AM53" si="3">D52</f>
        <v>0</v>
      </c>
      <c r="E53" s="6">
        <f t="shared" si="3"/>
        <v>0</v>
      </c>
      <c r="F53" s="6">
        <f t="shared" si="3"/>
        <v>0</v>
      </c>
      <c r="G53" s="6">
        <f t="shared" si="3"/>
        <v>0</v>
      </c>
      <c r="H53" s="6">
        <f t="shared" si="3"/>
        <v>0</v>
      </c>
      <c r="I53" s="6">
        <f t="shared" si="3"/>
        <v>0</v>
      </c>
      <c r="J53" s="6">
        <f t="shared" si="3"/>
        <v>0</v>
      </c>
      <c r="K53" s="6">
        <f t="shared" si="3"/>
        <v>0</v>
      </c>
      <c r="L53" s="6">
        <f t="shared" si="3"/>
        <v>0</v>
      </c>
      <c r="M53" s="6">
        <f t="shared" si="3"/>
        <v>2</v>
      </c>
      <c r="N53" s="6">
        <f t="shared" si="3"/>
        <v>0</v>
      </c>
      <c r="O53" s="6">
        <f t="shared" si="3"/>
        <v>0</v>
      </c>
      <c r="P53" s="6">
        <f t="shared" si="3"/>
        <v>0</v>
      </c>
      <c r="Q53" s="6">
        <f t="shared" si="3"/>
        <v>0</v>
      </c>
      <c r="R53" s="6">
        <f t="shared" si="3"/>
        <v>0</v>
      </c>
      <c r="S53" s="6">
        <f t="shared" si="3"/>
        <v>0</v>
      </c>
      <c r="T53" s="6">
        <f t="shared" si="3"/>
        <v>0</v>
      </c>
      <c r="U53" s="6">
        <f t="shared" si="3"/>
        <v>0</v>
      </c>
      <c r="V53" s="6">
        <f t="shared" si="3"/>
        <v>0</v>
      </c>
      <c r="W53" s="6">
        <f t="shared" si="3"/>
        <v>0</v>
      </c>
      <c r="X53" s="6">
        <f t="shared" si="3"/>
        <v>0</v>
      </c>
      <c r="Y53" s="6">
        <f t="shared" si="3"/>
        <v>0</v>
      </c>
      <c r="Z53" s="6">
        <f t="shared" si="3"/>
        <v>0</v>
      </c>
      <c r="AA53" s="6">
        <f t="shared" si="3"/>
        <v>0</v>
      </c>
      <c r="AB53" s="6">
        <f t="shared" si="3"/>
        <v>0</v>
      </c>
      <c r="AC53" s="6">
        <f t="shared" si="3"/>
        <v>0</v>
      </c>
      <c r="AD53" s="6">
        <f t="shared" si="3"/>
        <v>0</v>
      </c>
      <c r="AE53" s="6">
        <f t="shared" si="3"/>
        <v>0</v>
      </c>
      <c r="AF53" s="6">
        <f t="shared" si="3"/>
        <v>0</v>
      </c>
      <c r="AG53" s="6">
        <f t="shared" si="3"/>
        <v>0</v>
      </c>
      <c r="AH53" s="6">
        <f t="shared" si="3"/>
        <v>0</v>
      </c>
      <c r="AI53" s="6">
        <f t="shared" si="3"/>
        <v>0</v>
      </c>
      <c r="AJ53" s="6">
        <f t="shared" si="3"/>
        <v>8</v>
      </c>
      <c r="AK53" s="6">
        <f t="shared" si="3"/>
        <v>0</v>
      </c>
      <c r="AL53" s="6">
        <f t="shared" si="3"/>
        <v>0</v>
      </c>
      <c r="AM53" s="6">
        <f t="shared" si="3"/>
        <v>10</v>
      </c>
    </row>
    <row r="54" spans="2:39" x14ac:dyDescent="0.2">
      <c r="B54" s="22" t="s">
        <v>63</v>
      </c>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4"/>
    </row>
    <row r="55" spans="2:39" x14ac:dyDescent="0.2">
      <c r="B55" s="5" t="s">
        <v>64</v>
      </c>
      <c r="C55" s="5">
        <v>0</v>
      </c>
      <c r="D55" s="5">
        <v>1</v>
      </c>
      <c r="E55" s="5">
        <v>0</v>
      </c>
      <c r="F55" s="5">
        <v>1</v>
      </c>
      <c r="G55" s="5">
        <v>1</v>
      </c>
      <c r="H55" s="5">
        <v>3</v>
      </c>
      <c r="I55" s="5">
        <v>5</v>
      </c>
      <c r="J55" s="5">
        <v>0</v>
      </c>
      <c r="K55" s="5">
        <v>2</v>
      </c>
      <c r="L55" s="5">
        <v>54</v>
      </c>
      <c r="M55" s="5">
        <v>35</v>
      </c>
      <c r="N55" s="5">
        <v>4</v>
      </c>
      <c r="O55" s="5">
        <v>1</v>
      </c>
      <c r="P55" s="5">
        <v>1</v>
      </c>
      <c r="Q55" s="5">
        <v>8</v>
      </c>
      <c r="R55" s="5">
        <v>1</v>
      </c>
      <c r="S55" s="5">
        <v>0</v>
      </c>
      <c r="T55" s="5">
        <v>0</v>
      </c>
      <c r="U55" s="5">
        <v>44</v>
      </c>
      <c r="V55" s="5">
        <v>74</v>
      </c>
      <c r="W55" s="5">
        <v>0</v>
      </c>
      <c r="X55" s="5">
        <v>0</v>
      </c>
      <c r="Y55" s="5">
        <v>0</v>
      </c>
      <c r="Z55" s="5">
        <v>0</v>
      </c>
      <c r="AA55" s="5">
        <v>34</v>
      </c>
      <c r="AB55" s="5">
        <v>1</v>
      </c>
      <c r="AC55" s="5">
        <v>0</v>
      </c>
      <c r="AD55" s="5">
        <v>29</v>
      </c>
      <c r="AE55" s="5">
        <v>166</v>
      </c>
      <c r="AF55" s="5">
        <v>0</v>
      </c>
      <c r="AG55" s="5">
        <v>4</v>
      </c>
      <c r="AH55" s="5">
        <v>5</v>
      </c>
      <c r="AI55" s="5">
        <v>0</v>
      </c>
      <c r="AJ55" s="5">
        <v>14</v>
      </c>
      <c r="AK55" s="5">
        <v>1</v>
      </c>
      <c r="AL55" s="5">
        <v>6</v>
      </c>
      <c r="AM55" s="5">
        <v>495</v>
      </c>
    </row>
    <row r="56" spans="2:39" x14ac:dyDescent="0.2">
      <c r="B56" s="5" t="s">
        <v>65</v>
      </c>
      <c r="C56" s="5">
        <v>0</v>
      </c>
      <c r="D56" s="5">
        <v>0</v>
      </c>
      <c r="E56" s="5">
        <v>0</v>
      </c>
      <c r="F56" s="5">
        <v>0</v>
      </c>
      <c r="G56" s="5">
        <v>0</v>
      </c>
      <c r="H56" s="5">
        <v>2</v>
      </c>
      <c r="I56" s="5">
        <v>0</v>
      </c>
      <c r="J56" s="5">
        <v>0</v>
      </c>
      <c r="K56" s="5">
        <v>0</v>
      </c>
      <c r="L56" s="5">
        <v>0</v>
      </c>
      <c r="M56" s="5">
        <v>16</v>
      </c>
      <c r="N56" s="5">
        <v>1</v>
      </c>
      <c r="O56" s="5">
        <v>0</v>
      </c>
      <c r="P56" s="5">
        <v>0</v>
      </c>
      <c r="Q56" s="5">
        <v>0</v>
      </c>
      <c r="R56" s="5">
        <v>0</v>
      </c>
      <c r="S56" s="5">
        <v>0</v>
      </c>
      <c r="T56" s="5">
        <v>0</v>
      </c>
      <c r="U56" s="5">
        <v>0</v>
      </c>
      <c r="V56" s="5">
        <v>0</v>
      </c>
      <c r="W56" s="5">
        <v>0</v>
      </c>
      <c r="X56" s="5">
        <v>0</v>
      </c>
      <c r="Y56" s="5">
        <v>0</v>
      </c>
      <c r="Z56" s="5">
        <v>0</v>
      </c>
      <c r="AA56" s="5">
        <v>3</v>
      </c>
      <c r="AB56" s="5">
        <v>0</v>
      </c>
      <c r="AC56" s="5">
        <v>0</v>
      </c>
      <c r="AD56" s="5">
        <v>153</v>
      </c>
      <c r="AE56" s="5">
        <v>2</v>
      </c>
      <c r="AF56" s="5">
        <v>0</v>
      </c>
      <c r="AG56" s="5">
        <v>0</v>
      </c>
      <c r="AH56" s="5">
        <v>0</v>
      </c>
      <c r="AI56" s="5">
        <v>0</v>
      </c>
      <c r="AJ56" s="5">
        <v>0</v>
      </c>
      <c r="AK56" s="5">
        <v>0</v>
      </c>
      <c r="AL56" s="5">
        <v>0</v>
      </c>
      <c r="AM56" s="5">
        <v>177</v>
      </c>
    </row>
    <row r="57" spans="2:39" x14ac:dyDescent="0.2">
      <c r="B57" s="5" t="s">
        <v>66</v>
      </c>
      <c r="C57" s="5">
        <v>0</v>
      </c>
      <c r="D57" s="5">
        <v>6</v>
      </c>
      <c r="E57" s="5">
        <v>0</v>
      </c>
      <c r="F57" s="5">
        <v>0</v>
      </c>
      <c r="G57" s="5">
        <v>0</v>
      </c>
      <c r="H57" s="5">
        <v>1</v>
      </c>
      <c r="I57" s="5">
        <v>7</v>
      </c>
      <c r="J57" s="5">
        <v>0</v>
      </c>
      <c r="K57" s="5">
        <v>0</v>
      </c>
      <c r="L57" s="5">
        <v>24</v>
      </c>
      <c r="M57" s="5">
        <v>15</v>
      </c>
      <c r="N57" s="5">
        <v>0</v>
      </c>
      <c r="O57" s="5">
        <v>0</v>
      </c>
      <c r="P57" s="5">
        <v>0</v>
      </c>
      <c r="Q57" s="5">
        <v>36</v>
      </c>
      <c r="R57" s="5">
        <v>5</v>
      </c>
      <c r="S57" s="5">
        <v>0</v>
      </c>
      <c r="T57" s="5">
        <v>0</v>
      </c>
      <c r="U57" s="5">
        <v>21</v>
      </c>
      <c r="V57" s="5">
        <v>54</v>
      </c>
      <c r="W57" s="5">
        <v>0</v>
      </c>
      <c r="X57" s="5">
        <v>0</v>
      </c>
      <c r="Y57" s="5">
        <v>0</v>
      </c>
      <c r="Z57" s="5">
        <v>0</v>
      </c>
      <c r="AA57" s="5">
        <v>14</v>
      </c>
      <c r="AB57" s="5">
        <v>0</v>
      </c>
      <c r="AC57" s="5">
        <v>2</v>
      </c>
      <c r="AD57" s="5">
        <v>10</v>
      </c>
      <c r="AE57" s="5">
        <v>31</v>
      </c>
      <c r="AF57" s="5">
        <v>0</v>
      </c>
      <c r="AG57" s="5">
        <v>125</v>
      </c>
      <c r="AH57" s="5">
        <v>7</v>
      </c>
      <c r="AI57" s="5">
        <v>0</v>
      </c>
      <c r="AJ57" s="5">
        <v>5</v>
      </c>
      <c r="AK57" s="5">
        <v>0</v>
      </c>
      <c r="AL57" s="5">
        <v>0</v>
      </c>
      <c r="AM57" s="5">
        <v>363</v>
      </c>
    </row>
    <row r="58" spans="2:39" x14ac:dyDescent="0.2">
      <c r="B58" s="5" t="s">
        <v>67</v>
      </c>
      <c r="C58" s="5">
        <v>0</v>
      </c>
      <c r="D58" s="5">
        <v>3</v>
      </c>
      <c r="E58" s="5">
        <v>0</v>
      </c>
      <c r="F58" s="5">
        <v>2</v>
      </c>
      <c r="G58" s="5">
        <v>10</v>
      </c>
      <c r="H58" s="5">
        <v>1</v>
      </c>
      <c r="I58" s="5">
        <v>27</v>
      </c>
      <c r="J58" s="5">
        <v>0</v>
      </c>
      <c r="K58" s="5">
        <v>0</v>
      </c>
      <c r="L58" s="5">
        <v>5</v>
      </c>
      <c r="M58" s="5">
        <v>2</v>
      </c>
      <c r="N58" s="5">
        <v>0</v>
      </c>
      <c r="O58" s="5">
        <v>0</v>
      </c>
      <c r="P58" s="5">
        <v>14</v>
      </c>
      <c r="Q58" s="5">
        <v>20</v>
      </c>
      <c r="R58" s="5">
        <v>291</v>
      </c>
      <c r="S58" s="5">
        <v>0</v>
      </c>
      <c r="T58" s="5">
        <v>0</v>
      </c>
      <c r="U58" s="5">
        <v>46</v>
      </c>
      <c r="V58" s="5">
        <v>53</v>
      </c>
      <c r="W58" s="5">
        <v>0</v>
      </c>
      <c r="X58" s="5">
        <v>0</v>
      </c>
      <c r="Y58" s="5">
        <v>0</v>
      </c>
      <c r="Z58" s="5">
        <v>0</v>
      </c>
      <c r="AA58" s="5">
        <v>9</v>
      </c>
      <c r="AB58" s="5">
        <v>10</v>
      </c>
      <c r="AC58" s="5">
        <v>2</v>
      </c>
      <c r="AD58" s="5">
        <v>0</v>
      </c>
      <c r="AE58" s="5">
        <v>2</v>
      </c>
      <c r="AF58" s="5">
        <v>0</v>
      </c>
      <c r="AG58" s="5">
        <v>83</v>
      </c>
      <c r="AH58" s="5">
        <v>4</v>
      </c>
      <c r="AI58" s="5">
        <v>2</v>
      </c>
      <c r="AJ58" s="5">
        <v>8</v>
      </c>
      <c r="AK58" s="5">
        <v>2</v>
      </c>
      <c r="AL58" s="5">
        <v>4</v>
      </c>
      <c r="AM58" s="5">
        <v>600</v>
      </c>
    </row>
    <row r="59" spans="2:39" x14ac:dyDescent="0.2">
      <c r="B59" s="5" t="s">
        <v>68</v>
      </c>
      <c r="C59" s="5">
        <v>0</v>
      </c>
      <c r="D59" s="5">
        <v>18</v>
      </c>
      <c r="E59" s="5">
        <v>0</v>
      </c>
      <c r="F59" s="5">
        <v>0</v>
      </c>
      <c r="G59" s="5">
        <v>0</v>
      </c>
      <c r="H59" s="5">
        <v>1</v>
      </c>
      <c r="I59" s="5">
        <v>1</v>
      </c>
      <c r="J59" s="5">
        <v>0</v>
      </c>
      <c r="K59" s="5">
        <v>1</v>
      </c>
      <c r="L59" s="5">
        <v>27</v>
      </c>
      <c r="M59" s="5">
        <v>4</v>
      </c>
      <c r="N59" s="5">
        <v>1</v>
      </c>
      <c r="O59" s="5">
        <v>0</v>
      </c>
      <c r="P59" s="5">
        <v>0</v>
      </c>
      <c r="Q59" s="5">
        <v>13</v>
      </c>
      <c r="R59" s="5">
        <v>9</v>
      </c>
      <c r="S59" s="5">
        <v>0</v>
      </c>
      <c r="T59" s="5">
        <v>0</v>
      </c>
      <c r="U59" s="5">
        <v>8</v>
      </c>
      <c r="V59" s="5">
        <v>14</v>
      </c>
      <c r="W59" s="5">
        <v>0</v>
      </c>
      <c r="X59" s="5">
        <v>0</v>
      </c>
      <c r="Y59" s="5">
        <v>0</v>
      </c>
      <c r="Z59" s="5">
        <v>0</v>
      </c>
      <c r="AA59" s="5">
        <v>7</v>
      </c>
      <c r="AB59" s="5">
        <v>2</v>
      </c>
      <c r="AC59" s="5">
        <v>1</v>
      </c>
      <c r="AD59" s="5">
        <v>6</v>
      </c>
      <c r="AE59" s="5">
        <v>7</v>
      </c>
      <c r="AF59" s="5">
        <v>0</v>
      </c>
      <c r="AG59" s="5">
        <v>27</v>
      </c>
      <c r="AH59" s="5">
        <v>10</v>
      </c>
      <c r="AI59" s="5">
        <v>0</v>
      </c>
      <c r="AJ59" s="5">
        <v>8</v>
      </c>
      <c r="AK59" s="5">
        <v>1</v>
      </c>
      <c r="AL59" s="5">
        <v>5</v>
      </c>
      <c r="AM59" s="5">
        <v>171</v>
      </c>
    </row>
    <row r="60" spans="2:39" x14ac:dyDescent="0.2">
      <c r="B60" s="5" t="s">
        <v>69</v>
      </c>
      <c r="C60" s="5">
        <v>0</v>
      </c>
      <c r="D60" s="5">
        <v>0</v>
      </c>
      <c r="E60" s="5">
        <v>0</v>
      </c>
      <c r="F60" s="5">
        <v>1</v>
      </c>
      <c r="G60" s="5">
        <v>4</v>
      </c>
      <c r="H60" s="5">
        <v>1</v>
      </c>
      <c r="I60" s="5">
        <v>0</v>
      </c>
      <c r="J60" s="5">
        <v>0</v>
      </c>
      <c r="K60" s="5">
        <v>0</v>
      </c>
      <c r="L60" s="5">
        <v>0</v>
      </c>
      <c r="M60" s="5">
        <v>3</v>
      </c>
      <c r="N60" s="5">
        <v>0</v>
      </c>
      <c r="O60" s="5">
        <v>0</v>
      </c>
      <c r="P60" s="5">
        <v>4</v>
      </c>
      <c r="Q60" s="5">
        <v>11</v>
      </c>
      <c r="R60" s="5">
        <v>0</v>
      </c>
      <c r="S60" s="5">
        <v>0</v>
      </c>
      <c r="T60" s="5">
        <v>0</v>
      </c>
      <c r="U60" s="5">
        <v>3</v>
      </c>
      <c r="V60" s="5">
        <v>9</v>
      </c>
      <c r="W60" s="5">
        <v>0</v>
      </c>
      <c r="X60" s="5">
        <v>0</v>
      </c>
      <c r="Y60" s="5">
        <v>0</v>
      </c>
      <c r="Z60" s="5">
        <v>0</v>
      </c>
      <c r="AA60" s="5">
        <v>1</v>
      </c>
      <c r="AB60" s="5">
        <v>1</v>
      </c>
      <c r="AC60" s="5">
        <v>1</v>
      </c>
      <c r="AD60" s="5">
        <v>0</v>
      </c>
      <c r="AE60" s="5">
        <v>4</v>
      </c>
      <c r="AF60" s="5">
        <v>0</v>
      </c>
      <c r="AG60" s="5">
        <v>7</v>
      </c>
      <c r="AH60" s="5">
        <v>0</v>
      </c>
      <c r="AI60" s="5">
        <v>0</v>
      </c>
      <c r="AJ60" s="5">
        <v>5</v>
      </c>
      <c r="AK60" s="5">
        <v>1</v>
      </c>
      <c r="AL60" s="5">
        <v>5</v>
      </c>
      <c r="AM60" s="5">
        <v>61</v>
      </c>
    </row>
    <row r="61" spans="2:39" x14ac:dyDescent="0.2">
      <c r="B61" s="5" t="s">
        <v>70</v>
      </c>
      <c r="C61" s="5">
        <v>0</v>
      </c>
      <c r="D61" s="5">
        <v>0</v>
      </c>
      <c r="E61" s="5">
        <v>0</v>
      </c>
      <c r="F61" s="5">
        <v>13</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1</v>
      </c>
      <c r="Y61" s="5">
        <v>1</v>
      </c>
      <c r="Z61" s="5">
        <v>0</v>
      </c>
      <c r="AA61" s="5">
        <v>0</v>
      </c>
      <c r="AB61" s="5">
        <v>0</v>
      </c>
      <c r="AC61" s="5">
        <v>0</v>
      </c>
      <c r="AD61" s="5">
        <v>0</v>
      </c>
      <c r="AE61" s="5">
        <v>0</v>
      </c>
      <c r="AF61" s="5">
        <v>0</v>
      </c>
      <c r="AG61" s="5">
        <v>0</v>
      </c>
      <c r="AH61" s="5">
        <v>0</v>
      </c>
      <c r="AI61" s="5">
        <v>1</v>
      </c>
      <c r="AJ61" s="5">
        <v>0</v>
      </c>
      <c r="AK61" s="5">
        <v>0</v>
      </c>
      <c r="AL61" s="5">
        <v>1</v>
      </c>
      <c r="AM61" s="5">
        <v>17</v>
      </c>
    </row>
    <row r="62" spans="2:39" x14ac:dyDescent="0.2">
      <c r="B62" s="5" t="s">
        <v>71</v>
      </c>
      <c r="C62" s="5">
        <v>0</v>
      </c>
      <c r="D62" s="5">
        <v>0</v>
      </c>
      <c r="E62" s="5">
        <v>0</v>
      </c>
      <c r="F62" s="5">
        <v>0</v>
      </c>
      <c r="G62" s="5">
        <v>0</v>
      </c>
      <c r="H62" s="5">
        <v>0</v>
      </c>
      <c r="I62" s="5">
        <v>0</v>
      </c>
      <c r="J62" s="5">
        <v>0</v>
      </c>
      <c r="K62" s="5">
        <v>0</v>
      </c>
      <c r="L62" s="5">
        <v>0</v>
      </c>
      <c r="M62" s="5">
        <v>1</v>
      </c>
      <c r="N62" s="5">
        <v>0</v>
      </c>
      <c r="O62" s="5">
        <v>0</v>
      </c>
      <c r="P62" s="5">
        <v>0</v>
      </c>
      <c r="Q62" s="5">
        <v>0</v>
      </c>
      <c r="R62" s="5">
        <v>0</v>
      </c>
      <c r="S62" s="5">
        <v>0</v>
      </c>
      <c r="T62" s="5">
        <v>0</v>
      </c>
      <c r="U62" s="5">
        <v>4</v>
      </c>
      <c r="V62" s="5">
        <v>1</v>
      </c>
      <c r="W62" s="5">
        <v>0</v>
      </c>
      <c r="X62" s="5">
        <v>0</v>
      </c>
      <c r="Y62" s="5">
        <v>0</v>
      </c>
      <c r="Z62" s="5">
        <v>0</v>
      </c>
      <c r="AA62" s="5">
        <v>1</v>
      </c>
      <c r="AB62" s="5">
        <v>0</v>
      </c>
      <c r="AC62" s="5">
        <v>0</v>
      </c>
      <c r="AD62" s="5">
        <v>0</v>
      </c>
      <c r="AE62" s="5">
        <v>0</v>
      </c>
      <c r="AF62" s="5">
        <v>0</v>
      </c>
      <c r="AG62" s="5">
        <v>0</v>
      </c>
      <c r="AH62" s="5">
        <v>0</v>
      </c>
      <c r="AI62" s="5">
        <v>0</v>
      </c>
      <c r="AJ62" s="5">
        <v>16</v>
      </c>
      <c r="AK62" s="5">
        <v>3</v>
      </c>
      <c r="AL62" s="5">
        <v>0</v>
      </c>
      <c r="AM62" s="5">
        <v>26</v>
      </c>
    </row>
    <row r="63" spans="2:39" x14ac:dyDescent="0.2">
      <c r="B63" s="5" t="s">
        <v>72</v>
      </c>
      <c r="C63" s="5">
        <v>0</v>
      </c>
      <c r="D63" s="5">
        <v>2</v>
      </c>
      <c r="E63" s="5">
        <v>0</v>
      </c>
      <c r="F63" s="5">
        <v>17</v>
      </c>
      <c r="G63" s="5">
        <v>38</v>
      </c>
      <c r="H63" s="5">
        <v>2</v>
      </c>
      <c r="I63" s="5">
        <v>4</v>
      </c>
      <c r="J63" s="5">
        <v>0</v>
      </c>
      <c r="K63" s="5">
        <v>2</v>
      </c>
      <c r="L63" s="5">
        <v>38</v>
      </c>
      <c r="M63" s="5">
        <v>29</v>
      </c>
      <c r="N63" s="5">
        <v>2</v>
      </c>
      <c r="O63" s="5">
        <v>0</v>
      </c>
      <c r="P63" s="5">
        <v>15</v>
      </c>
      <c r="Q63" s="5">
        <v>75</v>
      </c>
      <c r="R63" s="5">
        <v>19</v>
      </c>
      <c r="S63" s="5">
        <v>0</v>
      </c>
      <c r="T63" s="5">
        <v>0</v>
      </c>
      <c r="U63" s="5">
        <v>13</v>
      </c>
      <c r="V63" s="5">
        <v>49</v>
      </c>
      <c r="W63" s="5">
        <v>0</v>
      </c>
      <c r="X63" s="5">
        <v>1</v>
      </c>
      <c r="Y63" s="5">
        <v>0</v>
      </c>
      <c r="Z63" s="5">
        <v>0</v>
      </c>
      <c r="AA63" s="5">
        <v>12</v>
      </c>
      <c r="AB63" s="5">
        <v>18</v>
      </c>
      <c r="AC63" s="5">
        <v>2</v>
      </c>
      <c r="AD63" s="5">
        <v>17</v>
      </c>
      <c r="AE63" s="5">
        <v>27</v>
      </c>
      <c r="AF63" s="5">
        <v>0</v>
      </c>
      <c r="AG63" s="5">
        <v>69</v>
      </c>
      <c r="AH63" s="5">
        <v>5</v>
      </c>
      <c r="AI63" s="5">
        <v>8</v>
      </c>
      <c r="AJ63" s="5">
        <v>42</v>
      </c>
      <c r="AK63" s="5">
        <v>7</v>
      </c>
      <c r="AL63" s="5">
        <v>64</v>
      </c>
      <c r="AM63" s="5">
        <v>577</v>
      </c>
    </row>
    <row r="64" spans="2:39" x14ac:dyDescent="0.2">
      <c r="B64" s="5" t="s">
        <v>73</v>
      </c>
      <c r="C64" s="5">
        <v>0</v>
      </c>
      <c r="D64" s="5">
        <v>0</v>
      </c>
      <c r="E64" s="5">
        <v>0</v>
      </c>
      <c r="F64" s="5">
        <v>0</v>
      </c>
      <c r="G64" s="5">
        <v>0</v>
      </c>
      <c r="H64" s="5">
        <v>0</v>
      </c>
      <c r="I64" s="5">
        <v>0</v>
      </c>
      <c r="J64" s="5">
        <v>0</v>
      </c>
      <c r="K64" s="5">
        <v>11</v>
      </c>
      <c r="L64" s="5">
        <v>3</v>
      </c>
      <c r="M64" s="5">
        <v>0</v>
      </c>
      <c r="N64" s="5">
        <v>0</v>
      </c>
      <c r="O64" s="5">
        <v>0</v>
      </c>
      <c r="P64" s="5">
        <v>0</v>
      </c>
      <c r="Q64" s="5">
        <v>27</v>
      </c>
      <c r="R64" s="5">
        <v>0</v>
      </c>
      <c r="S64" s="5">
        <v>0</v>
      </c>
      <c r="T64" s="5">
        <v>0</v>
      </c>
      <c r="U64" s="5">
        <v>4</v>
      </c>
      <c r="V64" s="5">
        <v>181</v>
      </c>
      <c r="W64" s="5">
        <v>0</v>
      </c>
      <c r="X64" s="5">
        <v>0</v>
      </c>
      <c r="Y64" s="5">
        <v>0</v>
      </c>
      <c r="Z64" s="5">
        <v>0</v>
      </c>
      <c r="AA64" s="5">
        <v>5</v>
      </c>
      <c r="AB64" s="5">
        <v>0</v>
      </c>
      <c r="AC64" s="5">
        <v>0</v>
      </c>
      <c r="AD64" s="5">
        <v>0</v>
      </c>
      <c r="AE64" s="5">
        <v>0</v>
      </c>
      <c r="AF64" s="5">
        <v>0</v>
      </c>
      <c r="AG64" s="5">
        <v>0</v>
      </c>
      <c r="AH64" s="5">
        <v>0</v>
      </c>
      <c r="AI64" s="5">
        <v>0</v>
      </c>
      <c r="AJ64" s="5">
        <v>0</v>
      </c>
      <c r="AK64" s="5">
        <v>0</v>
      </c>
      <c r="AL64" s="5">
        <v>0</v>
      </c>
      <c r="AM64" s="5">
        <v>231</v>
      </c>
    </row>
    <row r="65" spans="2:39" x14ac:dyDescent="0.2">
      <c r="B65" s="5" t="s">
        <v>74</v>
      </c>
      <c r="C65" s="5">
        <v>0</v>
      </c>
      <c r="D65" s="5">
        <v>3</v>
      </c>
      <c r="E65" s="5">
        <v>0</v>
      </c>
      <c r="F65" s="5">
        <v>2</v>
      </c>
      <c r="G65" s="5">
        <v>33</v>
      </c>
      <c r="H65" s="5">
        <v>3</v>
      </c>
      <c r="I65" s="5">
        <v>4</v>
      </c>
      <c r="J65" s="5">
        <v>0</v>
      </c>
      <c r="K65" s="5">
        <v>2</v>
      </c>
      <c r="L65" s="5">
        <v>17</v>
      </c>
      <c r="M65" s="5">
        <v>20</v>
      </c>
      <c r="N65" s="5">
        <v>2</v>
      </c>
      <c r="O65" s="5">
        <v>1</v>
      </c>
      <c r="P65" s="5">
        <v>13</v>
      </c>
      <c r="Q65" s="5">
        <v>9</v>
      </c>
      <c r="R65" s="5">
        <v>4</v>
      </c>
      <c r="S65" s="5">
        <v>0</v>
      </c>
      <c r="T65" s="5">
        <v>0</v>
      </c>
      <c r="U65" s="5">
        <v>9</v>
      </c>
      <c r="V65" s="5">
        <v>39</v>
      </c>
      <c r="W65" s="5">
        <v>0</v>
      </c>
      <c r="X65" s="5">
        <v>1</v>
      </c>
      <c r="Y65" s="5">
        <v>0</v>
      </c>
      <c r="Z65" s="5">
        <v>0</v>
      </c>
      <c r="AA65" s="5">
        <v>28</v>
      </c>
      <c r="AB65" s="5">
        <v>8</v>
      </c>
      <c r="AC65" s="5">
        <v>1</v>
      </c>
      <c r="AD65" s="5">
        <v>8</v>
      </c>
      <c r="AE65" s="5">
        <v>10</v>
      </c>
      <c r="AF65" s="5">
        <v>0</v>
      </c>
      <c r="AG65" s="5">
        <v>10</v>
      </c>
      <c r="AH65" s="5">
        <v>4</v>
      </c>
      <c r="AI65" s="5">
        <v>0</v>
      </c>
      <c r="AJ65" s="5">
        <v>60</v>
      </c>
      <c r="AK65" s="5">
        <v>12</v>
      </c>
      <c r="AL65" s="5">
        <v>16</v>
      </c>
      <c r="AM65" s="5">
        <v>319</v>
      </c>
    </row>
    <row r="66" spans="2:39" x14ac:dyDescent="0.2">
      <c r="B66" s="6" t="s">
        <v>1111</v>
      </c>
      <c r="C66" s="6">
        <f>SUM(C55:C65)</f>
        <v>0</v>
      </c>
      <c r="D66" s="6">
        <f t="shared" ref="D66:AM66" si="4">SUM(D55:D65)</f>
        <v>33</v>
      </c>
      <c r="E66" s="6">
        <f t="shared" si="4"/>
        <v>0</v>
      </c>
      <c r="F66" s="6">
        <f t="shared" si="4"/>
        <v>36</v>
      </c>
      <c r="G66" s="6">
        <f t="shared" si="4"/>
        <v>86</v>
      </c>
      <c r="H66" s="6">
        <f t="shared" si="4"/>
        <v>14</v>
      </c>
      <c r="I66" s="6">
        <f t="shared" si="4"/>
        <v>48</v>
      </c>
      <c r="J66" s="6">
        <f t="shared" si="4"/>
        <v>0</v>
      </c>
      <c r="K66" s="6">
        <f t="shared" si="4"/>
        <v>18</v>
      </c>
      <c r="L66" s="6">
        <f t="shared" si="4"/>
        <v>168</v>
      </c>
      <c r="M66" s="6">
        <f t="shared" si="4"/>
        <v>125</v>
      </c>
      <c r="N66" s="6">
        <f t="shared" si="4"/>
        <v>10</v>
      </c>
      <c r="O66" s="6">
        <f t="shared" si="4"/>
        <v>2</v>
      </c>
      <c r="P66" s="6">
        <f t="shared" si="4"/>
        <v>47</v>
      </c>
      <c r="Q66" s="6">
        <f t="shared" si="4"/>
        <v>199</v>
      </c>
      <c r="R66" s="6">
        <f t="shared" si="4"/>
        <v>329</v>
      </c>
      <c r="S66" s="6">
        <f t="shared" si="4"/>
        <v>0</v>
      </c>
      <c r="T66" s="6">
        <f t="shared" si="4"/>
        <v>0</v>
      </c>
      <c r="U66" s="6">
        <f t="shared" si="4"/>
        <v>152</v>
      </c>
      <c r="V66" s="6">
        <f t="shared" si="4"/>
        <v>474</v>
      </c>
      <c r="W66" s="6">
        <f t="shared" si="4"/>
        <v>0</v>
      </c>
      <c r="X66" s="6">
        <f t="shared" si="4"/>
        <v>3</v>
      </c>
      <c r="Y66" s="6">
        <f t="shared" si="4"/>
        <v>1</v>
      </c>
      <c r="Z66" s="6">
        <f t="shared" si="4"/>
        <v>0</v>
      </c>
      <c r="AA66" s="6">
        <f t="shared" si="4"/>
        <v>114</v>
      </c>
      <c r="AB66" s="6">
        <f t="shared" si="4"/>
        <v>40</v>
      </c>
      <c r="AC66" s="6">
        <f t="shared" si="4"/>
        <v>9</v>
      </c>
      <c r="AD66" s="6">
        <f t="shared" si="4"/>
        <v>223</v>
      </c>
      <c r="AE66" s="6">
        <f t="shared" si="4"/>
        <v>249</v>
      </c>
      <c r="AF66" s="6">
        <f t="shared" si="4"/>
        <v>0</v>
      </c>
      <c r="AG66" s="6">
        <f t="shared" si="4"/>
        <v>325</v>
      </c>
      <c r="AH66" s="6">
        <f t="shared" si="4"/>
        <v>35</v>
      </c>
      <c r="AI66" s="6">
        <f t="shared" si="4"/>
        <v>11</v>
      </c>
      <c r="AJ66" s="6">
        <f t="shared" si="4"/>
        <v>158</v>
      </c>
      <c r="AK66" s="6">
        <f t="shared" si="4"/>
        <v>27</v>
      </c>
      <c r="AL66" s="6">
        <f t="shared" si="4"/>
        <v>101</v>
      </c>
      <c r="AM66" s="6">
        <f t="shared" si="4"/>
        <v>3037</v>
      </c>
    </row>
    <row r="67" spans="2:39" x14ac:dyDescent="0.2">
      <c r="B67" s="22" t="s">
        <v>75</v>
      </c>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4"/>
    </row>
    <row r="68" spans="2:39" x14ac:dyDescent="0.2">
      <c r="B68" s="5" t="s">
        <v>76</v>
      </c>
      <c r="C68" s="5">
        <v>0</v>
      </c>
      <c r="D68" s="5">
        <v>0</v>
      </c>
      <c r="E68" s="5">
        <v>0</v>
      </c>
      <c r="F68" s="5">
        <v>0</v>
      </c>
      <c r="G68" s="5">
        <v>0</v>
      </c>
      <c r="H68" s="5">
        <v>0</v>
      </c>
      <c r="I68" s="5">
        <v>0</v>
      </c>
      <c r="J68" s="5">
        <v>0</v>
      </c>
      <c r="K68" s="5">
        <v>0</v>
      </c>
      <c r="L68" s="5">
        <v>0</v>
      </c>
      <c r="M68" s="5">
        <v>3</v>
      </c>
      <c r="N68" s="5">
        <v>0</v>
      </c>
      <c r="O68" s="5">
        <v>0</v>
      </c>
      <c r="P68" s="5">
        <v>0</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3</v>
      </c>
    </row>
    <row r="69" spans="2:39" x14ac:dyDescent="0.2">
      <c r="B69" s="5" t="s">
        <v>77</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8</v>
      </c>
      <c r="AE69" s="5">
        <v>0</v>
      </c>
      <c r="AF69" s="5">
        <v>0</v>
      </c>
      <c r="AG69" s="5">
        <v>0</v>
      </c>
      <c r="AH69" s="5">
        <v>0</v>
      </c>
      <c r="AI69" s="5">
        <v>0</v>
      </c>
      <c r="AJ69" s="5">
        <v>0</v>
      </c>
      <c r="AK69" s="5">
        <v>0</v>
      </c>
      <c r="AL69" s="5">
        <v>0</v>
      </c>
      <c r="AM69" s="5">
        <v>8</v>
      </c>
    </row>
    <row r="70" spans="2:39" x14ac:dyDescent="0.2">
      <c r="B70" s="5" t="s">
        <v>78</v>
      </c>
      <c r="C70" s="5">
        <v>0</v>
      </c>
      <c r="D70" s="5">
        <v>0</v>
      </c>
      <c r="E70" s="5">
        <v>0</v>
      </c>
      <c r="F70" s="5">
        <v>0</v>
      </c>
      <c r="G70" s="5">
        <v>0</v>
      </c>
      <c r="H70" s="5">
        <v>0</v>
      </c>
      <c r="I70" s="5">
        <v>0</v>
      </c>
      <c r="J70" s="5">
        <v>0</v>
      </c>
      <c r="K70" s="5">
        <v>0</v>
      </c>
      <c r="L70" s="5">
        <v>0</v>
      </c>
      <c r="M70" s="5">
        <v>0</v>
      </c>
      <c r="N70" s="5">
        <v>0</v>
      </c>
      <c r="O70" s="5">
        <v>0</v>
      </c>
      <c r="P70" s="5">
        <v>0</v>
      </c>
      <c r="Q70" s="5">
        <v>0</v>
      </c>
      <c r="R70" s="5">
        <v>0</v>
      </c>
      <c r="S70" s="5">
        <v>0</v>
      </c>
      <c r="T70" s="5">
        <v>0</v>
      </c>
      <c r="U70" s="5">
        <v>0</v>
      </c>
      <c r="V70" s="5">
        <v>0</v>
      </c>
      <c r="W70" s="5">
        <v>0</v>
      </c>
      <c r="X70" s="5">
        <v>0</v>
      </c>
      <c r="Y70" s="5">
        <v>0</v>
      </c>
      <c r="Z70" s="5">
        <v>0</v>
      </c>
      <c r="AA70" s="5">
        <v>0</v>
      </c>
      <c r="AB70" s="5">
        <v>0</v>
      </c>
      <c r="AC70" s="5">
        <v>0</v>
      </c>
      <c r="AD70" s="5">
        <v>7</v>
      </c>
      <c r="AE70" s="5">
        <v>0</v>
      </c>
      <c r="AF70" s="5">
        <v>0</v>
      </c>
      <c r="AG70" s="5">
        <v>0</v>
      </c>
      <c r="AH70" s="5">
        <v>0</v>
      </c>
      <c r="AI70" s="5">
        <v>0</v>
      </c>
      <c r="AJ70" s="5">
        <v>0</v>
      </c>
      <c r="AK70" s="5">
        <v>0</v>
      </c>
      <c r="AL70" s="5">
        <v>0</v>
      </c>
      <c r="AM70" s="5">
        <v>7</v>
      </c>
    </row>
    <row r="71" spans="2:39" x14ac:dyDescent="0.2">
      <c r="B71" s="5" t="s">
        <v>79</v>
      </c>
      <c r="C71" s="5">
        <v>0</v>
      </c>
      <c r="D71" s="5">
        <v>0</v>
      </c>
      <c r="E71" s="5">
        <v>0</v>
      </c>
      <c r="F71" s="5">
        <v>0</v>
      </c>
      <c r="G71" s="5">
        <v>0</v>
      </c>
      <c r="H71" s="5">
        <v>0</v>
      </c>
      <c r="I71" s="5">
        <v>0</v>
      </c>
      <c r="J71" s="5">
        <v>0</v>
      </c>
      <c r="K71" s="5">
        <v>0</v>
      </c>
      <c r="L71" s="5">
        <v>0</v>
      </c>
      <c r="M71" s="5">
        <v>9</v>
      </c>
      <c r="N71" s="5">
        <v>0</v>
      </c>
      <c r="O71" s="5">
        <v>0</v>
      </c>
      <c r="P71" s="5">
        <v>0</v>
      </c>
      <c r="Q71" s="5">
        <v>0</v>
      </c>
      <c r="R71" s="5">
        <v>0</v>
      </c>
      <c r="S71" s="5">
        <v>0</v>
      </c>
      <c r="T71" s="5">
        <v>0</v>
      </c>
      <c r="U71" s="5">
        <v>0</v>
      </c>
      <c r="V71" s="5">
        <v>0</v>
      </c>
      <c r="W71" s="5">
        <v>0</v>
      </c>
      <c r="X71" s="5">
        <v>0</v>
      </c>
      <c r="Y71" s="5">
        <v>0</v>
      </c>
      <c r="Z71" s="5">
        <v>0</v>
      </c>
      <c r="AA71" s="5">
        <v>0</v>
      </c>
      <c r="AB71" s="5">
        <v>0</v>
      </c>
      <c r="AC71" s="5">
        <v>0</v>
      </c>
      <c r="AD71" s="5">
        <v>0</v>
      </c>
      <c r="AE71" s="5">
        <v>0</v>
      </c>
      <c r="AF71" s="5">
        <v>0</v>
      </c>
      <c r="AG71" s="5">
        <v>0</v>
      </c>
      <c r="AH71" s="5">
        <v>0</v>
      </c>
      <c r="AI71" s="5">
        <v>0</v>
      </c>
      <c r="AJ71" s="5">
        <v>0</v>
      </c>
      <c r="AK71" s="5">
        <v>0</v>
      </c>
      <c r="AL71" s="5">
        <v>0</v>
      </c>
      <c r="AM71" s="5">
        <v>9</v>
      </c>
    </row>
    <row r="72" spans="2:39" x14ac:dyDescent="0.2">
      <c r="B72" s="5" t="s">
        <v>80</v>
      </c>
      <c r="C72" s="5">
        <v>0</v>
      </c>
      <c r="D72" s="5">
        <v>0</v>
      </c>
      <c r="E72" s="5">
        <v>0</v>
      </c>
      <c r="F72" s="5">
        <v>0</v>
      </c>
      <c r="G72" s="5">
        <v>0</v>
      </c>
      <c r="H72" s="5">
        <v>0</v>
      </c>
      <c r="I72" s="5">
        <v>0</v>
      </c>
      <c r="J72" s="5">
        <v>0</v>
      </c>
      <c r="K72" s="5">
        <v>0</v>
      </c>
      <c r="L72" s="5">
        <v>0</v>
      </c>
      <c r="M72" s="5">
        <v>1</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1</v>
      </c>
    </row>
    <row r="73" spans="2:39" x14ac:dyDescent="0.2">
      <c r="B73" s="5" t="s">
        <v>81</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6</v>
      </c>
      <c r="AE73" s="5">
        <v>0</v>
      </c>
      <c r="AF73" s="5">
        <v>0</v>
      </c>
      <c r="AG73" s="5">
        <v>0</v>
      </c>
      <c r="AH73" s="5">
        <v>0</v>
      </c>
      <c r="AI73" s="5">
        <v>0</v>
      </c>
      <c r="AJ73" s="5">
        <v>0</v>
      </c>
      <c r="AK73" s="5">
        <v>0</v>
      </c>
      <c r="AL73" s="5">
        <v>0</v>
      </c>
      <c r="AM73" s="5">
        <v>6</v>
      </c>
    </row>
    <row r="74" spans="2:39" x14ac:dyDescent="0.2">
      <c r="B74" s="5" t="s">
        <v>82</v>
      </c>
      <c r="C74" s="5">
        <v>0</v>
      </c>
      <c r="D74" s="5">
        <v>0</v>
      </c>
      <c r="E74" s="5">
        <v>0</v>
      </c>
      <c r="F74" s="5">
        <v>0</v>
      </c>
      <c r="G74" s="5">
        <v>0</v>
      </c>
      <c r="H74" s="5">
        <v>0</v>
      </c>
      <c r="I74" s="5">
        <v>0</v>
      </c>
      <c r="J74" s="5">
        <v>0</v>
      </c>
      <c r="K74" s="5">
        <v>0</v>
      </c>
      <c r="L74" s="5">
        <v>0</v>
      </c>
      <c r="M74" s="5">
        <v>2</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2</v>
      </c>
    </row>
    <row r="75" spans="2:39" x14ac:dyDescent="0.2">
      <c r="B75" s="5" t="s">
        <v>83</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8</v>
      </c>
      <c r="AE75" s="5">
        <v>0</v>
      </c>
      <c r="AF75" s="5">
        <v>0</v>
      </c>
      <c r="AG75" s="5">
        <v>0</v>
      </c>
      <c r="AH75" s="5">
        <v>0</v>
      </c>
      <c r="AI75" s="5">
        <v>0</v>
      </c>
      <c r="AJ75" s="5">
        <v>0</v>
      </c>
      <c r="AK75" s="5">
        <v>0</v>
      </c>
      <c r="AL75" s="5">
        <v>0</v>
      </c>
      <c r="AM75" s="5">
        <v>8</v>
      </c>
    </row>
    <row r="76" spans="2:39" x14ac:dyDescent="0.2">
      <c r="B76" s="5" t="s">
        <v>84</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7</v>
      </c>
      <c r="AE76" s="5">
        <v>0</v>
      </c>
      <c r="AF76" s="5">
        <v>0</v>
      </c>
      <c r="AG76" s="5">
        <v>0</v>
      </c>
      <c r="AH76" s="5">
        <v>0</v>
      </c>
      <c r="AI76" s="5">
        <v>0</v>
      </c>
      <c r="AJ76" s="5">
        <v>0</v>
      </c>
      <c r="AK76" s="5">
        <v>0</v>
      </c>
      <c r="AL76" s="5">
        <v>0</v>
      </c>
      <c r="AM76" s="5">
        <v>7</v>
      </c>
    </row>
    <row r="77" spans="2:39" x14ac:dyDescent="0.2">
      <c r="B77" s="5" t="s">
        <v>85</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7</v>
      </c>
      <c r="AE77" s="5">
        <v>0</v>
      </c>
      <c r="AF77" s="5">
        <v>0</v>
      </c>
      <c r="AG77" s="5">
        <v>0</v>
      </c>
      <c r="AH77" s="5">
        <v>0</v>
      </c>
      <c r="AI77" s="5">
        <v>0</v>
      </c>
      <c r="AJ77" s="5">
        <v>0</v>
      </c>
      <c r="AK77" s="5">
        <v>0</v>
      </c>
      <c r="AL77" s="5">
        <v>0</v>
      </c>
      <c r="AM77" s="5">
        <v>7</v>
      </c>
    </row>
    <row r="78" spans="2:39" x14ac:dyDescent="0.2">
      <c r="B78" s="5" t="s">
        <v>86</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7</v>
      </c>
      <c r="AE78" s="5">
        <v>0</v>
      </c>
      <c r="AF78" s="5">
        <v>0</v>
      </c>
      <c r="AG78" s="5">
        <v>0</v>
      </c>
      <c r="AH78" s="5">
        <v>0</v>
      </c>
      <c r="AI78" s="5">
        <v>0</v>
      </c>
      <c r="AJ78" s="5">
        <v>0</v>
      </c>
      <c r="AK78" s="5">
        <v>0</v>
      </c>
      <c r="AL78" s="5">
        <v>0</v>
      </c>
      <c r="AM78" s="5">
        <v>7</v>
      </c>
    </row>
    <row r="79" spans="2:39" x14ac:dyDescent="0.2">
      <c r="B79" s="5" t="s">
        <v>87</v>
      </c>
      <c r="C79" s="5">
        <v>0</v>
      </c>
      <c r="D79" s="5">
        <v>0</v>
      </c>
      <c r="E79" s="5">
        <v>0</v>
      </c>
      <c r="F79" s="5">
        <v>0</v>
      </c>
      <c r="G79" s="5">
        <v>0</v>
      </c>
      <c r="H79" s="5">
        <v>0</v>
      </c>
      <c r="I79" s="5">
        <v>0</v>
      </c>
      <c r="J79" s="5">
        <v>0</v>
      </c>
      <c r="K79" s="5">
        <v>0</v>
      </c>
      <c r="L79" s="5">
        <v>0</v>
      </c>
      <c r="M79" s="5">
        <v>2</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2</v>
      </c>
    </row>
    <row r="80" spans="2:39" x14ac:dyDescent="0.2">
      <c r="B80" s="5" t="s">
        <v>88</v>
      </c>
      <c r="C80" s="5">
        <v>0</v>
      </c>
      <c r="D80" s="5">
        <v>0</v>
      </c>
      <c r="E80" s="5">
        <v>0</v>
      </c>
      <c r="F80" s="5">
        <v>0</v>
      </c>
      <c r="G80" s="5">
        <v>0</v>
      </c>
      <c r="H80" s="5">
        <v>0</v>
      </c>
      <c r="I80" s="5">
        <v>0</v>
      </c>
      <c r="J80" s="5">
        <v>0</v>
      </c>
      <c r="K80" s="5">
        <v>0</v>
      </c>
      <c r="L80" s="5">
        <v>0</v>
      </c>
      <c r="M80" s="5">
        <v>2</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2</v>
      </c>
    </row>
    <row r="81" spans="2:39" x14ac:dyDescent="0.2">
      <c r="B81" s="5" t="s">
        <v>89</v>
      </c>
      <c r="C81" s="5">
        <v>0</v>
      </c>
      <c r="D81" s="5">
        <v>0</v>
      </c>
      <c r="E81" s="5">
        <v>0</v>
      </c>
      <c r="F81" s="5">
        <v>0</v>
      </c>
      <c r="G81" s="5">
        <v>0</v>
      </c>
      <c r="H81" s="5">
        <v>0</v>
      </c>
      <c r="I81" s="5">
        <v>0</v>
      </c>
      <c r="J81" s="5">
        <v>0</v>
      </c>
      <c r="K81" s="5">
        <v>0</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7</v>
      </c>
      <c r="AE81" s="5">
        <v>0</v>
      </c>
      <c r="AF81" s="5">
        <v>0</v>
      </c>
      <c r="AG81" s="5">
        <v>0</v>
      </c>
      <c r="AH81" s="5">
        <v>0</v>
      </c>
      <c r="AI81" s="5">
        <v>0</v>
      </c>
      <c r="AJ81" s="5">
        <v>0</v>
      </c>
      <c r="AK81" s="5">
        <v>0</v>
      </c>
      <c r="AL81" s="5">
        <v>0</v>
      </c>
      <c r="AM81" s="5">
        <v>7</v>
      </c>
    </row>
    <row r="82" spans="2:39" x14ac:dyDescent="0.2">
      <c r="B82" s="5" t="s">
        <v>90</v>
      </c>
      <c r="C82" s="5">
        <v>0</v>
      </c>
      <c r="D82" s="5">
        <v>0</v>
      </c>
      <c r="E82" s="5">
        <v>0</v>
      </c>
      <c r="F82" s="5">
        <v>0</v>
      </c>
      <c r="G82" s="5">
        <v>0</v>
      </c>
      <c r="H82" s="5">
        <v>0</v>
      </c>
      <c r="I82" s="5">
        <v>0</v>
      </c>
      <c r="J82" s="5">
        <v>0</v>
      </c>
      <c r="K82" s="5">
        <v>0</v>
      </c>
      <c r="L82" s="5">
        <v>0</v>
      </c>
      <c r="M82" s="5">
        <v>0</v>
      </c>
      <c r="N82" s="5">
        <v>0</v>
      </c>
      <c r="O82" s="5">
        <v>0</v>
      </c>
      <c r="P82" s="5">
        <v>0</v>
      </c>
      <c r="Q82" s="5">
        <v>0</v>
      </c>
      <c r="R82" s="5">
        <v>0</v>
      </c>
      <c r="S82" s="5">
        <v>0</v>
      </c>
      <c r="T82" s="5">
        <v>0</v>
      </c>
      <c r="U82" s="5">
        <v>0</v>
      </c>
      <c r="V82" s="5">
        <v>0</v>
      </c>
      <c r="W82" s="5">
        <v>0</v>
      </c>
      <c r="X82" s="5">
        <v>0</v>
      </c>
      <c r="Y82" s="5">
        <v>0</v>
      </c>
      <c r="Z82" s="5">
        <v>0</v>
      </c>
      <c r="AA82" s="5">
        <v>0</v>
      </c>
      <c r="AB82" s="5">
        <v>0</v>
      </c>
      <c r="AC82" s="5">
        <v>0</v>
      </c>
      <c r="AD82" s="5">
        <v>7</v>
      </c>
      <c r="AE82" s="5">
        <v>0</v>
      </c>
      <c r="AF82" s="5">
        <v>0</v>
      </c>
      <c r="AG82" s="5">
        <v>0</v>
      </c>
      <c r="AH82" s="5">
        <v>0</v>
      </c>
      <c r="AI82" s="5">
        <v>0</v>
      </c>
      <c r="AJ82" s="5">
        <v>0</v>
      </c>
      <c r="AK82" s="5">
        <v>0</v>
      </c>
      <c r="AL82" s="5">
        <v>0</v>
      </c>
      <c r="AM82" s="5">
        <v>7</v>
      </c>
    </row>
    <row r="83" spans="2:39" x14ac:dyDescent="0.2">
      <c r="B83" s="5" t="s">
        <v>91</v>
      </c>
      <c r="C83" s="5">
        <v>0</v>
      </c>
      <c r="D83" s="5">
        <v>0</v>
      </c>
      <c r="E83" s="5">
        <v>0</v>
      </c>
      <c r="F83" s="5">
        <v>0</v>
      </c>
      <c r="G83" s="5">
        <v>0</v>
      </c>
      <c r="H83" s="5">
        <v>0</v>
      </c>
      <c r="I83" s="5">
        <v>0</v>
      </c>
      <c r="J83" s="5">
        <v>0</v>
      </c>
      <c r="K83" s="5">
        <v>0</v>
      </c>
      <c r="L83" s="5">
        <v>0</v>
      </c>
      <c r="M83" s="5">
        <v>3</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3</v>
      </c>
    </row>
    <row r="84" spans="2:39" x14ac:dyDescent="0.2">
      <c r="B84" s="5" t="s">
        <v>92</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2</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2</v>
      </c>
    </row>
    <row r="85" spans="2:39" x14ac:dyDescent="0.2">
      <c r="B85" s="5" t="s">
        <v>93</v>
      </c>
      <c r="C85" s="5">
        <v>0</v>
      </c>
      <c r="D85" s="5">
        <v>0</v>
      </c>
      <c r="E85" s="5">
        <v>0</v>
      </c>
      <c r="F85" s="5">
        <v>0</v>
      </c>
      <c r="G85" s="5">
        <v>0</v>
      </c>
      <c r="H85" s="5">
        <v>0</v>
      </c>
      <c r="I85" s="5">
        <v>1</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1</v>
      </c>
    </row>
    <row r="86" spans="2:39" x14ac:dyDescent="0.2">
      <c r="B86" s="5" t="s">
        <v>94</v>
      </c>
      <c r="C86" s="5">
        <v>0</v>
      </c>
      <c r="D86" s="5">
        <v>0</v>
      </c>
      <c r="E86" s="5">
        <v>0</v>
      </c>
      <c r="F86" s="5">
        <v>0</v>
      </c>
      <c r="G86" s="5">
        <v>0</v>
      </c>
      <c r="H86" s="5">
        <v>0</v>
      </c>
      <c r="I86" s="5">
        <v>67</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67</v>
      </c>
    </row>
    <row r="87" spans="2:39" x14ac:dyDescent="0.2">
      <c r="B87" s="5" t="s">
        <v>95</v>
      </c>
      <c r="C87" s="5">
        <v>0</v>
      </c>
      <c r="D87" s="5">
        <v>0</v>
      </c>
      <c r="E87" s="5">
        <v>0</v>
      </c>
      <c r="F87" s="5">
        <v>0</v>
      </c>
      <c r="G87" s="5">
        <v>0</v>
      </c>
      <c r="H87" s="5">
        <v>0</v>
      </c>
      <c r="I87" s="5">
        <v>30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30</v>
      </c>
    </row>
    <row r="88" spans="2:39" x14ac:dyDescent="0.2">
      <c r="B88" s="5" t="s">
        <v>96</v>
      </c>
      <c r="C88" s="5">
        <v>0</v>
      </c>
      <c r="D88" s="5">
        <v>0</v>
      </c>
      <c r="E88" s="5">
        <v>0</v>
      </c>
      <c r="F88" s="5">
        <v>0</v>
      </c>
      <c r="G88" s="5">
        <v>0</v>
      </c>
      <c r="H88" s="5">
        <v>0</v>
      </c>
      <c r="I88" s="5">
        <v>10</v>
      </c>
      <c r="J88" s="5">
        <v>0</v>
      </c>
      <c r="K88" s="5">
        <v>0</v>
      </c>
      <c r="L88" s="5">
        <v>0</v>
      </c>
      <c r="M88" s="5">
        <v>0</v>
      </c>
      <c r="N88" s="5">
        <v>0</v>
      </c>
      <c r="O88" s="5">
        <v>0</v>
      </c>
      <c r="P88" s="5">
        <v>0</v>
      </c>
      <c r="Q88" s="5">
        <v>0</v>
      </c>
      <c r="R88" s="5">
        <v>0</v>
      </c>
      <c r="S88" s="5">
        <v>0</v>
      </c>
      <c r="T88" s="5">
        <v>0</v>
      </c>
      <c r="U88" s="5">
        <v>0</v>
      </c>
      <c r="V88" s="5">
        <v>0</v>
      </c>
      <c r="W88" s="5">
        <v>0</v>
      </c>
      <c r="X88" s="5">
        <v>0</v>
      </c>
      <c r="Y88" s="5">
        <v>0</v>
      </c>
      <c r="Z88" s="5">
        <v>0</v>
      </c>
      <c r="AA88" s="5">
        <v>0</v>
      </c>
      <c r="AB88" s="5">
        <v>0</v>
      </c>
      <c r="AC88" s="5">
        <v>0</v>
      </c>
      <c r="AD88" s="5">
        <v>0</v>
      </c>
      <c r="AE88" s="5">
        <v>0</v>
      </c>
      <c r="AF88" s="5">
        <v>0</v>
      </c>
      <c r="AG88" s="5">
        <v>0</v>
      </c>
      <c r="AH88" s="5">
        <v>0</v>
      </c>
      <c r="AI88" s="5">
        <v>0</v>
      </c>
      <c r="AJ88" s="5">
        <v>0</v>
      </c>
      <c r="AK88" s="5">
        <v>0</v>
      </c>
      <c r="AL88" s="5">
        <v>0</v>
      </c>
      <c r="AM88" s="5">
        <v>10</v>
      </c>
    </row>
    <row r="89" spans="2:39" x14ac:dyDescent="0.2">
      <c r="B89" s="5" t="s">
        <v>97</v>
      </c>
      <c r="C89" s="5">
        <v>0</v>
      </c>
      <c r="D89" s="5">
        <v>0</v>
      </c>
      <c r="E89" s="5">
        <v>0</v>
      </c>
      <c r="F89" s="5">
        <v>0</v>
      </c>
      <c r="G89" s="5">
        <v>0</v>
      </c>
      <c r="H89" s="5">
        <v>0</v>
      </c>
      <c r="I89" s="5">
        <v>0</v>
      </c>
      <c r="J89" s="5">
        <v>0</v>
      </c>
      <c r="K89" s="5">
        <v>0</v>
      </c>
      <c r="L89" s="5">
        <v>0</v>
      </c>
      <c r="M89" s="5">
        <v>5</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5</v>
      </c>
    </row>
    <row r="90" spans="2:39" x14ac:dyDescent="0.2">
      <c r="B90" s="5" t="s">
        <v>98</v>
      </c>
      <c r="C90" s="5">
        <v>0</v>
      </c>
      <c r="D90" s="5">
        <v>0</v>
      </c>
      <c r="E90" s="5">
        <v>0</v>
      </c>
      <c r="F90" s="5">
        <v>0</v>
      </c>
      <c r="G90" s="5">
        <v>0</v>
      </c>
      <c r="H90" s="5">
        <v>0</v>
      </c>
      <c r="I90" s="5">
        <v>0</v>
      </c>
      <c r="J90" s="5">
        <v>0</v>
      </c>
      <c r="K90" s="5">
        <v>0</v>
      </c>
      <c r="L90" s="5">
        <v>0</v>
      </c>
      <c r="M90" s="5">
        <v>0</v>
      </c>
      <c r="N90" s="5">
        <v>8</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8</v>
      </c>
    </row>
    <row r="91" spans="2:39" x14ac:dyDescent="0.2">
      <c r="B91" s="5" t="s">
        <v>99</v>
      </c>
      <c r="C91" s="5">
        <v>0</v>
      </c>
      <c r="D91" s="5">
        <v>0</v>
      </c>
      <c r="E91" s="5">
        <v>0</v>
      </c>
      <c r="F91" s="5">
        <v>0</v>
      </c>
      <c r="G91" s="5">
        <v>0</v>
      </c>
      <c r="H91" s="5">
        <v>0</v>
      </c>
      <c r="I91" s="5">
        <v>0</v>
      </c>
      <c r="J91" s="5">
        <v>0</v>
      </c>
      <c r="K91" s="5">
        <v>0</v>
      </c>
      <c r="L91" s="5">
        <v>0</v>
      </c>
      <c r="M91" s="5">
        <v>3</v>
      </c>
      <c r="N91" s="5">
        <v>0</v>
      </c>
      <c r="O91" s="5">
        <v>0</v>
      </c>
      <c r="P91" s="5">
        <v>0</v>
      </c>
      <c r="Q91" s="5">
        <v>0</v>
      </c>
      <c r="R91" s="5">
        <v>0</v>
      </c>
      <c r="S91" s="5">
        <v>0</v>
      </c>
      <c r="T91" s="5">
        <v>0</v>
      </c>
      <c r="U91" s="5">
        <v>0</v>
      </c>
      <c r="V91" s="5">
        <v>0</v>
      </c>
      <c r="W91" s="5">
        <v>0</v>
      </c>
      <c r="X91" s="5">
        <v>0</v>
      </c>
      <c r="Y91" s="5">
        <v>0</v>
      </c>
      <c r="Z91" s="5">
        <v>0</v>
      </c>
      <c r="AA91" s="5">
        <v>0</v>
      </c>
      <c r="AB91" s="5">
        <v>0</v>
      </c>
      <c r="AC91" s="5">
        <v>0</v>
      </c>
      <c r="AD91" s="5">
        <v>0</v>
      </c>
      <c r="AE91" s="5">
        <v>0</v>
      </c>
      <c r="AF91" s="5">
        <v>0</v>
      </c>
      <c r="AG91" s="5">
        <v>0</v>
      </c>
      <c r="AH91" s="5">
        <v>0</v>
      </c>
      <c r="AI91" s="5">
        <v>0</v>
      </c>
      <c r="AJ91" s="5">
        <v>0</v>
      </c>
      <c r="AK91" s="5">
        <v>0</v>
      </c>
      <c r="AL91" s="5">
        <v>0</v>
      </c>
      <c r="AM91" s="5">
        <v>3</v>
      </c>
    </row>
    <row r="92" spans="2:39" x14ac:dyDescent="0.2">
      <c r="B92" s="5" t="s">
        <v>100</v>
      </c>
      <c r="C92" s="5">
        <v>0</v>
      </c>
      <c r="D92" s="5">
        <v>0</v>
      </c>
      <c r="E92" s="5">
        <v>0</v>
      </c>
      <c r="F92" s="5">
        <v>0</v>
      </c>
      <c r="G92" s="5">
        <v>0</v>
      </c>
      <c r="H92" s="5">
        <v>0</v>
      </c>
      <c r="I92" s="5">
        <v>0</v>
      </c>
      <c r="J92" s="5">
        <v>0</v>
      </c>
      <c r="K92" s="5">
        <v>0</v>
      </c>
      <c r="L92" s="5">
        <v>0</v>
      </c>
      <c r="M92" s="5">
        <v>0</v>
      </c>
      <c r="N92" s="5">
        <v>104</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104</v>
      </c>
    </row>
    <row r="93" spans="2:39" x14ac:dyDescent="0.2">
      <c r="B93" s="5" t="s">
        <v>101</v>
      </c>
      <c r="C93" s="5">
        <v>0</v>
      </c>
      <c r="D93" s="5">
        <v>0</v>
      </c>
      <c r="E93" s="5">
        <v>0</v>
      </c>
      <c r="F93" s="5">
        <v>0</v>
      </c>
      <c r="G93" s="5">
        <v>0</v>
      </c>
      <c r="H93" s="5">
        <v>0</v>
      </c>
      <c r="I93" s="5">
        <v>0</v>
      </c>
      <c r="J93" s="5">
        <v>0</v>
      </c>
      <c r="K93" s="5">
        <v>0</v>
      </c>
      <c r="L93" s="5">
        <v>0</v>
      </c>
      <c r="M93" s="5">
        <v>0</v>
      </c>
      <c r="N93" s="5">
        <v>0</v>
      </c>
      <c r="O93" s="5">
        <v>0</v>
      </c>
      <c r="P93" s="5">
        <v>0</v>
      </c>
      <c r="Q93" s="5">
        <v>0</v>
      </c>
      <c r="R93" s="5">
        <v>0</v>
      </c>
      <c r="S93" s="5">
        <v>0</v>
      </c>
      <c r="T93" s="5">
        <v>0</v>
      </c>
      <c r="U93" s="5">
        <v>0</v>
      </c>
      <c r="V93" s="5">
        <v>0</v>
      </c>
      <c r="W93" s="5">
        <v>0</v>
      </c>
      <c r="X93" s="5">
        <v>0</v>
      </c>
      <c r="Y93" s="5">
        <v>0</v>
      </c>
      <c r="Z93" s="5">
        <v>0</v>
      </c>
      <c r="AA93" s="5">
        <v>0</v>
      </c>
      <c r="AB93" s="5">
        <v>0</v>
      </c>
      <c r="AC93" s="5">
        <v>0</v>
      </c>
      <c r="AD93" s="5">
        <v>7</v>
      </c>
      <c r="AE93" s="5">
        <v>0</v>
      </c>
      <c r="AF93" s="5">
        <v>0</v>
      </c>
      <c r="AG93" s="5">
        <v>0</v>
      </c>
      <c r="AH93" s="5">
        <v>0</v>
      </c>
      <c r="AI93" s="5">
        <v>0</v>
      </c>
      <c r="AJ93" s="5">
        <v>0</v>
      </c>
      <c r="AK93" s="5">
        <v>0</v>
      </c>
      <c r="AL93" s="5">
        <v>0</v>
      </c>
      <c r="AM93" s="5">
        <v>7</v>
      </c>
    </row>
    <row r="94" spans="2:39" x14ac:dyDescent="0.2">
      <c r="B94" s="5" t="s">
        <v>102</v>
      </c>
      <c r="C94" s="5">
        <v>0</v>
      </c>
      <c r="D94" s="5">
        <v>0</v>
      </c>
      <c r="E94" s="5">
        <v>0</v>
      </c>
      <c r="F94" s="5">
        <v>0</v>
      </c>
      <c r="G94" s="5">
        <v>0</v>
      </c>
      <c r="H94" s="5">
        <v>0</v>
      </c>
      <c r="I94" s="5">
        <v>0</v>
      </c>
      <c r="J94" s="5">
        <v>0</v>
      </c>
      <c r="K94" s="5">
        <v>0</v>
      </c>
      <c r="L94" s="5">
        <v>0</v>
      </c>
      <c r="M94" s="5">
        <v>4</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4</v>
      </c>
    </row>
    <row r="95" spans="2:39" x14ac:dyDescent="0.2">
      <c r="B95" s="5" t="s">
        <v>103</v>
      </c>
      <c r="C95" s="5">
        <v>0</v>
      </c>
      <c r="D95" s="5">
        <v>0</v>
      </c>
      <c r="E95" s="5">
        <v>0</v>
      </c>
      <c r="F95" s="5">
        <v>0</v>
      </c>
      <c r="G95" s="5">
        <v>0</v>
      </c>
      <c r="H95" s="5">
        <v>0</v>
      </c>
      <c r="I95" s="5">
        <v>0</v>
      </c>
      <c r="J95" s="5">
        <v>0</v>
      </c>
      <c r="K95" s="5">
        <v>0</v>
      </c>
      <c r="L95" s="5">
        <v>0</v>
      </c>
      <c r="M95" s="5">
        <v>2</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2</v>
      </c>
    </row>
    <row r="96" spans="2:39" x14ac:dyDescent="0.2">
      <c r="B96" s="5" t="s">
        <v>104</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8</v>
      </c>
      <c r="AE96" s="5">
        <v>0</v>
      </c>
      <c r="AF96" s="5">
        <v>0</v>
      </c>
      <c r="AG96" s="5">
        <v>0</v>
      </c>
      <c r="AH96" s="5">
        <v>0</v>
      </c>
      <c r="AI96" s="5">
        <v>0</v>
      </c>
      <c r="AJ96" s="5">
        <v>0</v>
      </c>
      <c r="AK96" s="5">
        <v>0</v>
      </c>
      <c r="AL96" s="5">
        <v>0</v>
      </c>
      <c r="AM96" s="5">
        <v>8</v>
      </c>
    </row>
    <row r="97" spans="2:39" x14ac:dyDescent="0.2">
      <c r="B97" s="5" t="s">
        <v>105</v>
      </c>
      <c r="C97" s="5">
        <v>0</v>
      </c>
      <c r="D97" s="5">
        <v>0</v>
      </c>
      <c r="E97" s="5">
        <v>0</v>
      </c>
      <c r="F97" s="5">
        <v>0</v>
      </c>
      <c r="G97" s="5">
        <v>0</v>
      </c>
      <c r="H97" s="5">
        <v>0</v>
      </c>
      <c r="I97" s="5">
        <v>0</v>
      </c>
      <c r="J97" s="5">
        <v>0</v>
      </c>
      <c r="K97" s="5">
        <v>0</v>
      </c>
      <c r="L97" s="5">
        <v>0</v>
      </c>
      <c r="M97" s="5">
        <v>2</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2</v>
      </c>
    </row>
    <row r="98" spans="2:39" x14ac:dyDescent="0.2">
      <c r="B98" s="5" t="s">
        <v>106</v>
      </c>
      <c r="C98" s="5">
        <v>0</v>
      </c>
      <c r="D98" s="5">
        <v>0</v>
      </c>
      <c r="E98" s="5">
        <v>0</v>
      </c>
      <c r="F98" s="5">
        <v>0</v>
      </c>
      <c r="G98" s="5">
        <v>0</v>
      </c>
      <c r="H98" s="5">
        <v>0</v>
      </c>
      <c r="I98" s="5">
        <v>0</v>
      </c>
      <c r="J98" s="5">
        <v>0</v>
      </c>
      <c r="K98" s="5">
        <v>0</v>
      </c>
      <c r="L98" s="5">
        <v>0</v>
      </c>
      <c r="M98" s="5">
        <v>0</v>
      </c>
      <c r="N98" s="5">
        <v>0</v>
      </c>
      <c r="O98" s="5">
        <v>0</v>
      </c>
      <c r="P98" s="5">
        <v>0</v>
      </c>
      <c r="Q98" s="5">
        <v>0</v>
      </c>
      <c r="R98" s="5">
        <v>9</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9</v>
      </c>
    </row>
    <row r="99" spans="2:39" x14ac:dyDescent="0.2">
      <c r="B99" s="5" t="s">
        <v>107</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5</v>
      </c>
      <c r="AE99" s="5">
        <v>0</v>
      </c>
      <c r="AF99" s="5">
        <v>0</v>
      </c>
      <c r="AG99" s="5">
        <v>0</v>
      </c>
      <c r="AH99" s="5">
        <v>0</v>
      </c>
      <c r="AI99" s="5">
        <v>0</v>
      </c>
      <c r="AJ99" s="5">
        <v>0</v>
      </c>
      <c r="AK99" s="5">
        <v>0</v>
      </c>
      <c r="AL99" s="5">
        <v>0</v>
      </c>
      <c r="AM99" s="5">
        <v>5</v>
      </c>
    </row>
    <row r="100" spans="2:39" x14ac:dyDescent="0.2">
      <c r="B100" s="5" t="s">
        <v>108</v>
      </c>
      <c r="C100" s="5">
        <v>0</v>
      </c>
      <c r="D100" s="5">
        <v>0</v>
      </c>
      <c r="E100" s="5">
        <v>0</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7</v>
      </c>
      <c r="AE100" s="5">
        <v>0</v>
      </c>
      <c r="AF100" s="5">
        <v>0</v>
      </c>
      <c r="AG100" s="5">
        <v>0</v>
      </c>
      <c r="AH100" s="5">
        <v>0</v>
      </c>
      <c r="AI100" s="5">
        <v>0</v>
      </c>
      <c r="AJ100" s="5">
        <v>0</v>
      </c>
      <c r="AK100" s="5">
        <v>0</v>
      </c>
      <c r="AL100" s="5">
        <v>0</v>
      </c>
      <c r="AM100" s="5">
        <v>7</v>
      </c>
    </row>
    <row r="101" spans="2:39" x14ac:dyDescent="0.2">
      <c r="B101" s="5" t="s">
        <v>109</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7</v>
      </c>
      <c r="AE101" s="5">
        <v>0</v>
      </c>
      <c r="AF101" s="5">
        <v>0</v>
      </c>
      <c r="AG101" s="5">
        <v>0</v>
      </c>
      <c r="AH101" s="5">
        <v>0</v>
      </c>
      <c r="AI101" s="5">
        <v>0</v>
      </c>
      <c r="AJ101" s="5">
        <v>0</v>
      </c>
      <c r="AK101" s="5">
        <v>0</v>
      </c>
      <c r="AL101" s="5">
        <v>0</v>
      </c>
      <c r="AM101" s="5">
        <v>7</v>
      </c>
    </row>
    <row r="102" spans="2:39" x14ac:dyDescent="0.2">
      <c r="B102" s="5" t="s">
        <v>110</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8</v>
      </c>
      <c r="AE102" s="5">
        <v>0</v>
      </c>
      <c r="AF102" s="5">
        <v>0</v>
      </c>
      <c r="AG102" s="5">
        <v>0</v>
      </c>
      <c r="AH102" s="5">
        <v>0</v>
      </c>
      <c r="AI102" s="5">
        <v>0</v>
      </c>
      <c r="AJ102" s="5">
        <v>0</v>
      </c>
      <c r="AK102" s="5">
        <v>0</v>
      </c>
      <c r="AL102" s="5">
        <v>0</v>
      </c>
      <c r="AM102" s="5">
        <v>8</v>
      </c>
    </row>
    <row r="103" spans="2:39" x14ac:dyDescent="0.2">
      <c r="B103" s="5" t="s">
        <v>111</v>
      </c>
      <c r="C103" s="5">
        <v>0</v>
      </c>
      <c r="D103" s="5">
        <v>1</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1</v>
      </c>
    </row>
    <row r="104" spans="2:39" x14ac:dyDescent="0.2">
      <c r="B104" s="5" t="s">
        <v>112</v>
      </c>
      <c r="C104" s="5">
        <v>0</v>
      </c>
      <c r="D104" s="5">
        <v>0</v>
      </c>
      <c r="E104" s="5">
        <v>0</v>
      </c>
      <c r="F104" s="5">
        <v>0</v>
      </c>
      <c r="G104" s="5">
        <v>0</v>
      </c>
      <c r="H104" s="5">
        <v>0</v>
      </c>
      <c r="I104" s="5">
        <v>0</v>
      </c>
      <c r="J104" s="5">
        <v>0</v>
      </c>
      <c r="K104" s="5">
        <v>0</v>
      </c>
      <c r="L104" s="5">
        <v>0</v>
      </c>
      <c r="M104" s="5">
        <v>2</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2</v>
      </c>
    </row>
    <row r="105" spans="2:39" x14ac:dyDescent="0.2">
      <c r="B105" s="5" t="s">
        <v>113</v>
      </c>
      <c r="C105" s="5">
        <v>0</v>
      </c>
      <c r="D105" s="5">
        <v>0</v>
      </c>
      <c r="E105" s="5">
        <v>0</v>
      </c>
      <c r="F105" s="5">
        <v>0</v>
      </c>
      <c r="G105" s="5">
        <v>0</v>
      </c>
      <c r="H105" s="5">
        <v>0</v>
      </c>
      <c r="I105" s="5">
        <v>0</v>
      </c>
      <c r="J105" s="5">
        <v>0</v>
      </c>
      <c r="K105" s="5">
        <v>0</v>
      </c>
      <c r="L105" s="5">
        <v>0</v>
      </c>
      <c r="M105" s="5">
        <v>3</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3</v>
      </c>
    </row>
    <row r="106" spans="2:39" x14ac:dyDescent="0.2">
      <c r="B106" s="5" t="s">
        <v>114</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7</v>
      </c>
      <c r="AE106" s="5">
        <v>0</v>
      </c>
      <c r="AF106" s="5">
        <v>0</v>
      </c>
      <c r="AG106" s="5">
        <v>0</v>
      </c>
      <c r="AH106" s="5">
        <v>0</v>
      </c>
      <c r="AI106" s="5">
        <v>0</v>
      </c>
      <c r="AJ106" s="5">
        <v>0</v>
      </c>
      <c r="AK106" s="5">
        <v>0</v>
      </c>
      <c r="AL106" s="5">
        <v>0</v>
      </c>
      <c r="AM106" s="5">
        <v>7</v>
      </c>
    </row>
    <row r="107" spans="2:39" x14ac:dyDescent="0.2">
      <c r="B107" s="5" t="s">
        <v>115</v>
      </c>
      <c r="C107" s="5">
        <v>0</v>
      </c>
      <c r="D107" s="5">
        <v>0</v>
      </c>
      <c r="E107" s="5">
        <v>0</v>
      </c>
      <c r="F107" s="5">
        <v>0</v>
      </c>
      <c r="G107" s="5">
        <v>0</v>
      </c>
      <c r="H107" s="5">
        <v>0</v>
      </c>
      <c r="I107" s="5">
        <v>0</v>
      </c>
      <c r="J107" s="5">
        <v>0</v>
      </c>
      <c r="K107" s="5">
        <v>0</v>
      </c>
      <c r="L107" s="5">
        <v>0</v>
      </c>
      <c r="M107" s="5">
        <v>3</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3</v>
      </c>
    </row>
    <row r="108" spans="2:39" x14ac:dyDescent="0.2">
      <c r="B108" s="5" t="s">
        <v>116</v>
      </c>
      <c r="C108" s="5">
        <v>0</v>
      </c>
      <c r="D108" s="5">
        <v>0</v>
      </c>
      <c r="E108" s="5">
        <v>0</v>
      </c>
      <c r="F108" s="5">
        <v>0</v>
      </c>
      <c r="G108" s="5">
        <v>0</v>
      </c>
      <c r="H108" s="5">
        <v>0</v>
      </c>
      <c r="I108" s="5">
        <v>0</v>
      </c>
      <c r="J108" s="5">
        <v>0</v>
      </c>
      <c r="K108" s="5">
        <v>0</v>
      </c>
      <c r="L108" s="5">
        <v>0</v>
      </c>
      <c r="M108" s="5">
        <v>3</v>
      </c>
      <c r="N108" s="5">
        <v>0</v>
      </c>
      <c r="O108" s="5">
        <v>0</v>
      </c>
      <c r="P108" s="5">
        <v>0</v>
      </c>
      <c r="Q108" s="5">
        <v>0</v>
      </c>
      <c r="R108" s="5">
        <v>0</v>
      </c>
      <c r="S108" s="5">
        <v>0</v>
      </c>
      <c r="T108" s="5">
        <v>0</v>
      </c>
      <c r="U108" s="5">
        <v>0</v>
      </c>
      <c r="V108" s="5">
        <v>0</v>
      </c>
      <c r="W108" s="5">
        <v>0</v>
      </c>
      <c r="X108" s="5">
        <v>0</v>
      </c>
      <c r="Y108" s="5">
        <v>0</v>
      </c>
      <c r="Z108" s="5">
        <v>0</v>
      </c>
      <c r="AA108" s="5">
        <v>0</v>
      </c>
      <c r="AB108" s="5">
        <v>0</v>
      </c>
      <c r="AC108" s="5">
        <v>0</v>
      </c>
      <c r="AD108" s="5">
        <v>0</v>
      </c>
      <c r="AE108" s="5">
        <v>0</v>
      </c>
      <c r="AF108" s="5">
        <v>0</v>
      </c>
      <c r="AG108" s="5">
        <v>0</v>
      </c>
      <c r="AH108" s="5">
        <v>0</v>
      </c>
      <c r="AI108" s="5">
        <v>0</v>
      </c>
      <c r="AJ108" s="5">
        <v>0</v>
      </c>
      <c r="AK108" s="5">
        <v>0</v>
      </c>
      <c r="AL108" s="5">
        <v>0</v>
      </c>
      <c r="AM108" s="5">
        <v>3</v>
      </c>
    </row>
    <row r="109" spans="2:39" x14ac:dyDescent="0.2">
      <c r="B109" s="5" t="s">
        <v>117</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7</v>
      </c>
      <c r="AE109" s="5">
        <v>0</v>
      </c>
      <c r="AF109" s="5">
        <v>0</v>
      </c>
      <c r="AG109" s="5">
        <v>0</v>
      </c>
      <c r="AH109" s="5">
        <v>0</v>
      </c>
      <c r="AI109" s="5">
        <v>0</v>
      </c>
      <c r="AJ109" s="5">
        <v>0</v>
      </c>
      <c r="AK109" s="5">
        <v>0</v>
      </c>
      <c r="AL109" s="5">
        <v>0</v>
      </c>
      <c r="AM109" s="5">
        <v>7</v>
      </c>
    </row>
    <row r="110" spans="2:39" x14ac:dyDescent="0.2">
      <c r="B110" s="5" t="s">
        <v>118</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7</v>
      </c>
      <c r="AE110" s="5">
        <v>0</v>
      </c>
      <c r="AF110" s="5">
        <v>0</v>
      </c>
      <c r="AG110" s="5">
        <v>0</v>
      </c>
      <c r="AH110" s="5">
        <v>0</v>
      </c>
      <c r="AI110" s="5">
        <v>0</v>
      </c>
      <c r="AJ110" s="5">
        <v>0</v>
      </c>
      <c r="AK110" s="5">
        <v>0</v>
      </c>
      <c r="AL110" s="5">
        <v>0</v>
      </c>
      <c r="AM110" s="5">
        <v>7</v>
      </c>
    </row>
    <row r="111" spans="2:39" x14ac:dyDescent="0.2">
      <c r="B111" s="5" t="s">
        <v>119</v>
      </c>
      <c r="C111" s="5">
        <v>0</v>
      </c>
      <c r="D111" s="5">
        <v>0</v>
      </c>
      <c r="E111" s="5">
        <v>0</v>
      </c>
      <c r="F111" s="5">
        <v>0</v>
      </c>
      <c r="G111" s="5">
        <v>0</v>
      </c>
      <c r="H111" s="5">
        <v>0</v>
      </c>
      <c r="I111" s="5">
        <v>0</v>
      </c>
      <c r="J111" s="5">
        <v>0</v>
      </c>
      <c r="K111" s="5">
        <v>0</v>
      </c>
      <c r="L111" s="5">
        <v>0</v>
      </c>
      <c r="M111" s="5">
        <v>0</v>
      </c>
      <c r="N111" s="5">
        <v>0</v>
      </c>
      <c r="O111" s="5">
        <v>0</v>
      </c>
      <c r="P111" s="5">
        <v>0</v>
      </c>
      <c r="Q111" s="5">
        <v>0</v>
      </c>
      <c r="R111" s="5">
        <v>0</v>
      </c>
      <c r="S111" s="5">
        <v>0</v>
      </c>
      <c r="T111" s="5">
        <v>0</v>
      </c>
      <c r="U111" s="5">
        <v>0</v>
      </c>
      <c r="V111" s="5">
        <v>0</v>
      </c>
      <c r="W111" s="5">
        <v>0</v>
      </c>
      <c r="X111" s="5">
        <v>0</v>
      </c>
      <c r="Y111" s="5">
        <v>0</v>
      </c>
      <c r="Z111" s="5">
        <v>0</v>
      </c>
      <c r="AA111" s="5">
        <v>0</v>
      </c>
      <c r="AB111" s="5">
        <v>0</v>
      </c>
      <c r="AC111" s="5">
        <v>0</v>
      </c>
      <c r="AD111" s="5">
        <v>5</v>
      </c>
      <c r="AE111" s="5">
        <v>0</v>
      </c>
      <c r="AF111" s="5">
        <v>0</v>
      </c>
      <c r="AG111" s="5">
        <v>0</v>
      </c>
      <c r="AH111" s="5">
        <v>0</v>
      </c>
      <c r="AI111" s="5">
        <v>0</v>
      </c>
      <c r="AJ111" s="5">
        <v>0</v>
      </c>
      <c r="AK111" s="5">
        <v>0</v>
      </c>
      <c r="AL111" s="5">
        <v>0</v>
      </c>
      <c r="AM111" s="5">
        <v>5</v>
      </c>
    </row>
    <row r="112" spans="2:39" x14ac:dyDescent="0.2">
      <c r="B112" s="5" t="s">
        <v>120</v>
      </c>
      <c r="C112" s="5">
        <v>0</v>
      </c>
      <c r="D112" s="5">
        <v>0</v>
      </c>
      <c r="E112" s="5">
        <v>0</v>
      </c>
      <c r="F112" s="5">
        <v>0</v>
      </c>
      <c r="G112" s="5">
        <v>0</v>
      </c>
      <c r="H112" s="5">
        <v>0</v>
      </c>
      <c r="I112" s="5">
        <v>0</v>
      </c>
      <c r="J112" s="5">
        <v>0</v>
      </c>
      <c r="K112" s="5">
        <v>0</v>
      </c>
      <c r="L112" s="5">
        <v>0</v>
      </c>
      <c r="M112" s="5">
        <v>2</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2</v>
      </c>
    </row>
    <row r="113" spans="2:39" x14ac:dyDescent="0.2">
      <c r="B113" s="5" t="s">
        <v>121</v>
      </c>
      <c r="C113" s="5">
        <v>0</v>
      </c>
      <c r="D113" s="5">
        <v>0</v>
      </c>
      <c r="E113" s="5">
        <v>0</v>
      </c>
      <c r="F113" s="5">
        <v>0</v>
      </c>
      <c r="G113" s="5">
        <v>0</v>
      </c>
      <c r="H113" s="5">
        <v>0</v>
      </c>
      <c r="I113" s="5">
        <v>0</v>
      </c>
      <c r="J113" s="5">
        <v>0</v>
      </c>
      <c r="K113" s="5">
        <v>0</v>
      </c>
      <c r="L113" s="5">
        <v>0</v>
      </c>
      <c r="M113" s="5">
        <v>3</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3</v>
      </c>
    </row>
    <row r="114" spans="2:39" x14ac:dyDescent="0.2">
      <c r="B114" s="5" t="s">
        <v>122</v>
      </c>
      <c r="C114" s="5">
        <v>0</v>
      </c>
      <c r="D114" s="5">
        <v>0</v>
      </c>
      <c r="E114" s="5">
        <v>0</v>
      </c>
      <c r="F114" s="5">
        <v>0</v>
      </c>
      <c r="G114" s="5">
        <v>0</v>
      </c>
      <c r="H114" s="5">
        <v>0</v>
      </c>
      <c r="I114" s="5">
        <v>0</v>
      </c>
      <c r="J114" s="5">
        <v>0</v>
      </c>
      <c r="K114" s="5">
        <v>0</v>
      </c>
      <c r="L114" s="5">
        <v>96</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96</v>
      </c>
    </row>
    <row r="115" spans="2:39" x14ac:dyDescent="0.2">
      <c r="B115" s="5" t="s">
        <v>123</v>
      </c>
      <c r="C115" s="5">
        <v>0</v>
      </c>
      <c r="D115" s="5">
        <v>0</v>
      </c>
      <c r="E115" s="5">
        <v>0</v>
      </c>
      <c r="F115" s="5">
        <v>0</v>
      </c>
      <c r="G115" s="5">
        <v>0</v>
      </c>
      <c r="H115" s="5">
        <v>0</v>
      </c>
      <c r="I115" s="5">
        <v>0</v>
      </c>
      <c r="J115" s="5">
        <v>0</v>
      </c>
      <c r="K115" s="5">
        <v>0</v>
      </c>
      <c r="L115" s="5">
        <v>9</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9</v>
      </c>
    </row>
    <row r="116" spans="2:39" x14ac:dyDescent="0.2">
      <c r="B116" s="5" t="s">
        <v>124</v>
      </c>
      <c r="C116" s="5">
        <v>0</v>
      </c>
      <c r="D116" s="5">
        <v>0</v>
      </c>
      <c r="E116" s="5">
        <v>0</v>
      </c>
      <c r="F116" s="5">
        <v>0</v>
      </c>
      <c r="G116" s="5">
        <v>0</v>
      </c>
      <c r="H116" s="5">
        <v>0</v>
      </c>
      <c r="I116" s="5">
        <v>0</v>
      </c>
      <c r="J116" s="5">
        <v>0</v>
      </c>
      <c r="K116" s="5">
        <v>0</v>
      </c>
      <c r="L116" s="5">
        <v>158</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158</v>
      </c>
    </row>
    <row r="117" spans="2:39" x14ac:dyDescent="0.2">
      <c r="B117" s="5" t="s">
        <v>125</v>
      </c>
      <c r="C117" s="5">
        <v>0</v>
      </c>
      <c r="D117" s="5">
        <v>0</v>
      </c>
      <c r="E117" s="5">
        <v>0</v>
      </c>
      <c r="F117" s="5">
        <v>0</v>
      </c>
      <c r="G117" s="5">
        <v>0</v>
      </c>
      <c r="H117" s="5">
        <v>0</v>
      </c>
      <c r="I117" s="5">
        <v>0</v>
      </c>
      <c r="J117" s="5">
        <v>0</v>
      </c>
      <c r="K117" s="5">
        <v>0</v>
      </c>
      <c r="L117" s="5">
        <v>16</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16</v>
      </c>
    </row>
    <row r="118" spans="2:39" x14ac:dyDescent="0.2">
      <c r="B118" s="5" t="s">
        <v>126</v>
      </c>
      <c r="C118" s="5">
        <v>0</v>
      </c>
      <c r="D118" s="5">
        <v>0</v>
      </c>
      <c r="E118" s="5">
        <v>0</v>
      </c>
      <c r="F118" s="5">
        <v>0</v>
      </c>
      <c r="G118" s="5">
        <v>0</v>
      </c>
      <c r="H118" s="5">
        <v>0</v>
      </c>
      <c r="I118" s="5">
        <v>0</v>
      </c>
      <c r="J118" s="5">
        <v>0</v>
      </c>
      <c r="K118" s="5">
        <v>0</v>
      </c>
      <c r="L118" s="5">
        <v>26</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26</v>
      </c>
    </row>
    <row r="119" spans="2:39" x14ac:dyDescent="0.2">
      <c r="B119" s="5" t="s">
        <v>127</v>
      </c>
      <c r="C119" s="5">
        <v>0</v>
      </c>
      <c r="D119" s="5">
        <v>0</v>
      </c>
      <c r="E119" s="5">
        <v>0</v>
      </c>
      <c r="F119" s="5">
        <v>0</v>
      </c>
      <c r="G119" s="5">
        <v>0</v>
      </c>
      <c r="H119" s="5">
        <v>0</v>
      </c>
      <c r="I119" s="5">
        <v>0</v>
      </c>
      <c r="J119" s="5">
        <v>0</v>
      </c>
      <c r="K119" s="5">
        <v>0</v>
      </c>
      <c r="L119" s="5">
        <v>7</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7</v>
      </c>
    </row>
    <row r="120" spans="2:39" x14ac:dyDescent="0.2">
      <c r="B120" s="5" t="s">
        <v>128</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2</v>
      </c>
      <c r="AF120" s="5">
        <v>0</v>
      </c>
      <c r="AG120" s="5">
        <v>0</v>
      </c>
      <c r="AH120" s="5">
        <v>0</v>
      </c>
      <c r="AI120" s="5">
        <v>0</v>
      </c>
      <c r="AJ120" s="5">
        <v>0</v>
      </c>
      <c r="AK120" s="5">
        <v>0</v>
      </c>
      <c r="AL120" s="5">
        <v>0</v>
      </c>
      <c r="AM120" s="5">
        <v>2</v>
      </c>
    </row>
    <row r="121" spans="2:39" x14ac:dyDescent="0.2">
      <c r="B121" s="5" t="s">
        <v>129</v>
      </c>
      <c r="C121" s="5">
        <v>0</v>
      </c>
      <c r="D121" s="5">
        <v>0</v>
      </c>
      <c r="E121" s="5">
        <v>0</v>
      </c>
      <c r="F121" s="5">
        <v>0</v>
      </c>
      <c r="G121" s="5">
        <v>0</v>
      </c>
      <c r="H121" s="5">
        <v>0</v>
      </c>
      <c r="I121" s="5">
        <v>0</v>
      </c>
      <c r="J121" s="5">
        <v>0</v>
      </c>
      <c r="K121" s="5">
        <v>0</v>
      </c>
      <c r="L121" s="5">
        <v>13</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13</v>
      </c>
    </row>
    <row r="122" spans="2:39" x14ac:dyDescent="0.2">
      <c r="B122" s="5" t="s">
        <v>130</v>
      </c>
      <c r="C122" s="5">
        <v>0</v>
      </c>
      <c r="D122" s="5">
        <v>0</v>
      </c>
      <c r="E122" s="5">
        <v>0</v>
      </c>
      <c r="F122" s="5">
        <v>0</v>
      </c>
      <c r="G122" s="5">
        <v>0</v>
      </c>
      <c r="H122" s="5">
        <v>0</v>
      </c>
      <c r="I122" s="5">
        <v>0</v>
      </c>
      <c r="J122" s="5">
        <v>0</v>
      </c>
      <c r="K122" s="5">
        <v>0</v>
      </c>
      <c r="L122" s="5">
        <v>6</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6</v>
      </c>
    </row>
    <row r="123" spans="2:39" x14ac:dyDescent="0.2">
      <c r="B123" s="5" t="s">
        <v>131</v>
      </c>
      <c r="C123" s="5">
        <v>0</v>
      </c>
      <c r="D123" s="5">
        <v>0</v>
      </c>
      <c r="E123" s="5">
        <v>0</v>
      </c>
      <c r="F123" s="5">
        <v>0</v>
      </c>
      <c r="G123" s="5">
        <v>0</v>
      </c>
      <c r="H123" s="5">
        <v>0</v>
      </c>
      <c r="I123" s="5">
        <v>0</v>
      </c>
      <c r="J123" s="5">
        <v>0</v>
      </c>
      <c r="K123" s="5">
        <v>0</v>
      </c>
      <c r="L123" s="5">
        <v>10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10</v>
      </c>
    </row>
    <row r="124" spans="2:39" x14ac:dyDescent="0.2">
      <c r="B124" s="5" t="s">
        <v>132</v>
      </c>
      <c r="C124" s="5">
        <v>0</v>
      </c>
      <c r="D124" s="5">
        <v>0</v>
      </c>
      <c r="E124" s="5">
        <v>0</v>
      </c>
      <c r="F124" s="5">
        <v>0</v>
      </c>
      <c r="G124" s="5">
        <v>0</v>
      </c>
      <c r="H124" s="5">
        <v>0</v>
      </c>
      <c r="I124" s="5">
        <v>0</v>
      </c>
      <c r="J124" s="5">
        <v>0</v>
      </c>
      <c r="K124" s="5">
        <v>0</v>
      </c>
      <c r="L124" s="5">
        <v>28</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28</v>
      </c>
    </row>
    <row r="125" spans="2:39" x14ac:dyDescent="0.2">
      <c r="B125" s="5" t="s">
        <v>133</v>
      </c>
      <c r="C125" s="5">
        <v>0</v>
      </c>
      <c r="D125" s="5">
        <v>0</v>
      </c>
      <c r="E125" s="5">
        <v>0</v>
      </c>
      <c r="F125" s="5">
        <v>0</v>
      </c>
      <c r="G125" s="5">
        <v>0</v>
      </c>
      <c r="H125" s="5">
        <v>0</v>
      </c>
      <c r="I125" s="5">
        <v>0</v>
      </c>
      <c r="J125" s="5">
        <v>0</v>
      </c>
      <c r="K125" s="5">
        <v>0</v>
      </c>
      <c r="L125" s="5">
        <v>19</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19</v>
      </c>
    </row>
    <row r="126" spans="2:39" x14ac:dyDescent="0.2">
      <c r="B126" s="5" t="s">
        <v>134</v>
      </c>
      <c r="C126" s="5">
        <v>0</v>
      </c>
      <c r="D126" s="5">
        <v>0</v>
      </c>
      <c r="E126" s="5">
        <v>0</v>
      </c>
      <c r="F126" s="5">
        <v>0</v>
      </c>
      <c r="G126" s="5">
        <v>0</v>
      </c>
      <c r="H126" s="5">
        <v>0</v>
      </c>
      <c r="I126" s="5">
        <v>0</v>
      </c>
      <c r="J126" s="5">
        <v>0</v>
      </c>
      <c r="K126" s="5">
        <v>0</v>
      </c>
      <c r="L126" s="5">
        <v>35</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35</v>
      </c>
    </row>
    <row r="127" spans="2:39" x14ac:dyDescent="0.2">
      <c r="B127" s="5" t="s">
        <v>135</v>
      </c>
      <c r="C127" s="5">
        <v>0</v>
      </c>
      <c r="D127" s="5">
        <v>0</v>
      </c>
      <c r="E127" s="5">
        <v>0</v>
      </c>
      <c r="F127" s="5">
        <v>0</v>
      </c>
      <c r="G127" s="5">
        <v>0</v>
      </c>
      <c r="H127" s="5">
        <v>0</v>
      </c>
      <c r="I127" s="5">
        <v>0</v>
      </c>
      <c r="J127" s="5">
        <v>0</v>
      </c>
      <c r="K127" s="5">
        <v>0</v>
      </c>
      <c r="L127" s="5">
        <v>118</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118</v>
      </c>
    </row>
    <row r="128" spans="2:39" x14ac:dyDescent="0.2">
      <c r="B128" s="5" t="s">
        <v>136</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7</v>
      </c>
      <c r="AE128" s="5">
        <v>0</v>
      </c>
      <c r="AF128" s="5">
        <v>0</v>
      </c>
      <c r="AG128" s="5">
        <v>0</v>
      </c>
      <c r="AH128" s="5">
        <v>0</v>
      </c>
      <c r="AI128" s="5">
        <v>0</v>
      </c>
      <c r="AJ128" s="5">
        <v>0</v>
      </c>
      <c r="AK128" s="5">
        <v>0</v>
      </c>
      <c r="AL128" s="5">
        <v>0</v>
      </c>
      <c r="AM128" s="5">
        <v>7</v>
      </c>
    </row>
    <row r="129" spans="2:39" x14ac:dyDescent="0.2">
      <c r="B129" s="5" t="s">
        <v>137</v>
      </c>
      <c r="C129" s="5">
        <v>0</v>
      </c>
      <c r="D129" s="5">
        <v>0</v>
      </c>
      <c r="E129" s="5">
        <v>0</v>
      </c>
      <c r="F129" s="5">
        <v>0</v>
      </c>
      <c r="G129" s="5">
        <v>0</v>
      </c>
      <c r="H129" s="5">
        <v>0</v>
      </c>
      <c r="I129" s="5">
        <v>0</v>
      </c>
      <c r="J129" s="5">
        <v>0</v>
      </c>
      <c r="K129" s="5">
        <v>0</v>
      </c>
      <c r="L129" s="5">
        <v>1</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1</v>
      </c>
    </row>
    <row r="130" spans="2:39" x14ac:dyDescent="0.2">
      <c r="B130" s="5" t="s">
        <v>138</v>
      </c>
      <c r="C130" s="5">
        <v>0</v>
      </c>
      <c r="D130" s="5">
        <v>0</v>
      </c>
      <c r="E130" s="5">
        <v>0</v>
      </c>
      <c r="F130" s="5">
        <v>0</v>
      </c>
      <c r="G130" s="5">
        <v>0</v>
      </c>
      <c r="H130" s="5">
        <v>0</v>
      </c>
      <c r="I130" s="5">
        <v>0</v>
      </c>
      <c r="J130" s="5">
        <v>0</v>
      </c>
      <c r="K130" s="5">
        <v>0</v>
      </c>
      <c r="L130" s="5">
        <v>0</v>
      </c>
      <c r="M130" s="5">
        <v>4</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4</v>
      </c>
    </row>
    <row r="131" spans="2:39" x14ac:dyDescent="0.2">
      <c r="B131" s="6" t="s">
        <v>1111</v>
      </c>
      <c r="C131" s="6">
        <f>SUM(C68:C130)</f>
        <v>0</v>
      </c>
      <c r="D131" s="6">
        <f t="shared" ref="D131:AM131" si="5">SUM(D68:D130)</f>
        <v>1</v>
      </c>
      <c r="E131" s="6">
        <f t="shared" si="5"/>
        <v>0</v>
      </c>
      <c r="F131" s="6">
        <f t="shared" si="5"/>
        <v>0</v>
      </c>
      <c r="G131" s="6">
        <f t="shared" si="5"/>
        <v>0</v>
      </c>
      <c r="H131" s="6">
        <f t="shared" si="5"/>
        <v>0</v>
      </c>
      <c r="I131" s="6">
        <f t="shared" si="5"/>
        <v>108</v>
      </c>
      <c r="J131" s="6">
        <f t="shared" si="5"/>
        <v>0</v>
      </c>
      <c r="K131" s="6">
        <f t="shared" si="5"/>
        <v>0</v>
      </c>
      <c r="L131" s="6">
        <f t="shared" si="5"/>
        <v>542</v>
      </c>
      <c r="M131" s="6">
        <f t="shared" si="5"/>
        <v>58</v>
      </c>
      <c r="N131" s="6">
        <f t="shared" si="5"/>
        <v>112</v>
      </c>
      <c r="O131" s="6">
        <f t="shared" si="5"/>
        <v>0</v>
      </c>
      <c r="P131" s="6">
        <f t="shared" si="5"/>
        <v>0</v>
      </c>
      <c r="Q131" s="6">
        <f t="shared" si="5"/>
        <v>0</v>
      </c>
      <c r="R131" s="6">
        <f t="shared" si="5"/>
        <v>9</v>
      </c>
      <c r="S131" s="6">
        <f t="shared" si="5"/>
        <v>0</v>
      </c>
      <c r="T131" s="6">
        <f t="shared" si="5"/>
        <v>0</v>
      </c>
      <c r="U131" s="6">
        <f t="shared" si="5"/>
        <v>2</v>
      </c>
      <c r="V131" s="6">
        <f t="shared" si="5"/>
        <v>0</v>
      </c>
      <c r="W131" s="6">
        <f t="shared" si="5"/>
        <v>0</v>
      </c>
      <c r="X131" s="6">
        <f t="shared" si="5"/>
        <v>0</v>
      </c>
      <c r="Y131" s="6">
        <f t="shared" si="5"/>
        <v>0</v>
      </c>
      <c r="Z131" s="6">
        <f t="shared" si="5"/>
        <v>0</v>
      </c>
      <c r="AA131" s="6">
        <f t="shared" si="5"/>
        <v>0</v>
      </c>
      <c r="AB131" s="6">
        <f t="shared" si="5"/>
        <v>0</v>
      </c>
      <c r="AC131" s="6">
        <f t="shared" si="5"/>
        <v>0</v>
      </c>
      <c r="AD131" s="6">
        <f t="shared" si="5"/>
        <v>139</v>
      </c>
      <c r="AE131" s="6">
        <f t="shared" si="5"/>
        <v>2</v>
      </c>
      <c r="AF131" s="6">
        <f t="shared" si="5"/>
        <v>0</v>
      </c>
      <c r="AG131" s="6">
        <f t="shared" si="5"/>
        <v>0</v>
      </c>
      <c r="AH131" s="6">
        <f t="shared" si="5"/>
        <v>0</v>
      </c>
      <c r="AI131" s="6">
        <f t="shared" si="5"/>
        <v>0</v>
      </c>
      <c r="AJ131" s="6">
        <f t="shared" si="5"/>
        <v>0</v>
      </c>
      <c r="AK131" s="6">
        <f t="shared" si="5"/>
        <v>0</v>
      </c>
      <c r="AL131" s="6">
        <f t="shared" si="5"/>
        <v>0</v>
      </c>
      <c r="AM131" s="6">
        <f t="shared" si="5"/>
        <v>973</v>
      </c>
    </row>
    <row r="132" spans="2:39" x14ac:dyDescent="0.2">
      <c r="B132" s="22" t="s">
        <v>10</v>
      </c>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4"/>
    </row>
    <row r="133" spans="2:39" x14ac:dyDescent="0.2">
      <c r="B133" s="5" t="s">
        <v>11</v>
      </c>
      <c r="C133" s="5">
        <v>0</v>
      </c>
      <c r="D133" s="5">
        <v>45</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45</v>
      </c>
    </row>
    <row r="134" spans="2:39" x14ac:dyDescent="0.2">
      <c r="B134" s="5" t="s">
        <v>12</v>
      </c>
      <c r="C134" s="5">
        <v>0</v>
      </c>
      <c r="D134" s="5">
        <v>2</v>
      </c>
      <c r="E134" s="5">
        <v>0</v>
      </c>
      <c r="F134" s="5">
        <v>0</v>
      </c>
      <c r="G134" s="5">
        <v>0</v>
      </c>
      <c r="H134" s="5">
        <v>0</v>
      </c>
      <c r="I134" s="5">
        <v>0</v>
      </c>
      <c r="J134" s="5">
        <v>0</v>
      </c>
      <c r="K134" s="5">
        <v>0</v>
      </c>
      <c r="L134" s="5">
        <v>0</v>
      </c>
      <c r="M134" s="5">
        <v>0</v>
      </c>
      <c r="N134" s="5">
        <v>0</v>
      </c>
      <c r="O134" s="5">
        <v>0</v>
      </c>
      <c r="P134" s="5">
        <v>0</v>
      </c>
      <c r="Q134" s="5">
        <v>14</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14</v>
      </c>
      <c r="AI134" s="5">
        <v>0</v>
      </c>
      <c r="AJ134" s="5">
        <v>0</v>
      </c>
      <c r="AK134" s="5">
        <v>0</v>
      </c>
      <c r="AL134" s="5">
        <v>0</v>
      </c>
      <c r="AM134" s="5">
        <v>30</v>
      </c>
    </row>
    <row r="135" spans="2:39" x14ac:dyDescent="0.2">
      <c r="B135" s="6" t="s">
        <v>1111</v>
      </c>
      <c r="C135" s="6">
        <f>SUM(C133:C134)</f>
        <v>0</v>
      </c>
      <c r="D135" s="6">
        <f t="shared" ref="D135:AM135" si="6">SUM(D133:D134)</f>
        <v>47</v>
      </c>
      <c r="E135" s="6">
        <f t="shared" si="6"/>
        <v>0</v>
      </c>
      <c r="F135" s="6">
        <f t="shared" si="6"/>
        <v>0</v>
      </c>
      <c r="G135" s="6">
        <f t="shared" si="6"/>
        <v>0</v>
      </c>
      <c r="H135" s="6">
        <f t="shared" si="6"/>
        <v>0</v>
      </c>
      <c r="I135" s="6">
        <f t="shared" si="6"/>
        <v>0</v>
      </c>
      <c r="J135" s="6">
        <f t="shared" si="6"/>
        <v>0</v>
      </c>
      <c r="K135" s="6">
        <f t="shared" si="6"/>
        <v>0</v>
      </c>
      <c r="L135" s="6">
        <f t="shared" si="6"/>
        <v>0</v>
      </c>
      <c r="M135" s="6">
        <f t="shared" si="6"/>
        <v>0</v>
      </c>
      <c r="N135" s="6">
        <f t="shared" si="6"/>
        <v>0</v>
      </c>
      <c r="O135" s="6">
        <f t="shared" si="6"/>
        <v>0</v>
      </c>
      <c r="P135" s="6">
        <f t="shared" si="6"/>
        <v>0</v>
      </c>
      <c r="Q135" s="6">
        <f t="shared" si="6"/>
        <v>14</v>
      </c>
      <c r="R135" s="6">
        <f t="shared" si="6"/>
        <v>0</v>
      </c>
      <c r="S135" s="6">
        <f t="shared" si="6"/>
        <v>0</v>
      </c>
      <c r="T135" s="6">
        <f t="shared" si="6"/>
        <v>0</v>
      </c>
      <c r="U135" s="6">
        <f t="shared" si="6"/>
        <v>0</v>
      </c>
      <c r="V135" s="6">
        <f t="shared" si="6"/>
        <v>0</v>
      </c>
      <c r="W135" s="6">
        <f t="shared" si="6"/>
        <v>0</v>
      </c>
      <c r="X135" s="6">
        <f t="shared" si="6"/>
        <v>0</v>
      </c>
      <c r="Y135" s="6">
        <f t="shared" si="6"/>
        <v>0</v>
      </c>
      <c r="Z135" s="6">
        <f t="shared" si="6"/>
        <v>0</v>
      </c>
      <c r="AA135" s="6">
        <f t="shared" si="6"/>
        <v>0</v>
      </c>
      <c r="AB135" s="6">
        <f t="shared" si="6"/>
        <v>0</v>
      </c>
      <c r="AC135" s="6">
        <f t="shared" si="6"/>
        <v>0</v>
      </c>
      <c r="AD135" s="6">
        <f t="shared" si="6"/>
        <v>0</v>
      </c>
      <c r="AE135" s="6">
        <f t="shared" si="6"/>
        <v>0</v>
      </c>
      <c r="AF135" s="6">
        <f t="shared" si="6"/>
        <v>0</v>
      </c>
      <c r="AG135" s="6">
        <f t="shared" si="6"/>
        <v>0</v>
      </c>
      <c r="AH135" s="6">
        <f t="shared" si="6"/>
        <v>14</v>
      </c>
      <c r="AI135" s="6">
        <f t="shared" si="6"/>
        <v>0</v>
      </c>
      <c r="AJ135" s="6">
        <f t="shared" si="6"/>
        <v>0</v>
      </c>
      <c r="AK135" s="6">
        <f t="shared" si="6"/>
        <v>0</v>
      </c>
      <c r="AL135" s="6">
        <f t="shared" si="6"/>
        <v>0</v>
      </c>
      <c r="AM135" s="6">
        <f t="shared" si="6"/>
        <v>75</v>
      </c>
    </row>
    <row r="136" spans="2:39" x14ac:dyDescent="0.2">
      <c r="B136" s="22" t="s">
        <v>49</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4"/>
    </row>
    <row r="137" spans="2:39" x14ac:dyDescent="0.2">
      <c r="B137" s="5" t="s">
        <v>50</v>
      </c>
      <c r="C137" s="5">
        <v>0</v>
      </c>
      <c r="D137" s="5">
        <v>3</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5</v>
      </c>
      <c r="AI137" s="5">
        <v>0</v>
      </c>
      <c r="AJ137" s="5">
        <v>0</v>
      </c>
      <c r="AK137" s="5">
        <v>0</v>
      </c>
      <c r="AL137" s="5">
        <v>0</v>
      </c>
      <c r="AM137" s="5">
        <v>8</v>
      </c>
    </row>
    <row r="138" spans="2:39" x14ac:dyDescent="0.2">
      <c r="B138" s="5" t="s">
        <v>51</v>
      </c>
      <c r="C138" s="5">
        <v>0</v>
      </c>
      <c r="D138" s="5">
        <v>98</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98</v>
      </c>
    </row>
    <row r="139" spans="2:39" x14ac:dyDescent="0.2">
      <c r="B139" s="5" t="s">
        <v>52</v>
      </c>
      <c r="C139" s="5">
        <v>0</v>
      </c>
      <c r="D139" s="5">
        <v>0</v>
      </c>
      <c r="E139" s="5">
        <v>14</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14</v>
      </c>
    </row>
    <row r="140" spans="2:39" x14ac:dyDescent="0.2">
      <c r="B140" s="5" t="s">
        <v>53</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50</v>
      </c>
      <c r="AF140" s="5">
        <v>0</v>
      </c>
      <c r="AG140" s="5">
        <v>0</v>
      </c>
      <c r="AH140" s="5">
        <v>0</v>
      </c>
      <c r="AI140" s="5">
        <v>0</v>
      </c>
      <c r="AJ140" s="5">
        <v>0</v>
      </c>
      <c r="AK140" s="5">
        <v>0</v>
      </c>
      <c r="AL140" s="5">
        <v>0</v>
      </c>
      <c r="AM140" s="5">
        <v>50</v>
      </c>
    </row>
    <row r="141" spans="2:39" x14ac:dyDescent="0.2">
      <c r="B141" s="5" t="s">
        <v>54</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8</v>
      </c>
      <c r="AK141" s="5">
        <v>0</v>
      </c>
      <c r="AL141" s="5">
        <v>0</v>
      </c>
      <c r="AM141" s="5">
        <v>8</v>
      </c>
    </row>
    <row r="142" spans="2:39" x14ac:dyDescent="0.2">
      <c r="B142" s="5" t="s">
        <v>55</v>
      </c>
      <c r="C142" s="5">
        <v>0</v>
      </c>
      <c r="D142" s="5">
        <v>86</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86</v>
      </c>
    </row>
    <row r="143" spans="2:39" x14ac:dyDescent="0.2">
      <c r="B143" s="5" t="s">
        <v>56</v>
      </c>
      <c r="C143" s="5">
        <v>0</v>
      </c>
      <c r="D143" s="5">
        <v>0</v>
      </c>
      <c r="E143" s="5">
        <v>0</v>
      </c>
      <c r="F143" s="5">
        <v>0</v>
      </c>
      <c r="G143" s="5">
        <v>0</v>
      </c>
      <c r="H143" s="5">
        <v>0</v>
      </c>
      <c r="I143" s="5">
        <v>23</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23</v>
      </c>
    </row>
    <row r="144" spans="2:39" x14ac:dyDescent="0.2">
      <c r="B144" s="5" t="s">
        <v>57</v>
      </c>
      <c r="C144" s="5">
        <v>0</v>
      </c>
      <c r="D144" s="5">
        <v>0</v>
      </c>
      <c r="E144" s="5">
        <v>0</v>
      </c>
      <c r="F144" s="5">
        <v>0</v>
      </c>
      <c r="G144" s="5">
        <v>0</v>
      </c>
      <c r="H144" s="5">
        <v>0</v>
      </c>
      <c r="I144" s="5">
        <v>0</v>
      </c>
      <c r="J144" s="5">
        <v>0</v>
      </c>
      <c r="K144" s="5">
        <v>0</v>
      </c>
      <c r="L144" s="5">
        <v>0</v>
      </c>
      <c r="M144" s="5">
        <v>0</v>
      </c>
      <c r="N144" s="5">
        <v>0</v>
      </c>
      <c r="O144" s="5">
        <v>0</v>
      </c>
      <c r="P144" s="5">
        <v>0</v>
      </c>
      <c r="Q144" s="5">
        <v>172</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172</v>
      </c>
    </row>
    <row r="145" spans="2:39" x14ac:dyDescent="0.2">
      <c r="B145" s="5" t="s">
        <v>58</v>
      </c>
      <c r="C145" s="5">
        <v>0</v>
      </c>
      <c r="D145" s="5">
        <v>0</v>
      </c>
      <c r="E145" s="5">
        <v>0</v>
      </c>
      <c r="F145" s="5">
        <v>0</v>
      </c>
      <c r="G145" s="5">
        <v>0</v>
      </c>
      <c r="H145" s="5">
        <v>0</v>
      </c>
      <c r="I145" s="5">
        <v>0</v>
      </c>
      <c r="J145" s="5">
        <v>0</v>
      </c>
      <c r="K145" s="5">
        <v>0</v>
      </c>
      <c r="L145" s="5">
        <v>0</v>
      </c>
      <c r="M145" s="5">
        <v>0</v>
      </c>
      <c r="N145" s="5">
        <v>0</v>
      </c>
      <c r="O145" s="5">
        <v>0</v>
      </c>
      <c r="P145" s="5">
        <v>0</v>
      </c>
      <c r="Q145" s="5">
        <v>50</v>
      </c>
      <c r="R145" s="5">
        <v>0</v>
      </c>
      <c r="S145" s="5">
        <v>0</v>
      </c>
      <c r="T145" s="5">
        <v>0</v>
      </c>
      <c r="U145" s="5">
        <v>0</v>
      </c>
      <c r="V145" s="5">
        <v>0</v>
      </c>
      <c r="W145" s="5">
        <v>0</v>
      </c>
      <c r="X145" s="5">
        <v>0</v>
      </c>
      <c r="Y145" s="5">
        <v>0</v>
      </c>
      <c r="Z145" s="5">
        <v>0</v>
      </c>
      <c r="AA145" s="5">
        <v>0</v>
      </c>
      <c r="AB145" s="5">
        <v>0</v>
      </c>
      <c r="AC145" s="5">
        <v>0</v>
      </c>
      <c r="AD145" s="5">
        <v>0</v>
      </c>
      <c r="AE145" s="5">
        <v>0</v>
      </c>
      <c r="AF145" s="5">
        <v>0</v>
      </c>
      <c r="AG145" s="5">
        <v>0</v>
      </c>
      <c r="AH145" s="5">
        <v>0</v>
      </c>
      <c r="AI145" s="5">
        <v>0</v>
      </c>
      <c r="AJ145" s="5">
        <v>0</v>
      </c>
      <c r="AK145" s="5">
        <v>0</v>
      </c>
      <c r="AL145" s="5">
        <v>0</v>
      </c>
      <c r="AM145" s="5">
        <v>50</v>
      </c>
    </row>
    <row r="146" spans="2:39" x14ac:dyDescent="0.2">
      <c r="B146" s="5" t="s">
        <v>59</v>
      </c>
      <c r="C146" s="5">
        <v>0</v>
      </c>
      <c r="D146" s="5">
        <v>0</v>
      </c>
      <c r="E146" s="5">
        <v>0</v>
      </c>
      <c r="F146" s="5">
        <v>0</v>
      </c>
      <c r="G146" s="5">
        <v>0</v>
      </c>
      <c r="H146" s="5">
        <v>0</v>
      </c>
      <c r="I146" s="5">
        <v>0</v>
      </c>
      <c r="J146" s="5">
        <v>0</v>
      </c>
      <c r="K146" s="5">
        <v>0</v>
      </c>
      <c r="L146" s="5">
        <v>0</v>
      </c>
      <c r="M146" s="5">
        <v>0</v>
      </c>
      <c r="N146" s="5">
        <v>0</v>
      </c>
      <c r="O146" s="5">
        <v>0</v>
      </c>
      <c r="P146" s="5">
        <v>0</v>
      </c>
      <c r="Q146" s="5">
        <v>0</v>
      </c>
      <c r="R146" s="5">
        <v>269</v>
      </c>
      <c r="S146" s="5">
        <v>0</v>
      </c>
      <c r="T146" s="5">
        <v>0</v>
      </c>
      <c r="U146" s="5">
        <v>0</v>
      </c>
      <c r="V146" s="5">
        <v>0</v>
      </c>
      <c r="W146" s="5">
        <v>0</v>
      </c>
      <c r="X146" s="5">
        <v>0</v>
      </c>
      <c r="Y146" s="5">
        <v>0</v>
      </c>
      <c r="Z146" s="5">
        <v>0</v>
      </c>
      <c r="AA146" s="5">
        <v>0</v>
      </c>
      <c r="AB146" s="5">
        <v>0</v>
      </c>
      <c r="AC146" s="5">
        <v>0</v>
      </c>
      <c r="AD146" s="5">
        <v>0</v>
      </c>
      <c r="AE146" s="5">
        <v>0</v>
      </c>
      <c r="AF146" s="5">
        <v>0</v>
      </c>
      <c r="AG146" s="5">
        <v>0</v>
      </c>
      <c r="AH146" s="5">
        <v>0</v>
      </c>
      <c r="AI146" s="5">
        <v>0</v>
      </c>
      <c r="AJ146" s="5">
        <v>0</v>
      </c>
      <c r="AK146" s="5">
        <v>0</v>
      </c>
      <c r="AL146" s="5">
        <v>0</v>
      </c>
      <c r="AM146" s="5">
        <v>269</v>
      </c>
    </row>
    <row r="147" spans="2:39" x14ac:dyDescent="0.2">
      <c r="B147" s="5" t="s">
        <v>60</v>
      </c>
      <c r="C147" s="5">
        <v>0</v>
      </c>
      <c r="D147" s="5">
        <v>0</v>
      </c>
      <c r="E147" s="5">
        <v>0</v>
      </c>
      <c r="F147" s="5">
        <v>0</v>
      </c>
      <c r="G147" s="5">
        <v>0</v>
      </c>
      <c r="H147" s="5">
        <v>0</v>
      </c>
      <c r="I147" s="5">
        <v>0</v>
      </c>
      <c r="J147" s="5">
        <v>0</v>
      </c>
      <c r="K147" s="5">
        <v>0</v>
      </c>
      <c r="L147" s="5">
        <v>0</v>
      </c>
      <c r="M147" s="5">
        <v>0</v>
      </c>
      <c r="N147" s="5">
        <v>0</v>
      </c>
      <c r="O147" s="5">
        <v>0</v>
      </c>
      <c r="P147" s="5">
        <v>0</v>
      </c>
      <c r="Q147" s="5">
        <v>0</v>
      </c>
      <c r="R147" s="5">
        <v>0</v>
      </c>
      <c r="S147" s="5">
        <v>0</v>
      </c>
      <c r="T147" s="5">
        <v>0</v>
      </c>
      <c r="U147" s="5">
        <v>0</v>
      </c>
      <c r="V147" s="5">
        <v>0</v>
      </c>
      <c r="W147" s="5">
        <v>0</v>
      </c>
      <c r="X147" s="5">
        <v>0</v>
      </c>
      <c r="Y147" s="5">
        <v>0</v>
      </c>
      <c r="Z147" s="5">
        <v>0</v>
      </c>
      <c r="AA147" s="5">
        <v>0</v>
      </c>
      <c r="AB147" s="5">
        <v>150</v>
      </c>
      <c r="AC147" s="5">
        <v>0</v>
      </c>
      <c r="AD147" s="5">
        <v>0</v>
      </c>
      <c r="AE147" s="5">
        <v>0</v>
      </c>
      <c r="AF147" s="5">
        <v>0</v>
      </c>
      <c r="AG147" s="5">
        <v>0</v>
      </c>
      <c r="AH147" s="5">
        <v>0</v>
      </c>
      <c r="AI147" s="5">
        <v>0</v>
      </c>
      <c r="AJ147" s="5">
        <v>0</v>
      </c>
      <c r="AK147" s="5">
        <v>0</v>
      </c>
      <c r="AL147" s="5">
        <v>0</v>
      </c>
      <c r="AM147" s="5">
        <v>150</v>
      </c>
    </row>
    <row r="148" spans="2:39" x14ac:dyDescent="0.2">
      <c r="B148" s="5" t="s">
        <v>61</v>
      </c>
      <c r="C148" s="5">
        <v>0</v>
      </c>
      <c r="D148" s="5">
        <v>0</v>
      </c>
      <c r="E148" s="5">
        <v>0</v>
      </c>
      <c r="F148" s="5">
        <v>0</v>
      </c>
      <c r="G148" s="5">
        <v>0</v>
      </c>
      <c r="H148" s="5">
        <v>0</v>
      </c>
      <c r="I148" s="5">
        <v>0</v>
      </c>
      <c r="J148" s="5">
        <v>0</v>
      </c>
      <c r="K148" s="5">
        <v>0</v>
      </c>
      <c r="L148" s="5">
        <v>0</v>
      </c>
      <c r="M148" s="5">
        <v>0</v>
      </c>
      <c r="N148" s="5">
        <v>0</v>
      </c>
      <c r="O148" s="5">
        <v>0</v>
      </c>
      <c r="P148" s="5">
        <v>0</v>
      </c>
      <c r="Q148" s="5">
        <v>0</v>
      </c>
      <c r="R148" s="5">
        <v>0</v>
      </c>
      <c r="S148" s="5">
        <v>0</v>
      </c>
      <c r="T148" s="5">
        <v>0</v>
      </c>
      <c r="U148" s="5">
        <v>0</v>
      </c>
      <c r="V148" s="5">
        <v>0</v>
      </c>
      <c r="W148" s="5">
        <v>0</v>
      </c>
      <c r="X148" s="5">
        <v>0</v>
      </c>
      <c r="Y148" s="5">
        <v>0</v>
      </c>
      <c r="Z148" s="5">
        <v>0</v>
      </c>
      <c r="AA148" s="5">
        <v>0</v>
      </c>
      <c r="AB148" s="5">
        <v>0</v>
      </c>
      <c r="AC148" s="5">
        <v>0</v>
      </c>
      <c r="AD148" s="5">
        <v>0</v>
      </c>
      <c r="AE148" s="5">
        <v>7</v>
      </c>
      <c r="AF148" s="5">
        <v>0</v>
      </c>
      <c r="AG148" s="5">
        <v>0</v>
      </c>
      <c r="AH148" s="5">
        <v>0</v>
      </c>
      <c r="AI148" s="5">
        <v>0</v>
      </c>
      <c r="AJ148" s="5">
        <v>0</v>
      </c>
      <c r="AK148" s="5">
        <v>0</v>
      </c>
      <c r="AL148" s="5">
        <v>0</v>
      </c>
      <c r="AM148" s="5">
        <v>7</v>
      </c>
    </row>
    <row r="149" spans="2:39" x14ac:dyDescent="0.2">
      <c r="B149" s="5" t="s">
        <v>62</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33</v>
      </c>
      <c r="AJ149" s="5">
        <v>0</v>
      </c>
      <c r="AK149" s="5">
        <v>0</v>
      </c>
      <c r="AL149" s="5">
        <v>0</v>
      </c>
      <c r="AM149" s="5">
        <v>33</v>
      </c>
    </row>
    <row r="150" spans="2:39" x14ac:dyDescent="0.2">
      <c r="B150" s="6" t="s">
        <v>1111</v>
      </c>
      <c r="C150" s="6">
        <f>SUM(C137:C149)</f>
        <v>0</v>
      </c>
      <c r="D150" s="6">
        <f t="shared" ref="D150:AM150" si="7">SUM(D137:D149)</f>
        <v>187</v>
      </c>
      <c r="E150" s="6">
        <f t="shared" si="7"/>
        <v>14</v>
      </c>
      <c r="F150" s="6">
        <f t="shared" si="7"/>
        <v>0</v>
      </c>
      <c r="G150" s="6">
        <f t="shared" si="7"/>
        <v>0</v>
      </c>
      <c r="H150" s="6">
        <f t="shared" si="7"/>
        <v>0</v>
      </c>
      <c r="I150" s="6">
        <f t="shared" si="7"/>
        <v>23</v>
      </c>
      <c r="J150" s="6">
        <f t="shared" si="7"/>
        <v>0</v>
      </c>
      <c r="K150" s="6">
        <f t="shared" si="7"/>
        <v>0</v>
      </c>
      <c r="L150" s="6">
        <f t="shared" si="7"/>
        <v>0</v>
      </c>
      <c r="M150" s="6">
        <f t="shared" si="7"/>
        <v>0</v>
      </c>
      <c r="N150" s="6">
        <f t="shared" si="7"/>
        <v>0</v>
      </c>
      <c r="O150" s="6">
        <f t="shared" si="7"/>
        <v>0</v>
      </c>
      <c r="P150" s="6">
        <f t="shared" si="7"/>
        <v>0</v>
      </c>
      <c r="Q150" s="6">
        <f t="shared" si="7"/>
        <v>222</v>
      </c>
      <c r="R150" s="6">
        <f t="shared" si="7"/>
        <v>269</v>
      </c>
      <c r="S150" s="6">
        <f t="shared" si="7"/>
        <v>0</v>
      </c>
      <c r="T150" s="6">
        <f t="shared" si="7"/>
        <v>0</v>
      </c>
      <c r="U150" s="6">
        <f t="shared" si="7"/>
        <v>0</v>
      </c>
      <c r="V150" s="6">
        <f t="shared" si="7"/>
        <v>0</v>
      </c>
      <c r="W150" s="6">
        <f t="shared" si="7"/>
        <v>0</v>
      </c>
      <c r="X150" s="6">
        <f t="shared" si="7"/>
        <v>0</v>
      </c>
      <c r="Y150" s="6">
        <f t="shared" si="7"/>
        <v>0</v>
      </c>
      <c r="Z150" s="6">
        <f t="shared" si="7"/>
        <v>0</v>
      </c>
      <c r="AA150" s="6">
        <f t="shared" si="7"/>
        <v>0</v>
      </c>
      <c r="AB150" s="6">
        <f t="shared" si="7"/>
        <v>150</v>
      </c>
      <c r="AC150" s="6">
        <f t="shared" si="7"/>
        <v>0</v>
      </c>
      <c r="AD150" s="6">
        <f t="shared" si="7"/>
        <v>0</v>
      </c>
      <c r="AE150" s="6">
        <f t="shared" si="7"/>
        <v>57</v>
      </c>
      <c r="AF150" s="6">
        <f t="shared" si="7"/>
        <v>0</v>
      </c>
      <c r="AG150" s="6">
        <f t="shared" si="7"/>
        <v>0</v>
      </c>
      <c r="AH150" s="6">
        <f t="shared" si="7"/>
        <v>5</v>
      </c>
      <c r="AI150" s="6">
        <f t="shared" si="7"/>
        <v>33</v>
      </c>
      <c r="AJ150" s="6">
        <f t="shared" si="7"/>
        <v>8</v>
      </c>
      <c r="AK150" s="6">
        <f t="shared" si="7"/>
        <v>0</v>
      </c>
      <c r="AL150" s="6">
        <f t="shared" si="7"/>
        <v>0</v>
      </c>
      <c r="AM150" s="6">
        <f t="shared" si="7"/>
        <v>968</v>
      </c>
    </row>
    <row r="151" spans="2:39" x14ac:dyDescent="0.2">
      <c r="B151" s="22" t="s">
        <v>139</v>
      </c>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4"/>
    </row>
    <row r="152" spans="2:39" x14ac:dyDescent="0.2">
      <c r="B152" s="5" t="s">
        <v>140</v>
      </c>
      <c r="C152" s="5">
        <v>0</v>
      </c>
      <c r="D152" s="5">
        <v>0</v>
      </c>
      <c r="E152" s="5">
        <v>0</v>
      </c>
      <c r="F152" s="5">
        <v>0</v>
      </c>
      <c r="G152" s="5">
        <v>0</v>
      </c>
      <c r="H152" s="5">
        <v>0</v>
      </c>
      <c r="I152" s="5">
        <v>0</v>
      </c>
      <c r="J152" s="5">
        <v>0</v>
      </c>
      <c r="K152" s="5">
        <v>0</v>
      </c>
      <c r="L152" s="5">
        <v>31</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31</v>
      </c>
    </row>
    <row r="153" spans="2:39" x14ac:dyDescent="0.2">
      <c r="B153" s="5" t="s">
        <v>141</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c r="AE153" s="5">
        <v>0</v>
      </c>
      <c r="AF153" s="5">
        <v>18</v>
      </c>
      <c r="AG153" s="5">
        <v>0</v>
      </c>
      <c r="AH153" s="5">
        <v>0</v>
      </c>
      <c r="AI153" s="5">
        <v>0</v>
      </c>
      <c r="AJ153" s="5">
        <v>0</v>
      </c>
      <c r="AK153" s="5">
        <v>0</v>
      </c>
      <c r="AL153" s="5">
        <v>0</v>
      </c>
      <c r="AM153" s="5">
        <v>18</v>
      </c>
    </row>
    <row r="154" spans="2:39" x14ac:dyDescent="0.2">
      <c r="B154" s="5" t="s">
        <v>142</v>
      </c>
      <c r="C154" s="5">
        <v>0</v>
      </c>
      <c r="D154" s="5">
        <v>17</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17</v>
      </c>
    </row>
    <row r="155" spans="2:39" x14ac:dyDescent="0.2">
      <c r="B155" s="5" t="s">
        <v>143</v>
      </c>
      <c r="C155" s="5">
        <v>0</v>
      </c>
      <c r="D155" s="5">
        <v>0</v>
      </c>
      <c r="E155" s="5">
        <v>0</v>
      </c>
      <c r="F155" s="5">
        <v>0</v>
      </c>
      <c r="G155" s="5">
        <v>0</v>
      </c>
      <c r="H155" s="5">
        <v>7</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7</v>
      </c>
    </row>
    <row r="156" spans="2:39" x14ac:dyDescent="0.2">
      <c r="B156" s="5" t="s">
        <v>144</v>
      </c>
      <c r="C156" s="5">
        <v>0</v>
      </c>
      <c r="D156" s="5">
        <v>0</v>
      </c>
      <c r="E156" s="5">
        <v>0</v>
      </c>
      <c r="F156" s="5">
        <v>0</v>
      </c>
      <c r="G156" s="5">
        <v>0</v>
      </c>
      <c r="H156" s="5">
        <v>0</v>
      </c>
      <c r="I156" s="5">
        <v>0</v>
      </c>
      <c r="J156" s="5">
        <v>0</v>
      </c>
      <c r="K156" s="5">
        <v>2</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2</v>
      </c>
    </row>
    <row r="157" spans="2:39" x14ac:dyDescent="0.2">
      <c r="B157" s="5" t="s">
        <v>145</v>
      </c>
      <c r="C157" s="5">
        <v>0</v>
      </c>
      <c r="D157" s="5">
        <v>0</v>
      </c>
      <c r="E157" s="5">
        <v>0</v>
      </c>
      <c r="F157" s="5">
        <v>0</v>
      </c>
      <c r="G157" s="5">
        <v>0</v>
      </c>
      <c r="H157" s="5">
        <v>2</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2</v>
      </c>
    </row>
    <row r="158" spans="2:39" x14ac:dyDescent="0.2">
      <c r="B158" s="5" t="s">
        <v>146</v>
      </c>
      <c r="C158" s="5">
        <v>0</v>
      </c>
      <c r="D158" s="5">
        <v>0</v>
      </c>
      <c r="E158" s="5">
        <v>0</v>
      </c>
      <c r="F158" s="5">
        <v>0</v>
      </c>
      <c r="G158" s="5">
        <v>0</v>
      </c>
      <c r="H158" s="5">
        <v>0</v>
      </c>
      <c r="I158" s="5">
        <v>0</v>
      </c>
      <c r="J158" s="5">
        <v>0</v>
      </c>
      <c r="K158" s="5">
        <v>0</v>
      </c>
      <c r="L158" s="5">
        <v>0</v>
      </c>
      <c r="M158" s="5">
        <v>0</v>
      </c>
      <c r="N158" s="5">
        <v>112</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112</v>
      </c>
    </row>
    <row r="159" spans="2:39" x14ac:dyDescent="0.2">
      <c r="B159" s="5" t="s">
        <v>147</v>
      </c>
      <c r="C159" s="5">
        <v>0</v>
      </c>
      <c r="D159" s="5">
        <v>0</v>
      </c>
      <c r="E159" s="5">
        <v>0</v>
      </c>
      <c r="F159" s="5">
        <v>0</v>
      </c>
      <c r="G159" s="5">
        <v>0</v>
      </c>
      <c r="H159" s="5">
        <v>0</v>
      </c>
      <c r="I159" s="5">
        <v>0</v>
      </c>
      <c r="J159" s="5">
        <v>0</v>
      </c>
      <c r="K159" s="5">
        <v>0</v>
      </c>
      <c r="L159" s="5">
        <v>0</v>
      </c>
      <c r="M159" s="5">
        <v>0</v>
      </c>
      <c r="N159" s="5">
        <v>0</v>
      </c>
      <c r="O159" s="5">
        <v>0</v>
      </c>
      <c r="P159" s="5">
        <v>0</v>
      </c>
      <c r="Q159" s="5">
        <v>0</v>
      </c>
      <c r="R159" s="5">
        <v>1</v>
      </c>
      <c r="S159" s="5">
        <v>0</v>
      </c>
      <c r="T159" s="5">
        <v>0</v>
      </c>
      <c r="U159" s="5">
        <v>0</v>
      </c>
      <c r="V159" s="5">
        <v>0</v>
      </c>
      <c r="W159" s="5">
        <v>0</v>
      </c>
      <c r="X159" s="5">
        <v>0</v>
      </c>
      <c r="Y159" s="5">
        <v>0</v>
      </c>
      <c r="Z159" s="5">
        <v>0</v>
      </c>
      <c r="AA159" s="5">
        <v>0</v>
      </c>
      <c r="AB159" s="5">
        <v>0</v>
      </c>
      <c r="AC159" s="5">
        <v>0</v>
      </c>
      <c r="AD159" s="5">
        <v>0</v>
      </c>
      <c r="AE159" s="5">
        <v>0</v>
      </c>
      <c r="AF159" s="5">
        <v>0</v>
      </c>
      <c r="AG159" s="5">
        <v>0</v>
      </c>
      <c r="AH159" s="5">
        <v>0</v>
      </c>
      <c r="AI159" s="5">
        <v>0</v>
      </c>
      <c r="AJ159" s="5">
        <v>0</v>
      </c>
      <c r="AK159" s="5">
        <v>0</v>
      </c>
      <c r="AL159" s="5">
        <v>0</v>
      </c>
      <c r="AM159" s="5">
        <v>1</v>
      </c>
    </row>
    <row r="160" spans="2:39" x14ac:dyDescent="0.2">
      <c r="B160" s="5" t="s">
        <v>148</v>
      </c>
      <c r="C160" s="5">
        <v>0</v>
      </c>
      <c r="D160" s="5">
        <v>0</v>
      </c>
      <c r="E160" s="5">
        <v>0</v>
      </c>
      <c r="F160" s="5">
        <v>0</v>
      </c>
      <c r="G160" s="5">
        <v>0</v>
      </c>
      <c r="H160" s="5">
        <v>9</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9</v>
      </c>
    </row>
    <row r="161" spans="2:39" x14ac:dyDescent="0.2">
      <c r="B161" s="5" t="s">
        <v>149</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4</v>
      </c>
      <c r="AM161" s="5">
        <v>4</v>
      </c>
    </row>
    <row r="162" spans="2:39" x14ac:dyDescent="0.2">
      <c r="B162" s="6" t="s">
        <v>1111</v>
      </c>
      <c r="C162" s="6">
        <f>SUM(C152:C161)</f>
        <v>0</v>
      </c>
      <c r="D162" s="6">
        <f t="shared" ref="D162:AM162" si="8">SUM(D152:D161)</f>
        <v>17</v>
      </c>
      <c r="E162" s="6">
        <f t="shared" si="8"/>
        <v>0</v>
      </c>
      <c r="F162" s="6">
        <f t="shared" si="8"/>
        <v>0</v>
      </c>
      <c r="G162" s="6">
        <f t="shared" si="8"/>
        <v>0</v>
      </c>
      <c r="H162" s="6">
        <f t="shared" si="8"/>
        <v>18</v>
      </c>
      <c r="I162" s="6">
        <f t="shared" si="8"/>
        <v>0</v>
      </c>
      <c r="J162" s="6">
        <f t="shared" si="8"/>
        <v>0</v>
      </c>
      <c r="K162" s="6">
        <f t="shared" si="8"/>
        <v>2</v>
      </c>
      <c r="L162" s="6">
        <f t="shared" si="8"/>
        <v>31</v>
      </c>
      <c r="M162" s="6">
        <f t="shared" si="8"/>
        <v>0</v>
      </c>
      <c r="N162" s="6">
        <f t="shared" si="8"/>
        <v>112</v>
      </c>
      <c r="O162" s="6">
        <f t="shared" si="8"/>
        <v>0</v>
      </c>
      <c r="P162" s="6">
        <f t="shared" si="8"/>
        <v>0</v>
      </c>
      <c r="Q162" s="6">
        <f t="shared" si="8"/>
        <v>0</v>
      </c>
      <c r="R162" s="6">
        <f t="shared" si="8"/>
        <v>1</v>
      </c>
      <c r="S162" s="6">
        <f t="shared" si="8"/>
        <v>0</v>
      </c>
      <c r="T162" s="6">
        <f t="shared" si="8"/>
        <v>0</v>
      </c>
      <c r="U162" s="6">
        <f t="shared" si="8"/>
        <v>0</v>
      </c>
      <c r="V162" s="6">
        <f t="shared" si="8"/>
        <v>0</v>
      </c>
      <c r="W162" s="6">
        <f t="shared" si="8"/>
        <v>0</v>
      </c>
      <c r="X162" s="6">
        <f t="shared" si="8"/>
        <v>0</v>
      </c>
      <c r="Y162" s="6">
        <f t="shared" si="8"/>
        <v>0</v>
      </c>
      <c r="Z162" s="6">
        <f t="shared" si="8"/>
        <v>0</v>
      </c>
      <c r="AA162" s="6">
        <f t="shared" si="8"/>
        <v>0</v>
      </c>
      <c r="AB162" s="6">
        <f t="shared" si="8"/>
        <v>0</v>
      </c>
      <c r="AC162" s="6">
        <f t="shared" si="8"/>
        <v>0</v>
      </c>
      <c r="AD162" s="6">
        <f t="shared" si="8"/>
        <v>0</v>
      </c>
      <c r="AE162" s="6">
        <f t="shared" si="8"/>
        <v>0</v>
      </c>
      <c r="AF162" s="6">
        <f t="shared" si="8"/>
        <v>18</v>
      </c>
      <c r="AG162" s="6">
        <f t="shared" si="8"/>
        <v>0</v>
      </c>
      <c r="AH162" s="6">
        <f t="shared" si="8"/>
        <v>0</v>
      </c>
      <c r="AI162" s="6">
        <f t="shared" si="8"/>
        <v>0</v>
      </c>
      <c r="AJ162" s="6">
        <f t="shared" si="8"/>
        <v>0</v>
      </c>
      <c r="AK162" s="6">
        <f t="shared" si="8"/>
        <v>0</v>
      </c>
      <c r="AL162" s="6">
        <f t="shared" si="8"/>
        <v>4</v>
      </c>
      <c r="AM162" s="6">
        <f t="shared" si="8"/>
        <v>203</v>
      </c>
    </row>
    <row r="163" spans="2:39" x14ac:dyDescent="0.2">
      <c r="B163" s="22" t="s">
        <v>150</v>
      </c>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4"/>
    </row>
    <row r="164" spans="2:39" x14ac:dyDescent="0.2">
      <c r="B164" s="5" t="s">
        <v>151</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1</v>
      </c>
      <c r="AI164" s="5">
        <v>0</v>
      </c>
      <c r="AJ164" s="5">
        <v>0</v>
      </c>
      <c r="AK164" s="5">
        <v>0</v>
      </c>
      <c r="AL164" s="5">
        <v>0</v>
      </c>
      <c r="AM164" s="5">
        <v>1</v>
      </c>
    </row>
    <row r="165" spans="2:39" x14ac:dyDescent="0.2">
      <c r="B165" s="5" t="s">
        <v>152</v>
      </c>
      <c r="C165" s="5">
        <v>0</v>
      </c>
      <c r="D165" s="5">
        <v>0</v>
      </c>
      <c r="E165" s="5">
        <v>0</v>
      </c>
      <c r="F165" s="5">
        <v>0</v>
      </c>
      <c r="G165" s="5">
        <v>0</v>
      </c>
      <c r="H165" s="5">
        <v>0</v>
      </c>
      <c r="I165" s="5">
        <v>0</v>
      </c>
      <c r="J165" s="5">
        <v>0</v>
      </c>
      <c r="K165" s="5">
        <v>0</v>
      </c>
      <c r="L165" s="5">
        <v>1</v>
      </c>
      <c r="M165" s="5">
        <v>0</v>
      </c>
      <c r="N165" s="5">
        <v>0</v>
      </c>
      <c r="O165" s="5">
        <v>0</v>
      </c>
      <c r="P165" s="5">
        <v>0</v>
      </c>
      <c r="Q165" s="5">
        <v>5</v>
      </c>
      <c r="R165" s="5">
        <v>0</v>
      </c>
      <c r="S165" s="5">
        <v>0</v>
      </c>
      <c r="T165" s="5">
        <v>0</v>
      </c>
      <c r="U165" s="5">
        <v>0</v>
      </c>
      <c r="V165" s="5">
        <v>99</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105</v>
      </c>
    </row>
    <row r="166" spans="2:39" x14ac:dyDescent="0.2">
      <c r="B166" s="5" t="s">
        <v>153</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11</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11</v>
      </c>
    </row>
    <row r="167" spans="2:39" x14ac:dyDescent="0.2">
      <c r="B167" s="5" t="s">
        <v>154</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35</v>
      </c>
      <c r="AI167" s="5">
        <v>0</v>
      </c>
      <c r="AJ167" s="5">
        <v>0</v>
      </c>
      <c r="AK167" s="5">
        <v>0</v>
      </c>
      <c r="AL167" s="5">
        <v>0</v>
      </c>
      <c r="AM167" s="5">
        <v>35</v>
      </c>
    </row>
    <row r="168" spans="2:39" x14ac:dyDescent="0.2">
      <c r="B168" s="5" t="s">
        <v>155</v>
      </c>
      <c r="C168" s="5">
        <v>0</v>
      </c>
      <c r="D168" s="5">
        <v>0</v>
      </c>
      <c r="E168" s="5">
        <v>0</v>
      </c>
      <c r="F168" s="5">
        <v>0</v>
      </c>
      <c r="G168" s="5">
        <v>0</v>
      </c>
      <c r="H168" s="5">
        <v>0</v>
      </c>
      <c r="I168" s="5">
        <v>0</v>
      </c>
      <c r="J168" s="5">
        <v>0</v>
      </c>
      <c r="K168" s="5">
        <v>0</v>
      </c>
      <c r="L168" s="5">
        <v>12</v>
      </c>
      <c r="M168" s="5">
        <v>0</v>
      </c>
      <c r="N168" s="5">
        <v>0</v>
      </c>
      <c r="O168" s="5">
        <v>0</v>
      </c>
      <c r="P168" s="5">
        <v>0</v>
      </c>
      <c r="Q168" s="5">
        <v>0</v>
      </c>
      <c r="R168" s="5">
        <v>0</v>
      </c>
      <c r="S168" s="5">
        <v>0</v>
      </c>
      <c r="T168" s="5">
        <v>0</v>
      </c>
      <c r="U168" s="5">
        <v>0</v>
      </c>
      <c r="V168" s="5">
        <v>1</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13</v>
      </c>
    </row>
    <row r="169" spans="2:39" x14ac:dyDescent="0.2">
      <c r="B169" s="5" t="s">
        <v>156</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8</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8</v>
      </c>
    </row>
    <row r="170" spans="2:39" x14ac:dyDescent="0.2">
      <c r="B170" s="5" t="s">
        <v>157</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26</v>
      </c>
      <c r="AL170" s="5">
        <v>0</v>
      </c>
      <c r="AM170" s="5">
        <v>26</v>
      </c>
    </row>
    <row r="171" spans="2:39" x14ac:dyDescent="0.2">
      <c r="B171" s="5" t="s">
        <v>158</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1</v>
      </c>
      <c r="AF171" s="5">
        <v>0</v>
      </c>
      <c r="AG171" s="5">
        <v>0</v>
      </c>
      <c r="AH171" s="5">
        <v>19</v>
      </c>
      <c r="AI171" s="5">
        <v>0</v>
      </c>
      <c r="AJ171" s="5">
        <v>0</v>
      </c>
      <c r="AK171" s="5">
        <v>0</v>
      </c>
      <c r="AL171" s="5">
        <v>0</v>
      </c>
      <c r="AM171" s="5">
        <v>20</v>
      </c>
    </row>
    <row r="172" spans="2:39" x14ac:dyDescent="0.2">
      <c r="B172" s="5" t="s">
        <v>159</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9</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9</v>
      </c>
    </row>
    <row r="173" spans="2:39" x14ac:dyDescent="0.2">
      <c r="B173" s="5" t="s">
        <v>160</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3</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3</v>
      </c>
    </row>
    <row r="174" spans="2:39" x14ac:dyDescent="0.2">
      <c r="B174" s="5" t="s">
        <v>161</v>
      </c>
      <c r="C174" s="5">
        <v>0</v>
      </c>
      <c r="D174" s="5">
        <v>0</v>
      </c>
      <c r="E174" s="5">
        <v>0</v>
      </c>
      <c r="F174" s="5">
        <v>0</v>
      </c>
      <c r="G174" s="5">
        <v>0</v>
      </c>
      <c r="H174" s="5">
        <v>0</v>
      </c>
      <c r="I174" s="5">
        <v>0</v>
      </c>
      <c r="J174" s="5">
        <v>0</v>
      </c>
      <c r="K174" s="5">
        <v>0</v>
      </c>
      <c r="L174" s="5">
        <v>1</v>
      </c>
      <c r="M174" s="5">
        <v>0</v>
      </c>
      <c r="N174" s="5">
        <v>0</v>
      </c>
      <c r="O174" s="5">
        <v>0</v>
      </c>
      <c r="P174" s="5">
        <v>0</v>
      </c>
      <c r="Q174" s="5">
        <v>0</v>
      </c>
      <c r="R174" s="5">
        <v>0</v>
      </c>
      <c r="S174" s="5">
        <v>0</v>
      </c>
      <c r="T174" s="5">
        <v>0</v>
      </c>
      <c r="U174" s="5">
        <v>0</v>
      </c>
      <c r="V174" s="5">
        <v>0</v>
      </c>
      <c r="W174" s="5">
        <v>0</v>
      </c>
      <c r="X174" s="5">
        <v>0</v>
      </c>
      <c r="Y174" s="5">
        <v>0</v>
      </c>
      <c r="Z174" s="5">
        <v>0</v>
      </c>
      <c r="AA174" s="5">
        <v>0</v>
      </c>
      <c r="AB174" s="5">
        <v>0</v>
      </c>
      <c r="AC174" s="5">
        <v>0</v>
      </c>
      <c r="AD174" s="5">
        <v>0</v>
      </c>
      <c r="AE174" s="5">
        <v>0</v>
      </c>
      <c r="AF174" s="5">
        <v>0</v>
      </c>
      <c r="AG174" s="5">
        <v>0</v>
      </c>
      <c r="AH174" s="5">
        <v>0</v>
      </c>
      <c r="AI174" s="5">
        <v>0</v>
      </c>
      <c r="AJ174" s="5">
        <v>0</v>
      </c>
      <c r="AK174" s="5">
        <v>0</v>
      </c>
      <c r="AL174" s="5">
        <v>0</v>
      </c>
      <c r="AM174" s="5">
        <v>1</v>
      </c>
    </row>
    <row r="175" spans="2:39" x14ac:dyDescent="0.2">
      <c r="B175" s="5" t="s">
        <v>162</v>
      </c>
      <c r="C175" s="5">
        <v>0</v>
      </c>
      <c r="D175" s="5">
        <v>0</v>
      </c>
      <c r="E175" s="5">
        <v>0</v>
      </c>
      <c r="F175" s="5">
        <v>0</v>
      </c>
      <c r="G175" s="5">
        <v>0</v>
      </c>
      <c r="H175" s="5">
        <v>0</v>
      </c>
      <c r="I175" s="5">
        <v>0</v>
      </c>
      <c r="J175" s="5">
        <v>0</v>
      </c>
      <c r="K175" s="5">
        <v>0</v>
      </c>
      <c r="L175" s="5">
        <v>6</v>
      </c>
      <c r="M175" s="5">
        <v>0</v>
      </c>
      <c r="N175" s="5">
        <v>0</v>
      </c>
      <c r="O175" s="5">
        <v>0</v>
      </c>
      <c r="P175" s="5">
        <v>0</v>
      </c>
      <c r="Q175" s="5">
        <v>0</v>
      </c>
      <c r="R175" s="5">
        <v>0</v>
      </c>
      <c r="S175" s="5">
        <v>0</v>
      </c>
      <c r="T175" s="5">
        <v>0</v>
      </c>
      <c r="U175" s="5">
        <v>0</v>
      </c>
      <c r="V175" s="5">
        <v>0</v>
      </c>
      <c r="W175" s="5">
        <v>0</v>
      </c>
      <c r="X175" s="5">
        <v>0</v>
      </c>
      <c r="Y175" s="5">
        <v>0</v>
      </c>
      <c r="Z175" s="5">
        <v>0</v>
      </c>
      <c r="AA175" s="5">
        <v>0</v>
      </c>
      <c r="AB175" s="5">
        <v>0</v>
      </c>
      <c r="AC175" s="5">
        <v>0</v>
      </c>
      <c r="AD175" s="5">
        <v>0</v>
      </c>
      <c r="AE175" s="5">
        <v>0</v>
      </c>
      <c r="AF175" s="5">
        <v>0</v>
      </c>
      <c r="AG175" s="5">
        <v>0</v>
      </c>
      <c r="AH175" s="5">
        <v>0</v>
      </c>
      <c r="AI175" s="5">
        <v>0</v>
      </c>
      <c r="AJ175" s="5">
        <v>0</v>
      </c>
      <c r="AK175" s="5">
        <v>0</v>
      </c>
      <c r="AL175" s="5">
        <v>0</v>
      </c>
      <c r="AM175" s="5">
        <v>6</v>
      </c>
    </row>
    <row r="176" spans="2:39" x14ac:dyDescent="0.2">
      <c r="B176" s="5" t="s">
        <v>163</v>
      </c>
      <c r="C176" s="5">
        <v>0</v>
      </c>
      <c r="D176" s="5">
        <v>0</v>
      </c>
      <c r="E176" s="5">
        <v>0</v>
      </c>
      <c r="F176" s="5">
        <v>0</v>
      </c>
      <c r="G176" s="5">
        <v>0</v>
      </c>
      <c r="H176" s="5">
        <v>0</v>
      </c>
      <c r="I176" s="5">
        <v>0</v>
      </c>
      <c r="J176" s="5">
        <v>0</v>
      </c>
      <c r="K176" s="5">
        <v>0</v>
      </c>
      <c r="L176" s="5">
        <v>0</v>
      </c>
      <c r="M176" s="5">
        <v>0</v>
      </c>
      <c r="N176" s="5">
        <v>0</v>
      </c>
      <c r="O176" s="5">
        <v>0</v>
      </c>
      <c r="P176" s="5">
        <v>0</v>
      </c>
      <c r="Q176" s="5">
        <v>7</v>
      </c>
      <c r="R176" s="5">
        <v>0</v>
      </c>
      <c r="S176" s="5">
        <v>0</v>
      </c>
      <c r="T176" s="5">
        <v>0</v>
      </c>
      <c r="U176" s="5">
        <v>0</v>
      </c>
      <c r="V176" s="5">
        <v>0</v>
      </c>
      <c r="W176" s="5">
        <v>0</v>
      </c>
      <c r="X176" s="5">
        <v>0</v>
      </c>
      <c r="Y176" s="5">
        <v>0</v>
      </c>
      <c r="Z176" s="5">
        <v>0</v>
      </c>
      <c r="AA176" s="5">
        <v>0</v>
      </c>
      <c r="AB176" s="5">
        <v>0</v>
      </c>
      <c r="AC176" s="5">
        <v>0</v>
      </c>
      <c r="AD176" s="5">
        <v>0</v>
      </c>
      <c r="AE176" s="5">
        <v>0</v>
      </c>
      <c r="AF176" s="5">
        <v>0</v>
      </c>
      <c r="AG176" s="5">
        <v>0</v>
      </c>
      <c r="AH176" s="5">
        <v>0</v>
      </c>
      <c r="AI176" s="5">
        <v>0</v>
      </c>
      <c r="AJ176" s="5">
        <v>0</v>
      </c>
      <c r="AK176" s="5">
        <v>0</v>
      </c>
      <c r="AL176" s="5">
        <v>0</v>
      </c>
      <c r="AM176" s="5">
        <v>7</v>
      </c>
    </row>
    <row r="177" spans="2:39" x14ac:dyDescent="0.2">
      <c r="B177" s="5" t="s">
        <v>164</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32</v>
      </c>
      <c r="W177" s="5">
        <v>0</v>
      </c>
      <c r="X177" s="5">
        <v>0</v>
      </c>
      <c r="Y177" s="5">
        <v>0</v>
      </c>
      <c r="Z177" s="5">
        <v>0</v>
      </c>
      <c r="AA177" s="5">
        <v>0</v>
      </c>
      <c r="AB177" s="5">
        <v>0</v>
      </c>
      <c r="AC177" s="5">
        <v>0</v>
      </c>
      <c r="AD177" s="5">
        <v>0</v>
      </c>
      <c r="AE177" s="5">
        <v>0</v>
      </c>
      <c r="AF177" s="5">
        <v>0</v>
      </c>
      <c r="AG177" s="5">
        <v>0</v>
      </c>
      <c r="AH177" s="5">
        <v>0</v>
      </c>
      <c r="AI177" s="5">
        <v>0</v>
      </c>
      <c r="AJ177" s="5">
        <v>0</v>
      </c>
      <c r="AK177" s="5">
        <v>0</v>
      </c>
      <c r="AL177" s="5">
        <v>0</v>
      </c>
      <c r="AM177" s="5">
        <v>32</v>
      </c>
    </row>
    <row r="178" spans="2:39" x14ac:dyDescent="0.2">
      <c r="B178" s="5" t="s">
        <v>165</v>
      </c>
      <c r="C178" s="5">
        <v>0</v>
      </c>
      <c r="D178" s="5">
        <v>0</v>
      </c>
      <c r="E178" s="5">
        <v>0</v>
      </c>
      <c r="F178" s="5">
        <v>0</v>
      </c>
      <c r="G178" s="5">
        <v>0</v>
      </c>
      <c r="H178" s="5">
        <v>0</v>
      </c>
      <c r="I178" s="5">
        <v>0</v>
      </c>
      <c r="J178" s="5">
        <v>0</v>
      </c>
      <c r="K178" s="5">
        <v>0</v>
      </c>
      <c r="L178" s="5">
        <v>1</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1</v>
      </c>
    </row>
    <row r="179" spans="2:39" x14ac:dyDescent="0.2">
      <c r="B179" s="5" t="s">
        <v>166</v>
      </c>
      <c r="C179" s="5">
        <v>0</v>
      </c>
      <c r="D179" s="5">
        <v>0</v>
      </c>
      <c r="E179" s="5">
        <v>0</v>
      </c>
      <c r="F179" s="5">
        <v>0</v>
      </c>
      <c r="G179" s="5">
        <v>0</v>
      </c>
      <c r="H179" s="5">
        <v>0</v>
      </c>
      <c r="I179" s="5">
        <v>0</v>
      </c>
      <c r="J179" s="5">
        <v>0</v>
      </c>
      <c r="K179" s="5">
        <v>0</v>
      </c>
      <c r="L179" s="5">
        <v>0</v>
      </c>
      <c r="M179" s="5">
        <v>0</v>
      </c>
      <c r="N179" s="5">
        <v>0</v>
      </c>
      <c r="O179" s="5">
        <v>0</v>
      </c>
      <c r="P179" s="5">
        <v>0</v>
      </c>
      <c r="Q179" s="5">
        <v>1</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1</v>
      </c>
    </row>
    <row r="180" spans="2:39" x14ac:dyDescent="0.2">
      <c r="B180" s="5" t="s">
        <v>167</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13</v>
      </c>
      <c r="AI180" s="5">
        <v>0</v>
      </c>
      <c r="AJ180" s="5">
        <v>0</v>
      </c>
      <c r="AK180" s="5">
        <v>0</v>
      </c>
      <c r="AL180" s="5">
        <v>0</v>
      </c>
      <c r="AM180" s="5">
        <v>13</v>
      </c>
    </row>
    <row r="181" spans="2:39" x14ac:dyDescent="0.2">
      <c r="B181" s="5" t="s">
        <v>168</v>
      </c>
      <c r="C181" s="5">
        <v>0</v>
      </c>
      <c r="D181" s="5">
        <v>0</v>
      </c>
      <c r="E181" s="5">
        <v>0</v>
      </c>
      <c r="F181" s="5">
        <v>0</v>
      </c>
      <c r="G181" s="5">
        <v>0</v>
      </c>
      <c r="H181" s="5">
        <v>0</v>
      </c>
      <c r="I181" s="5">
        <v>0</v>
      </c>
      <c r="J181" s="5">
        <v>0</v>
      </c>
      <c r="K181" s="5">
        <v>0</v>
      </c>
      <c r="L181" s="5">
        <v>0</v>
      </c>
      <c r="M181" s="5">
        <v>0</v>
      </c>
      <c r="N181" s="5">
        <v>0</v>
      </c>
      <c r="O181" s="5">
        <v>0</v>
      </c>
      <c r="P181" s="5">
        <v>0</v>
      </c>
      <c r="Q181" s="5">
        <v>0</v>
      </c>
      <c r="R181" s="5">
        <v>0</v>
      </c>
      <c r="S181" s="5">
        <v>0</v>
      </c>
      <c r="T181" s="5">
        <v>0</v>
      </c>
      <c r="U181" s="5">
        <v>0</v>
      </c>
      <c r="V181" s="5">
        <v>6</v>
      </c>
      <c r="W181" s="5">
        <v>0</v>
      </c>
      <c r="X181" s="5">
        <v>0</v>
      </c>
      <c r="Y181" s="5">
        <v>0</v>
      </c>
      <c r="Z181" s="5">
        <v>0</v>
      </c>
      <c r="AA181" s="5">
        <v>0</v>
      </c>
      <c r="AB181" s="5">
        <v>0</v>
      </c>
      <c r="AC181" s="5">
        <v>0</v>
      </c>
      <c r="AD181" s="5">
        <v>0</v>
      </c>
      <c r="AE181" s="5">
        <v>0</v>
      </c>
      <c r="AF181" s="5">
        <v>0</v>
      </c>
      <c r="AG181" s="5">
        <v>0</v>
      </c>
      <c r="AH181" s="5">
        <v>0</v>
      </c>
      <c r="AI181" s="5">
        <v>0</v>
      </c>
      <c r="AJ181" s="5">
        <v>0</v>
      </c>
      <c r="AK181" s="5">
        <v>0</v>
      </c>
      <c r="AL181" s="5">
        <v>0</v>
      </c>
      <c r="AM181" s="5">
        <v>6</v>
      </c>
    </row>
    <row r="182" spans="2:39" x14ac:dyDescent="0.2">
      <c r="B182" s="5" t="s">
        <v>169</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22</v>
      </c>
      <c r="W182" s="5">
        <v>0</v>
      </c>
      <c r="X182" s="5">
        <v>0</v>
      </c>
      <c r="Y182" s="5">
        <v>0</v>
      </c>
      <c r="Z182" s="5">
        <v>0</v>
      </c>
      <c r="AA182" s="5">
        <v>1</v>
      </c>
      <c r="AB182" s="5">
        <v>0</v>
      </c>
      <c r="AC182" s="5">
        <v>0</v>
      </c>
      <c r="AD182" s="5">
        <v>0</v>
      </c>
      <c r="AE182" s="5">
        <v>0</v>
      </c>
      <c r="AF182" s="5">
        <v>0</v>
      </c>
      <c r="AG182" s="5">
        <v>0</v>
      </c>
      <c r="AH182" s="5">
        <v>0</v>
      </c>
      <c r="AI182" s="5">
        <v>0</v>
      </c>
      <c r="AJ182" s="5">
        <v>0</v>
      </c>
      <c r="AK182" s="5">
        <v>0</v>
      </c>
      <c r="AL182" s="5">
        <v>0</v>
      </c>
      <c r="AM182" s="5">
        <v>23</v>
      </c>
    </row>
    <row r="183" spans="2:39" x14ac:dyDescent="0.2">
      <c r="B183" s="5" t="s">
        <v>170</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6</v>
      </c>
      <c r="AI183" s="5">
        <v>0</v>
      </c>
      <c r="AJ183" s="5">
        <v>0</v>
      </c>
      <c r="AK183" s="5">
        <v>0</v>
      </c>
      <c r="AL183" s="5">
        <v>0</v>
      </c>
      <c r="AM183" s="5">
        <v>6</v>
      </c>
    </row>
    <row r="184" spans="2:39" x14ac:dyDescent="0.2">
      <c r="B184" s="5" t="s">
        <v>171</v>
      </c>
      <c r="C184" s="5">
        <v>0</v>
      </c>
      <c r="D184" s="5">
        <v>0</v>
      </c>
      <c r="E184" s="5">
        <v>0</v>
      </c>
      <c r="F184" s="5">
        <v>0</v>
      </c>
      <c r="G184" s="5">
        <v>0</v>
      </c>
      <c r="H184" s="5">
        <v>0</v>
      </c>
      <c r="I184" s="5">
        <v>0</v>
      </c>
      <c r="J184" s="5">
        <v>0</v>
      </c>
      <c r="K184" s="5">
        <v>9</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9</v>
      </c>
    </row>
    <row r="185" spans="2:39" x14ac:dyDescent="0.2">
      <c r="B185" s="5" t="s">
        <v>172</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9</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9</v>
      </c>
    </row>
    <row r="186" spans="2:39" x14ac:dyDescent="0.2">
      <c r="B186" s="5" t="s">
        <v>173</v>
      </c>
      <c r="C186" s="5">
        <v>0</v>
      </c>
      <c r="D186" s="5">
        <v>0</v>
      </c>
      <c r="E186" s="5">
        <v>0</v>
      </c>
      <c r="F186" s="5">
        <v>0</v>
      </c>
      <c r="G186" s="5">
        <v>0</v>
      </c>
      <c r="H186" s="5">
        <v>0</v>
      </c>
      <c r="I186" s="5">
        <v>0</v>
      </c>
      <c r="J186" s="5">
        <v>0</v>
      </c>
      <c r="K186" s="5">
        <v>1</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1</v>
      </c>
    </row>
    <row r="187" spans="2:39" x14ac:dyDescent="0.2">
      <c r="B187" s="5" t="s">
        <v>174</v>
      </c>
      <c r="C187" s="5">
        <v>0</v>
      </c>
      <c r="D187" s="5">
        <v>0</v>
      </c>
      <c r="E187" s="5">
        <v>0</v>
      </c>
      <c r="F187" s="5">
        <v>0</v>
      </c>
      <c r="G187" s="5">
        <v>0</v>
      </c>
      <c r="H187" s="5">
        <v>0</v>
      </c>
      <c r="I187" s="5">
        <v>0</v>
      </c>
      <c r="J187" s="5">
        <v>0</v>
      </c>
      <c r="K187" s="5">
        <v>0</v>
      </c>
      <c r="L187" s="5">
        <v>23</v>
      </c>
      <c r="M187" s="5">
        <v>0</v>
      </c>
      <c r="N187" s="5">
        <v>0</v>
      </c>
      <c r="O187" s="5">
        <v>0</v>
      </c>
      <c r="P187" s="5">
        <v>0</v>
      </c>
      <c r="Q187" s="5">
        <v>0</v>
      </c>
      <c r="R187" s="5">
        <v>0</v>
      </c>
      <c r="S187" s="5">
        <v>0</v>
      </c>
      <c r="T187" s="5">
        <v>0</v>
      </c>
      <c r="U187" s="5">
        <v>0</v>
      </c>
      <c r="V187" s="5">
        <v>1</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24</v>
      </c>
    </row>
    <row r="188" spans="2:39" x14ac:dyDescent="0.2">
      <c r="B188" s="5" t="s">
        <v>175</v>
      </c>
      <c r="C188" s="5">
        <v>0</v>
      </c>
      <c r="D188" s="5">
        <v>0</v>
      </c>
      <c r="E188" s="5">
        <v>0</v>
      </c>
      <c r="F188" s="5">
        <v>0</v>
      </c>
      <c r="G188" s="5">
        <v>0</v>
      </c>
      <c r="H188" s="5">
        <v>0</v>
      </c>
      <c r="I188" s="5">
        <v>0</v>
      </c>
      <c r="J188" s="5">
        <v>0</v>
      </c>
      <c r="K188" s="5">
        <v>0</v>
      </c>
      <c r="L188" s="5">
        <v>5</v>
      </c>
      <c r="M188" s="5">
        <v>0</v>
      </c>
      <c r="N188" s="5">
        <v>0</v>
      </c>
      <c r="O188" s="5">
        <v>0</v>
      </c>
      <c r="P188" s="5">
        <v>0</v>
      </c>
      <c r="Q188" s="5">
        <v>0</v>
      </c>
      <c r="R188" s="5">
        <v>0</v>
      </c>
      <c r="S188" s="5">
        <v>0</v>
      </c>
      <c r="T188" s="5">
        <v>0</v>
      </c>
      <c r="U188" s="5">
        <v>1</v>
      </c>
      <c r="V188" s="5">
        <v>38</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44</v>
      </c>
    </row>
    <row r="189" spans="2:39" x14ac:dyDescent="0.2">
      <c r="B189" s="5" t="s">
        <v>176</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10</v>
      </c>
      <c r="AI189" s="5">
        <v>0</v>
      </c>
      <c r="AJ189" s="5">
        <v>0</v>
      </c>
      <c r="AK189" s="5">
        <v>0</v>
      </c>
      <c r="AL189" s="5">
        <v>0</v>
      </c>
      <c r="AM189" s="5">
        <v>10</v>
      </c>
    </row>
    <row r="190" spans="2:39" x14ac:dyDescent="0.2">
      <c r="B190" s="5" t="s">
        <v>177</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5</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5</v>
      </c>
    </row>
    <row r="191" spans="2:39" x14ac:dyDescent="0.2">
      <c r="B191" s="5" t="s">
        <v>178</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9</v>
      </c>
      <c r="AM191" s="5">
        <v>9</v>
      </c>
    </row>
    <row r="192" spans="2:39" x14ac:dyDescent="0.2">
      <c r="B192" s="5" t="s">
        <v>179</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5</v>
      </c>
      <c r="AF192" s="5">
        <v>0</v>
      </c>
      <c r="AG192" s="5">
        <v>0</v>
      </c>
      <c r="AH192" s="5">
        <v>0</v>
      </c>
      <c r="AI192" s="5">
        <v>0</v>
      </c>
      <c r="AJ192" s="5">
        <v>0</v>
      </c>
      <c r="AK192" s="5">
        <v>0</v>
      </c>
      <c r="AL192" s="5">
        <v>0</v>
      </c>
      <c r="AM192" s="5">
        <v>5</v>
      </c>
    </row>
    <row r="193" spans="2:39" x14ac:dyDescent="0.2">
      <c r="B193" s="5" t="s">
        <v>180</v>
      </c>
      <c r="C193" s="5">
        <v>0</v>
      </c>
      <c r="D193" s="5">
        <v>0</v>
      </c>
      <c r="E193" s="5">
        <v>0</v>
      </c>
      <c r="F193" s="5">
        <v>0</v>
      </c>
      <c r="G193" s="5">
        <v>0</v>
      </c>
      <c r="H193" s="5">
        <v>0</v>
      </c>
      <c r="I193" s="5">
        <v>0</v>
      </c>
      <c r="J193" s="5">
        <v>0</v>
      </c>
      <c r="K193" s="5">
        <v>0</v>
      </c>
      <c r="L193" s="5">
        <v>5</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5</v>
      </c>
    </row>
    <row r="194" spans="2:39" x14ac:dyDescent="0.2">
      <c r="B194" s="5" t="s">
        <v>181</v>
      </c>
      <c r="C194" s="5">
        <v>0</v>
      </c>
      <c r="D194" s="5">
        <v>0</v>
      </c>
      <c r="E194" s="5">
        <v>0</v>
      </c>
      <c r="F194" s="5">
        <v>0</v>
      </c>
      <c r="G194" s="5">
        <v>0</v>
      </c>
      <c r="H194" s="5">
        <v>0</v>
      </c>
      <c r="I194" s="5">
        <v>0</v>
      </c>
      <c r="J194" s="5">
        <v>0</v>
      </c>
      <c r="K194" s="5">
        <v>7</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7</v>
      </c>
    </row>
    <row r="195" spans="2:39" x14ac:dyDescent="0.2">
      <c r="B195" s="5" t="s">
        <v>182</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13</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13</v>
      </c>
    </row>
    <row r="196" spans="2:39" x14ac:dyDescent="0.2">
      <c r="B196" s="5" t="s">
        <v>183</v>
      </c>
      <c r="C196" s="5">
        <v>0</v>
      </c>
      <c r="D196" s="5">
        <v>2</v>
      </c>
      <c r="E196" s="5">
        <v>0</v>
      </c>
      <c r="F196" s="5">
        <v>0</v>
      </c>
      <c r="G196" s="5">
        <v>0</v>
      </c>
      <c r="H196" s="5">
        <v>0</v>
      </c>
      <c r="I196" s="5">
        <v>0</v>
      </c>
      <c r="J196" s="5">
        <v>0</v>
      </c>
      <c r="K196" s="5">
        <v>0</v>
      </c>
      <c r="L196" s="5">
        <v>0</v>
      </c>
      <c r="M196" s="5">
        <v>0</v>
      </c>
      <c r="N196" s="5">
        <v>0</v>
      </c>
      <c r="O196" s="5">
        <v>0</v>
      </c>
      <c r="P196" s="5">
        <v>0</v>
      </c>
      <c r="Q196" s="5">
        <v>0</v>
      </c>
      <c r="R196" s="5">
        <v>0</v>
      </c>
      <c r="S196" s="5">
        <v>0</v>
      </c>
      <c r="T196" s="5">
        <v>0</v>
      </c>
      <c r="U196" s="5">
        <v>0</v>
      </c>
      <c r="V196" s="5">
        <v>0</v>
      </c>
      <c r="W196" s="5">
        <v>0</v>
      </c>
      <c r="X196" s="5">
        <v>0</v>
      </c>
      <c r="Y196" s="5">
        <v>0</v>
      </c>
      <c r="Z196" s="5">
        <v>0</v>
      </c>
      <c r="AA196" s="5">
        <v>0</v>
      </c>
      <c r="AB196" s="5">
        <v>0</v>
      </c>
      <c r="AC196" s="5">
        <v>0</v>
      </c>
      <c r="AD196" s="5">
        <v>0</v>
      </c>
      <c r="AE196" s="5">
        <v>0</v>
      </c>
      <c r="AF196" s="5">
        <v>0</v>
      </c>
      <c r="AG196" s="5">
        <v>0</v>
      </c>
      <c r="AH196" s="5">
        <v>0</v>
      </c>
      <c r="AI196" s="5">
        <v>0</v>
      </c>
      <c r="AJ196" s="5">
        <v>0</v>
      </c>
      <c r="AK196" s="5">
        <v>0</v>
      </c>
      <c r="AL196" s="5">
        <v>0</v>
      </c>
      <c r="AM196" s="5">
        <v>2</v>
      </c>
    </row>
    <row r="197" spans="2:39" x14ac:dyDescent="0.2">
      <c r="B197" s="5" t="s">
        <v>184</v>
      </c>
      <c r="C197" s="5">
        <v>0</v>
      </c>
      <c r="D197" s="5">
        <v>0</v>
      </c>
      <c r="E197" s="5">
        <v>0</v>
      </c>
      <c r="F197" s="5">
        <v>0</v>
      </c>
      <c r="G197" s="5">
        <v>0</v>
      </c>
      <c r="H197" s="5">
        <v>0</v>
      </c>
      <c r="I197" s="5">
        <v>0</v>
      </c>
      <c r="J197" s="5">
        <v>0</v>
      </c>
      <c r="K197" s="5">
        <v>0</v>
      </c>
      <c r="L197" s="5">
        <v>0</v>
      </c>
      <c r="M197" s="5">
        <v>0</v>
      </c>
      <c r="N197" s="5">
        <v>0</v>
      </c>
      <c r="O197" s="5">
        <v>0</v>
      </c>
      <c r="P197" s="5">
        <v>0</v>
      </c>
      <c r="Q197" s="5">
        <v>0</v>
      </c>
      <c r="R197" s="5">
        <v>0</v>
      </c>
      <c r="S197" s="5">
        <v>0</v>
      </c>
      <c r="T197" s="5">
        <v>0</v>
      </c>
      <c r="U197" s="5">
        <v>0</v>
      </c>
      <c r="V197" s="5">
        <v>22</v>
      </c>
      <c r="W197" s="5">
        <v>0</v>
      </c>
      <c r="X197" s="5">
        <v>0</v>
      </c>
      <c r="Y197" s="5">
        <v>0</v>
      </c>
      <c r="Z197" s="5">
        <v>0</v>
      </c>
      <c r="AA197" s="5">
        <v>0</v>
      </c>
      <c r="AB197" s="5">
        <v>0</v>
      </c>
      <c r="AC197" s="5">
        <v>0</v>
      </c>
      <c r="AD197" s="5">
        <v>0</v>
      </c>
      <c r="AE197" s="5">
        <v>0</v>
      </c>
      <c r="AF197" s="5">
        <v>0</v>
      </c>
      <c r="AG197" s="5">
        <v>0</v>
      </c>
      <c r="AH197" s="5">
        <v>0</v>
      </c>
      <c r="AI197" s="5">
        <v>0</v>
      </c>
      <c r="AJ197" s="5">
        <v>0</v>
      </c>
      <c r="AK197" s="5">
        <v>0</v>
      </c>
      <c r="AL197" s="5">
        <v>0</v>
      </c>
      <c r="AM197" s="5">
        <v>22</v>
      </c>
    </row>
    <row r="198" spans="2:39" x14ac:dyDescent="0.2">
      <c r="B198" s="5" t="s">
        <v>185</v>
      </c>
      <c r="C198" s="5">
        <v>0</v>
      </c>
      <c r="D198" s="5">
        <v>0</v>
      </c>
      <c r="E198" s="5">
        <v>0</v>
      </c>
      <c r="F198" s="5">
        <v>0</v>
      </c>
      <c r="G198" s="5">
        <v>0</v>
      </c>
      <c r="H198" s="5">
        <v>0</v>
      </c>
      <c r="I198" s="5">
        <v>0</v>
      </c>
      <c r="J198" s="5">
        <v>0</v>
      </c>
      <c r="K198" s="5">
        <v>0</v>
      </c>
      <c r="L198" s="5">
        <v>0</v>
      </c>
      <c r="M198" s="5">
        <v>0</v>
      </c>
      <c r="N198" s="5">
        <v>0</v>
      </c>
      <c r="O198" s="5">
        <v>0</v>
      </c>
      <c r="P198" s="5">
        <v>0</v>
      </c>
      <c r="Q198" s="5">
        <v>0</v>
      </c>
      <c r="R198" s="5">
        <v>0</v>
      </c>
      <c r="S198" s="5">
        <v>0</v>
      </c>
      <c r="T198" s="5">
        <v>0</v>
      </c>
      <c r="U198" s="5">
        <v>0</v>
      </c>
      <c r="V198" s="5">
        <v>26</v>
      </c>
      <c r="W198" s="5">
        <v>0</v>
      </c>
      <c r="X198" s="5">
        <v>0</v>
      </c>
      <c r="Y198" s="5">
        <v>0</v>
      </c>
      <c r="Z198" s="5">
        <v>0</v>
      </c>
      <c r="AA198" s="5">
        <v>0</v>
      </c>
      <c r="AB198" s="5">
        <v>0</v>
      </c>
      <c r="AC198" s="5">
        <v>0</v>
      </c>
      <c r="AD198" s="5">
        <v>0</v>
      </c>
      <c r="AE198" s="5">
        <v>0</v>
      </c>
      <c r="AF198" s="5">
        <v>0</v>
      </c>
      <c r="AG198" s="5">
        <v>0</v>
      </c>
      <c r="AH198" s="5">
        <v>0</v>
      </c>
      <c r="AI198" s="5">
        <v>0</v>
      </c>
      <c r="AJ198" s="5">
        <v>0</v>
      </c>
      <c r="AK198" s="5">
        <v>0</v>
      </c>
      <c r="AL198" s="5">
        <v>0</v>
      </c>
      <c r="AM198" s="5">
        <v>26</v>
      </c>
    </row>
    <row r="199" spans="2:39" x14ac:dyDescent="0.2">
      <c r="B199" s="5" t="s">
        <v>186</v>
      </c>
      <c r="C199" s="5">
        <v>0</v>
      </c>
      <c r="D199" s="5">
        <v>0</v>
      </c>
      <c r="E199" s="5">
        <v>0</v>
      </c>
      <c r="F199" s="5">
        <v>0</v>
      </c>
      <c r="G199" s="5">
        <v>0</v>
      </c>
      <c r="H199" s="5">
        <v>0</v>
      </c>
      <c r="I199" s="5">
        <v>0</v>
      </c>
      <c r="J199" s="5">
        <v>0</v>
      </c>
      <c r="K199" s="5">
        <v>0</v>
      </c>
      <c r="L199" s="5">
        <v>0</v>
      </c>
      <c r="M199" s="5">
        <v>0</v>
      </c>
      <c r="N199" s="5">
        <v>0</v>
      </c>
      <c r="O199" s="5">
        <v>0</v>
      </c>
      <c r="P199" s="5">
        <v>0</v>
      </c>
      <c r="Q199" s="5">
        <v>0</v>
      </c>
      <c r="R199" s="5">
        <v>0</v>
      </c>
      <c r="S199" s="5">
        <v>0</v>
      </c>
      <c r="T199" s="5">
        <v>0</v>
      </c>
      <c r="U199" s="5">
        <v>1</v>
      </c>
      <c r="V199" s="5">
        <v>0</v>
      </c>
      <c r="W199" s="5">
        <v>0</v>
      </c>
      <c r="X199" s="5">
        <v>0</v>
      </c>
      <c r="Y199" s="5">
        <v>0</v>
      </c>
      <c r="Z199" s="5">
        <v>0</v>
      </c>
      <c r="AA199" s="5">
        <v>0</v>
      </c>
      <c r="AB199" s="5">
        <v>0</v>
      </c>
      <c r="AC199" s="5">
        <v>0</v>
      </c>
      <c r="AD199" s="5">
        <v>0</v>
      </c>
      <c r="AE199" s="5">
        <v>0</v>
      </c>
      <c r="AF199" s="5">
        <v>0</v>
      </c>
      <c r="AG199" s="5">
        <v>0</v>
      </c>
      <c r="AH199" s="5">
        <v>0</v>
      </c>
      <c r="AI199" s="5">
        <v>0</v>
      </c>
      <c r="AJ199" s="5">
        <v>0</v>
      </c>
      <c r="AK199" s="5">
        <v>0</v>
      </c>
      <c r="AL199" s="5">
        <v>0</v>
      </c>
      <c r="AM199" s="5">
        <v>1</v>
      </c>
    </row>
    <row r="200" spans="2:39" x14ac:dyDescent="0.2">
      <c r="B200" s="5" t="s">
        <v>187</v>
      </c>
      <c r="C200" s="5">
        <v>0</v>
      </c>
      <c r="D200" s="5">
        <v>0</v>
      </c>
      <c r="E200" s="5">
        <v>0</v>
      </c>
      <c r="F200" s="5">
        <v>0</v>
      </c>
      <c r="G200" s="5">
        <v>0</v>
      </c>
      <c r="H200" s="5">
        <v>0</v>
      </c>
      <c r="I200" s="5">
        <v>0</v>
      </c>
      <c r="J200" s="5">
        <v>0</v>
      </c>
      <c r="K200" s="5">
        <v>0</v>
      </c>
      <c r="L200" s="5">
        <v>0</v>
      </c>
      <c r="M200" s="5">
        <v>0</v>
      </c>
      <c r="N200" s="5">
        <v>0</v>
      </c>
      <c r="O200" s="5">
        <v>0</v>
      </c>
      <c r="P200" s="5">
        <v>0</v>
      </c>
      <c r="Q200" s="5">
        <v>0</v>
      </c>
      <c r="R200" s="5">
        <v>20</v>
      </c>
      <c r="S200" s="5">
        <v>0</v>
      </c>
      <c r="T200" s="5">
        <v>0</v>
      </c>
      <c r="U200" s="5">
        <v>0</v>
      </c>
      <c r="V200" s="5">
        <v>0</v>
      </c>
      <c r="W200" s="5">
        <v>0</v>
      </c>
      <c r="X200" s="5">
        <v>0</v>
      </c>
      <c r="Y200" s="5">
        <v>0</v>
      </c>
      <c r="Z200" s="5">
        <v>0</v>
      </c>
      <c r="AA200" s="5">
        <v>0</v>
      </c>
      <c r="AB200" s="5">
        <v>0</v>
      </c>
      <c r="AC200" s="5">
        <v>0</v>
      </c>
      <c r="AD200" s="5">
        <v>0</v>
      </c>
      <c r="AE200" s="5">
        <v>0</v>
      </c>
      <c r="AF200" s="5">
        <v>0</v>
      </c>
      <c r="AG200" s="5">
        <v>0</v>
      </c>
      <c r="AH200" s="5">
        <v>0</v>
      </c>
      <c r="AI200" s="5">
        <v>0</v>
      </c>
      <c r="AJ200" s="5">
        <v>0</v>
      </c>
      <c r="AK200" s="5">
        <v>0</v>
      </c>
      <c r="AL200" s="5">
        <v>0</v>
      </c>
      <c r="AM200" s="5">
        <v>20</v>
      </c>
    </row>
    <row r="201" spans="2:39" x14ac:dyDescent="0.2">
      <c r="B201" s="5" t="s">
        <v>188</v>
      </c>
      <c r="C201" s="5">
        <v>0</v>
      </c>
      <c r="D201" s="5">
        <v>0</v>
      </c>
      <c r="E201" s="5">
        <v>0</v>
      </c>
      <c r="F201" s="5">
        <v>0</v>
      </c>
      <c r="G201" s="5">
        <v>0</v>
      </c>
      <c r="H201" s="5">
        <v>0</v>
      </c>
      <c r="I201" s="5">
        <v>0</v>
      </c>
      <c r="J201" s="5">
        <v>0</v>
      </c>
      <c r="K201" s="5">
        <v>0</v>
      </c>
      <c r="L201" s="5">
        <v>0</v>
      </c>
      <c r="M201" s="5">
        <v>0</v>
      </c>
      <c r="N201" s="5">
        <v>0</v>
      </c>
      <c r="O201" s="5">
        <v>0</v>
      </c>
      <c r="P201" s="5">
        <v>0</v>
      </c>
      <c r="Q201" s="5">
        <v>0</v>
      </c>
      <c r="R201" s="5">
        <v>0</v>
      </c>
      <c r="S201" s="5">
        <v>0</v>
      </c>
      <c r="T201" s="5">
        <v>0</v>
      </c>
      <c r="U201" s="5">
        <v>0</v>
      </c>
      <c r="V201" s="5">
        <v>0</v>
      </c>
      <c r="W201" s="5">
        <v>0</v>
      </c>
      <c r="X201" s="5">
        <v>0</v>
      </c>
      <c r="Y201" s="5">
        <v>0</v>
      </c>
      <c r="Z201" s="5">
        <v>0</v>
      </c>
      <c r="AA201" s="5">
        <v>0</v>
      </c>
      <c r="AB201" s="5">
        <v>0</v>
      </c>
      <c r="AC201" s="5">
        <v>0</v>
      </c>
      <c r="AD201" s="5">
        <v>0</v>
      </c>
      <c r="AE201" s="5">
        <v>12</v>
      </c>
      <c r="AF201" s="5">
        <v>0</v>
      </c>
      <c r="AG201" s="5">
        <v>0</v>
      </c>
      <c r="AH201" s="5">
        <v>0</v>
      </c>
      <c r="AI201" s="5">
        <v>0</v>
      </c>
      <c r="AJ201" s="5">
        <v>0</v>
      </c>
      <c r="AK201" s="5">
        <v>0</v>
      </c>
      <c r="AL201" s="5">
        <v>0</v>
      </c>
      <c r="AM201" s="5">
        <v>12</v>
      </c>
    </row>
    <row r="202" spans="2:39" x14ac:dyDescent="0.2">
      <c r="B202" s="5" t="s">
        <v>189</v>
      </c>
      <c r="C202" s="5">
        <v>0</v>
      </c>
      <c r="D202" s="5">
        <v>0</v>
      </c>
      <c r="E202" s="5">
        <v>0</v>
      </c>
      <c r="F202" s="5">
        <v>0</v>
      </c>
      <c r="G202" s="5">
        <v>0</v>
      </c>
      <c r="H202" s="5">
        <v>0</v>
      </c>
      <c r="I202" s="5">
        <v>0</v>
      </c>
      <c r="J202" s="5">
        <v>0</v>
      </c>
      <c r="K202" s="5">
        <v>0</v>
      </c>
      <c r="L202" s="5">
        <v>0</v>
      </c>
      <c r="M202" s="5">
        <v>0</v>
      </c>
      <c r="N202" s="5">
        <v>0</v>
      </c>
      <c r="O202" s="5">
        <v>0</v>
      </c>
      <c r="P202" s="5">
        <v>0</v>
      </c>
      <c r="Q202" s="5">
        <v>0</v>
      </c>
      <c r="R202" s="5">
        <v>0</v>
      </c>
      <c r="S202" s="5">
        <v>0</v>
      </c>
      <c r="T202" s="5">
        <v>0</v>
      </c>
      <c r="U202" s="5">
        <v>0</v>
      </c>
      <c r="V202" s="5">
        <v>0</v>
      </c>
      <c r="W202" s="5">
        <v>0</v>
      </c>
      <c r="X202" s="5">
        <v>0</v>
      </c>
      <c r="Y202" s="5">
        <v>0</v>
      </c>
      <c r="Z202" s="5">
        <v>0</v>
      </c>
      <c r="AA202" s="5">
        <v>5</v>
      </c>
      <c r="AB202" s="5">
        <v>0</v>
      </c>
      <c r="AC202" s="5">
        <v>0</v>
      </c>
      <c r="AD202" s="5">
        <v>0</v>
      </c>
      <c r="AE202" s="5">
        <v>0</v>
      </c>
      <c r="AF202" s="5">
        <v>0</v>
      </c>
      <c r="AG202" s="5">
        <v>0</v>
      </c>
      <c r="AH202" s="5">
        <v>0</v>
      </c>
      <c r="AI202" s="5">
        <v>0</v>
      </c>
      <c r="AJ202" s="5">
        <v>0</v>
      </c>
      <c r="AK202" s="5">
        <v>0</v>
      </c>
      <c r="AL202" s="5">
        <v>0</v>
      </c>
      <c r="AM202" s="5">
        <v>5</v>
      </c>
    </row>
    <row r="203" spans="2:39" x14ac:dyDescent="0.2">
      <c r="B203" s="5" t="s">
        <v>190</v>
      </c>
      <c r="C203" s="5">
        <v>0</v>
      </c>
      <c r="D203" s="5">
        <v>0</v>
      </c>
      <c r="E203" s="5">
        <v>0</v>
      </c>
      <c r="F203" s="5">
        <v>0</v>
      </c>
      <c r="G203" s="5">
        <v>0</v>
      </c>
      <c r="H203" s="5">
        <v>0</v>
      </c>
      <c r="I203" s="5">
        <v>0</v>
      </c>
      <c r="J203" s="5">
        <v>0</v>
      </c>
      <c r="K203" s="5">
        <v>0</v>
      </c>
      <c r="L203" s="5">
        <v>0</v>
      </c>
      <c r="M203" s="5">
        <v>0</v>
      </c>
      <c r="N203" s="5">
        <v>0</v>
      </c>
      <c r="O203" s="5">
        <v>0</v>
      </c>
      <c r="P203" s="5">
        <v>0</v>
      </c>
      <c r="Q203" s="5">
        <v>2</v>
      </c>
      <c r="R203" s="5">
        <v>0</v>
      </c>
      <c r="S203" s="5">
        <v>0</v>
      </c>
      <c r="T203" s="5">
        <v>0</v>
      </c>
      <c r="U203" s="5">
        <v>0</v>
      </c>
      <c r="V203" s="5">
        <v>0</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2</v>
      </c>
    </row>
    <row r="204" spans="2:39" x14ac:dyDescent="0.2">
      <c r="B204" s="5" t="s">
        <v>191</v>
      </c>
      <c r="C204" s="5">
        <v>0</v>
      </c>
      <c r="D204" s="5">
        <v>0</v>
      </c>
      <c r="E204" s="5">
        <v>0</v>
      </c>
      <c r="F204" s="5">
        <v>0</v>
      </c>
      <c r="G204" s="5">
        <v>0</v>
      </c>
      <c r="H204" s="5">
        <v>0</v>
      </c>
      <c r="I204" s="5">
        <v>0</v>
      </c>
      <c r="J204" s="5">
        <v>0</v>
      </c>
      <c r="K204" s="5">
        <v>0</v>
      </c>
      <c r="L204" s="5">
        <v>0</v>
      </c>
      <c r="M204" s="5">
        <v>0</v>
      </c>
      <c r="N204" s="5">
        <v>0</v>
      </c>
      <c r="O204" s="5">
        <v>0</v>
      </c>
      <c r="P204" s="5">
        <v>0</v>
      </c>
      <c r="Q204" s="5">
        <v>0</v>
      </c>
      <c r="R204" s="5">
        <v>0</v>
      </c>
      <c r="S204" s="5">
        <v>0</v>
      </c>
      <c r="T204" s="5">
        <v>0</v>
      </c>
      <c r="U204" s="5">
        <v>0</v>
      </c>
      <c r="V204" s="5">
        <v>1</v>
      </c>
      <c r="W204" s="5">
        <v>0</v>
      </c>
      <c r="X204" s="5">
        <v>0</v>
      </c>
      <c r="Y204" s="5">
        <v>0</v>
      </c>
      <c r="Z204" s="5">
        <v>0</v>
      </c>
      <c r="AA204" s="5">
        <v>0</v>
      </c>
      <c r="AB204" s="5">
        <v>0</v>
      </c>
      <c r="AC204" s="5">
        <v>0</v>
      </c>
      <c r="AD204" s="5">
        <v>0</v>
      </c>
      <c r="AE204" s="5">
        <v>0</v>
      </c>
      <c r="AF204" s="5">
        <v>0</v>
      </c>
      <c r="AG204" s="5">
        <v>0</v>
      </c>
      <c r="AH204" s="5">
        <v>0</v>
      </c>
      <c r="AI204" s="5">
        <v>0</v>
      </c>
      <c r="AJ204" s="5">
        <v>0</v>
      </c>
      <c r="AK204" s="5">
        <v>0</v>
      </c>
      <c r="AL204" s="5">
        <v>0</v>
      </c>
      <c r="AM204" s="5">
        <v>1</v>
      </c>
    </row>
    <row r="205" spans="2:39" x14ac:dyDescent="0.2">
      <c r="B205" s="5" t="s">
        <v>192</v>
      </c>
      <c r="C205" s="5">
        <v>0</v>
      </c>
      <c r="D205" s="5">
        <v>0</v>
      </c>
      <c r="E205" s="5">
        <v>0</v>
      </c>
      <c r="F205" s="5">
        <v>0</v>
      </c>
      <c r="G205" s="5">
        <v>0</v>
      </c>
      <c r="H205" s="5">
        <v>0</v>
      </c>
      <c r="I205" s="5">
        <v>0</v>
      </c>
      <c r="J205" s="5">
        <v>0</v>
      </c>
      <c r="K205" s="5">
        <v>0</v>
      </c>
      <c r="L205" s="5">
        <v>0</v>
      </c>
      <c r="M205" s="5">
        <v>0</v>
      </c>
      <c r="N205" s="5">
        <v>0</v>
      </c>
      <c r="O205" s="5">
        <v>0</v>
      </c>
      <c r="P205" s="5">
        <v>0</v>
      </c>
      <c r="Q205" s="5">
        <v>0</v>
      </c>
      <c r="R205" s="5">
        <v>0</v>
      </c>
      <c r="S205" s="5">
        <v>0</v>
      </c>
      <c r="T205" s="5">
        <v>0</v>
      </c>
      <c r="U205" s="5">
        <v>0</v>
      </c>
      <c r="V205" s="5">
        <v>51</v>
      </c>
      <c r="W205" s="5">
        <v>0</v>
      </c>
      <c r="X205" s="5">
        <v>0</v>
      </c>
      <c r="Y205" s="5">
        <v>0</v>
      </c>
      <c r="Z205" s="5">
        <v>0</v>
      </c>
      <c r="AA205" s="5">
        <v>0</v>
      </c>
      <c r="AB205" s="5">
        <v>0</v>
      </c>
      <c r="AC205" s="5">
        <v>0</v>
      </c>
      <c r="AD205" s="5">
        <v>0</v>
      </c>
      <c r="AE205" s="5">
        <v>0</v>
      </c>
      <c r="AF205" s="5">
        <v>0</v>
      </c>
      <c r="AG205" s="5">
        <v>0</v>
      </c>
      <c r="AH205" s="5">
        <v>0</v>
      </c>
      <c r="AI205" s="5">
        <v>0</v>
      </c>
      <c r="AJ205" s="5">
        <v>0</v>
      </c>
      <c r="AK205" s="5">
        <v>0</v>
      </c>
      <c r="AL205" s="5">
        <v>0</v>
      </c>
      <c r="AM205" s="5">
        <v>51</v>
      </c>
    </row>
    <row r="206" spans="2:39" x14ac:dyDescent="0.2">
      <c r="B206" s="5" t="s">
        <v>193</v>
      </c>
      <c r="C206" s="5">
        <v>0</v>
      </c>
      <c r="D206" s="5">
        <v>0</v>
      </c>
      <c r="E206" s="5">
        <v>0</v>
      </c>
      <c r="F206" s="5">
        <v>0</v>
      </c>
      <c r="G206" s="5">
        <v>0</v>
      </c>
      <c r="H206" s="5">
        <v>0</v>
      </c>
      <c r="I206" s="5">
        <v>0</v>
      </c>
      <c r="J206" s="5">
        <v>0</v>
      </c>
      <c r="K206" s="5">
        <v>0</v>
      </c>
      <c r="L206" s="5">
        <v>2</v>
      </c>
      <c r="M206" s="5">
        <v>0</v>
      </c>
      <c r="N206" s="5">
        <v>0</v>
      </c>
      <c r="O206" s="5">
        <v>0</v>
      </c>
      <c r="P206" s="5">
        <v>0</v>
      </c>
      <c r="Q206" s="5">
        <v>0</v>
      </c>
      <c r="R206" s="5">
        <v>0</v>
      </c>
      <c r="S206" s="5">
        <v>0</v>
      </c>
      <c r="T206" s="5">
        <v>0</v>
      </c>
      <c r="U206" s="5">
        <v>0</v>
      </c>
      <c r="V206" s="5">
        <v>0</v>
      </c>
      <c r="W206" s="5">
        <v>0</v>
      </c>
      <c r="X206" s="5">
        <v>0</v>
      </c>
      <c r="Y206" s="5">
        <v>0</v>
      </c>
      <c r="Z206" s="5">
        <v>0</v>
      </c>
      <c r="AA206" s="5">
        <v>0</v>
      </c>
      <c r="AB206" s="5">
        <v>0</v>
      </c>
      <c r="AC206" s="5">
        <v>0</v>
      </c>
      <c r="AD206" s="5">
        <v>0</v>
      </c>
      <c r="AE206" s="5">
        <v>0</v>
      </c>
      <c r="AF206" s="5">
        <v>0</v>
      </c>
      <c r="AG206" s="5">
        <v>0</v>
      </c>
      <c r="AH206" s="5">
        <v>0</v>
      </c>
      <c r="AI206" s="5">
        <v>0</v>
      </c>
      <c r="AJ206" s="5">
        <v>0</v>
      </c>
      <c r="AK206" s="5">
        <v>0</v>
      </c>
      <c r="AL206" s="5">
        <v>0</v>
      </c>
      <c r="AM206" s="5">
        <v>2</v>
      </c>
    </row>
    <row r="207" spans="2:39" x14ac:dyDescent="0.2">
      <c r="B207" s="5" t="s">
        <v>194</v>
      </c>
      <c r="C207" s="5">
        <v>0</v>
      </c>
      <c r="D207" s="5">
        <v>27</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27</v>
      </c>
    </row>
    <row r="208" spans="2:39" x14ac:dyDescent="0.2">
      <c r="B208" s="5" t="s">
        <v>195</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8</v>
      </c>
      <c r="AB208" s="5">
        <v>0</v>
      </c>
      <c r="AC208" s="5">
        <v>0</v>
      </c>
      <c r="AD208" s="5">
        <v>0</v>
      </c>
      <c r="AE208" s="5">
        <v>0</v>
      </c>
      <c r="AF208" s="5">
        <v>0</v>
      </c>
      <c r="AG208" s="5">
        <v>0</v>
      </c>
      <c r="AH208" s="5">
        <v>0</v>
      </c>
      <c r="AI208" s="5">
        <v>0</v>
      </c>
      <c r="AJ208" s="5">
        <v>0</v>
      </c>
      <c r="AK208" s="5">
        <v>0</v>
      </c>
      <c r="AL208" s="5">
        <v>0</v>
      </c>
      <c r="AM208" s="5">
        <v>8</v>
      </c>
    </row>
    <row r="209" spans="2:39" x14ac:dyDescent="0.2">
      <c r="B209" s="5" t="s">
        <v>196</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9</v>
      </c>
      <c r="W209" s="5">
        <v>0</v>
      </c>
      <c r="X209" s="5">
        <v>0</v>
      </c>
      <c r="Y209" s="5">
        <v>0</v>
      </c>
      <c r="Z209" s="5">
        <v>0</v>
      </c>
      <c r="AA209" s="5">
        <v>0</v>
      </c>
      <c r="AB209" s="5">
        <v>0</v>
      </c>
      <c r="AC209" s="5">
        <v>0</v>
      </c>
      <c r="AD209" s="5">
        <v>0</v>
      </c>
      <c r="AE209" s="5">
        <v>0</v>
      </c>
      <c r="AF209" s="5">
        <v>0</v>
      </c>
      <c r="AG209" s="5">
        <v>0</v>
      </c>
      <c r="AH209" s="5">
        <v>0</v>
      </c>
      <c r="AI209" s="5">
        <v>0</v>
      </c>
      <c r="AJ209" s="5">
        <v>0</v>
      </c>
      <c r="AK209" s="5">
        <v>0</v>
      </c>
      <c r="AL209" s="5">
        <v>0</v>
      </c>
      <c r="AM209" s="5">
        <v>9</v>
      </c>
    </row>
    <row r="210" spans="2:39" x14ac:dyDescent="0.2">
      <c r="B210" s="5" t="s">
        <v>197</v>
      </c>
      <c r="C210" s="5">
        <v>0</v>
      </c>
      <c r="D210" s="5">
        <v>0</v>
      </c>
      <c r="E210" s="5">
        <v>0</v>
      </c>
      <c r="F210" s="5">
        <v>0</v>
      </c>
      <c r="G210" s="5">
        <v>0</v>
      </c>
      <c r="H210" s="5">
        <v>0</v>
      </c>
      <c r="I210" s="5">
        <v>0</v>
      </c>
      <c r="J210" s="5">
        <v>0</v>
      </c>
      <c r="K210" s="5">
        <v>0</v>
      </c>
      <c r="L210" s="5">
        <v>0</v>
      </c>
      <c r="M210" s="5">
        <v>0</v>
      </c>
      <c r="N210" s="5">
        <v>0</v>
      </c>
      <c r="O210" s="5">
        <v>0</v>
      </c>
      <c r="P210" s="5">
        <v>0</v>
      </c>
      <c r="Q210" s="5">
        <v>0</v>
      </c>
      <c r="R210" s="5">
        <v>0</v>
      </c>
      <c r="S210" s="5">
        <v>0</v>
      </c>
      <c r="T210" s="5">
        <v>0</v>
      </c>
      <c r="U210" s="5">
        <v>0</v>
      </c>
      <c r="V210" s="5">
        <v>0</v>
      </c>
      <c r="W210" s="5">
        <v>0</v>
      </c>
      <c r="X210" s="5">
        <v>0</v>
      </c>
      <c r="Y210" s="5">
        <v>0</v>
      </c>
      <c r="Z210" s="5">
        <v>0</v>
      </c>
      <c r="AA210" s="5">
        <v>0</v>
      </c>
      <c r="AB210" s="5">
        <v>0</v>
      </c>
      <c r="AC210" s="5">
        <v>0</v>
      </c>
      <c r="AD210" s="5">
        <v>0</v>
      </c>
      <c r="AE210" s="5">
        <v>0</v>
      </c>
      <c r="AF210" s="5">
        <v>0</v>
      </c>
      <c r="AG210" s="5">
        <v>0</v>
      </c>
      <c r="AH210" s="5">
        <v>0</v>
      </c>
      <c r="AI210" s="5">
        <v>0</v>
      </c>
      <c r="AJ210" s="5">
        <v>0</v>
      </c>
      <c r="AK210" s="5">
        <v>0</v>
      </c>
      <c r="AL210" s="5">
        <v>1</v>
      </c>
      <c r="AM210" s="5">
        <v>1</v>
      </c>
    </row>
    <row r="211" spans="2:39" x14ac:dyDescent="0.2">
      <c r="B211" s="5" t="s">
        <v>198</v>
      </c>
      <c r="C211" s="5">
        <v>0</v>
      </c>
      <c r="D211" s="5">
        <v>3</v>
      </c>
      <c r="E211" s="5">
        <v>0</v>
      </c>
      <c r="F211" s="5">
        <v>0</v>
      </c>
      <c r="G211" s="5">
        <v>0</v>
      </c>
      <c r="H211" s="5">
        <v>0</v>
      </c>
      <c r="I211" s="5">
        <v>0</v>
      </c>
      <c r="J211" s="5">
        <v>0</v>
      </c>
      <c r="K211" s="5">
        <v>0</v>
      </c>
      <c r="L211" s="5">
        <v>0</v>
      </c>
      <c r="M211" s="5">
        <v>0</v>
      </c>
      <c r="N211" s="5">
        <v>0</v>
      </c>
      <c r="O211" s="5">
        <v>0</v>
      </c>
      <c r="P211" s="5">
        <v>0</v>
      </c>
      <c r="Q211" s="5">
        <v>0</v>
      </c>
      <c r="R211" s="5">
        <v>0</v>
      </c>
      <c r="S211" s="5">
        <v>0</v>
      </c>
      <c r="T211" s="5">
        <v>0</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3</v>
      </c>
    </row>
    <row r="212" spans="2:39" x14ac:dyDescent="0.2">
      <c r="B212" s="5" t="s">
        <v>199</v>
      </c>
      <c r="C212" s="5">
        <v>0</v>
      </c>
      <c r="D212" s="5">
        <v>2</v>
      </c>
      <c r="E212" s="5">
        <v>0</v>
      </c>
      <c r="F212" s="5">
        <v>0</v>
      </c>
      <c r="G212" s="5">
        <v>0</v>
      </c>
      <c r="H212" s="5">
        <v>0</v>
      </c>
      <c r="I212" s="5">
        <v>0</v>
      </c>
      <c r="J212" s="5">
        <v>0</v>
      </c>
      <c r="K212" s="5">
        <v>0</v>
      </c>
      <c r="L212" s="5">
        <v>0</v>
      </c>
      <c r="M212" s="5">
        <v>0</v>
      </c>
      <c r="N212" s="5">
        <v>0</v>
      </c>
      <c r="O212" s="5">
        <v>0</v>
      </c>
      <c r="P212" s="5">
        <v>0</v>
      </c>
      <c r="Q212" s="5">
        <v>0</v>
      </c>
      <c r="R212" s="5">
        <v>0</v>
      </c>
      <c r="S212" s="5">
        <v>0</v>
      </c>
      <c r="T212" s="5">
        <v>0</v>
      </c>
      <c r="U212" s="5">
        <v>0</v>
      </c>
      <c r="V212" s="5">
        <v>0</v>
      </c>
      <c r="W212" s="5">
        <v>0</v>
      </c>
      <c r="X212" s="5">
        <v>0</v>
      </c>
      <c r="Y212" s="5">
        <v>0</v>
      </c>
      <c r="Z212" s="5">
        <v>0</v>
      </c>
      <c r="AA212" s="5">
        <v>0</v>
      </c>
      <c r="AB212" s="5">
        <v>0</v>
      </c>
      <c r="AC212" s="5">
        <v>0</v>
      </c>
      <c r="AD212" s="5">
        <v>0</v>
      </c>
      <c r="AE212" s="5">
        <v>0</v>
      </c>
      <c r="AF212" s="5">
        <v>0</v>
      </c>
      <c r="AG212" s="5">
        <v>0</v>
      </c>
      <c r="AH212" s="5">
        <v>0</v>
      </c>
      <c r="AI212" s="5">
        <v>0</v>
      </c>
      <c r="AJ212" s="5">
        <v>0</v>
      </c>
      <c r="AK212" s="5">
        <v>0</v>
      </c>
      <c r="AL212" s="5">
        <v>0</v>
      </c>
      <c r="AM212" s="5">
        <v>2</v>
      </c>
    </row>
    <row r="213" spans="2:39" x14ac:dyDescent="0.2">
      <c r="B213" s="5" t="s">
        <v>200</v>
      </c>
      <c r="C213" s="5">
        <v>0</v>
      </c>
      <c r="D213" s="5">
        <v>0</v>
      </c>
      <c r="E213" s="5">
        <v>0</v>
      </c>
      <c r="F213" s="5">
        <v>0</v>
      </c>
      <c r="G213" s="5">
        <v>0</v>
      </c>
      <c r="H213" s="5">
        <v>0</v>
      </c>
      <c r="I213" s="5">
        <v>0</v>
      </c>
      <c r="J213" s="5">
        <v>0</v>
      </c>
      <c r="K213" s="5">
        <v>0</v>
      </c>
      <c r="L213" s="5">
        <v>0</v>
      </c>
      <c r="M213" s="5">
        <v>0</v>
      </c>
      <c r="N213" s="5">
        <v>0</v>
      </c>
      <c r="O213" s="5">
        <v>0</v>
      </c>
      <c r="P213" s="5">
        <v>0</v>
      </c>
      <c r="Q213" s="5">
        <v>0</v>
      </c>
      <c r="R213" s="5">
        <v>0</v>
      </c>
      <c r="S213" s="5">
        <v>0</v>
      </c>
      <c r="T213" s="5">
        <v>0</v>
      </c>
      <c r="U213" s="5">
        <v>6</v>
      </c>
      <c r="V213" s="5">
        <v>0</v>
      </c>
      <c r="W213" s="5">
        <v>0</v>
      </c>
      <c r="X213" s="5">
        <v>0</v>
      </c>
      <c r="Y213" s="5">
        <v>0</v>
      </c>
      <c r="Z213" s="5">
        <v>0</v>
      </c>
      <c r="AA213" s="5">
        <v>0</v>
      </c>
      <c r="AB213" s="5">
        <v>0</v>
      </c>
      <c r="AC213" s="5">
        <v>0</v>
      </c>
      <c r="AD213" s="5">
        <v>0</v>
      </c>
      <c r="AE213" s="5">
        <v>0</v>
      </c>
      <c r="AF213" s="5">
        <v>0</v>
      </c>
      <c r="AG213" s="5">
        <v>0</v>
      </c>
      <c r="AH213" s="5">
        <v>0</v>
      </c>
      <c r="AI213" s="5">
        <v>0</v>
      </c>
      <c r="AJ213" s="5">
        <v>0</v>
      </c>
      <c r="AK213" s="5">
        <v>0</v>
      </c>
      <c r="AL213" s="5">
        <v>0</v>
      </c>
      <c r="AM213" s="5">
        <v>6</v>
      </c>
    </row>
    <row r="214" spans="2:39" x14ac:dyDescent="0.2">
      <c r="B214" s="5" t="s">
        <v>201</v>
      </c>
      <c r="C214" s="5">
        <v>0</v>
      </c>
      <c r="D214" s="5">
        <v>4</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0</v>
      </c>
      <c r="AM214" s="5">
        <v>4</v>
      </c>
    </row>
    <row r="215" spans="2:39" x14ac:dyDescent="0.2">
      <c r="B215" s="5" t="s">
        <v>202</v>
      </c>
      <c r="C215" s="5">
        <v>0</v>
      </c>
      <c r="D215" s="5">
        <v>0</v>
      </c>
      <c r="E215" s="5">
        <v>0</v>
      </c>
      <c r="F215" s="5">
        <v>0</v>
      </c>
      <c r="G215" s="5">
        <v>0</v>
      </c>
      <c r="H215" s="5">
        <v>0</v>
      </c>
      <c r="I215" s="5">
        <v>0</v>
      </c>
      <c r="J215" s="5">
        <v>0</v>
      </c>
      <c r="K215" s="5">
        <v>0</v>
      </c>
      <c r="L215" s="5">
        <v>0</v>
      </c>
      <c r="M215" s="5">
        <v>0</v>
      </c>
      <c r="N215" s="5">
        <v>0</v>
      </c>
      <c r="O215" s="5">
        <v>0</v>
      </c>
      <c r="P215" s="5">
        <v>0</v>
      </c>
      <c r="Q215" s="5">
        <v>0</v>
      </c>
      <c r="R215" s="5">
        <v>0</v>
      </c>
      <c r="S215" s="5">
        <v>0</v>
      </c>
      <c r="T215" s="5">
        <v>0</v>
      </c>
      <c r="U215" s="5">
        <v>0</v>
      </c>
      <c r="V215" s="5">
        <v>0</v>
      </c>
      <c r="W215" s="5">
        <v>0</v>
      </c>
      <c r="X215" s="5">
        <v>0</v>
      </c>
      <c r="Y215" s="5">
        <v>0</v>
      </c>
      <c r="Z215" s="5">
        <v>0</v>
      </c>
      <c r="AA215" s="5">
        <v>0</v>
      </c>
      <c r="AB215" s="5">
        <v>0</v>
      </c>
      <c r="AC215" s="5">
        <v>0</v>
      </c>
      <c r="AD215" s="5">
        <v>0</v>
      </c>
      <c r="AE215" s="5">
        <v>0</v>
      </c>
      <c r="AF215" s="5">
        <v>0</v>
      </c>
      <c r="AG215" s="5">
        <v>0</v>
      </c>
      <c r="AH215" s="5">
        <v>1</v>
      </c>
      <c r="AI215" s="5">
        <v>0</v>
      </c>
      <c r="AJ215" s="5">
        <v>0</v>
      </c>
      <c r="AK215" s="5">
        <v>0</v>
      </c>
      <c r="AL215" s="5">
        <v>0</v>
      </c>
      <c r="AM215" s="5">
        <v>1</v>
      </c>
    </row>
    <row r="216" spans="2:39" x14ac:dyDescent="0.2">
      <c r="B216" s="5" t="s">
        <v>203</v>
      </c>
      <c r="C216" s="5">
        <v>0</v>
      </c>
      <c r="D216" s="5">
        <v>0</v>
      </c>
      <c r="E216" s="5">
        <v>0</v>
      </c>
      <c r="F216" s="5">
        <v>0</v>
      </c>
      <c r="G216" s="5">
        <v>0</v>
      </c>
      <c r="H216" s="5">
        <v>0</v>
      </c>
      <c r="I216" s="5">
        <v>0</v>
      </c>
      <c r="J216" s="5">
        <v>0</v>
      </c>
      <c r="K216" s="5">
        <v>0</v>
      </c>
      <c r="L216" s="5">
        <v>0</v>
      </c>
      <c r="M216" s="5">
        <v>0</v>
      </c>
      <c r="N216" s="5">
        <v>0</v>
      </c>
      <c r="O216" s="5">
        <v>0</v>
      </c>
      <c r="P216" s="5">
        <v>0</v>
      </c>
      <c r="Q216" s="5">
        <v>0</v>
      </c>
      <c r="R216" s="5">
        <v>0</v>
      </c>
      <c r="S216" s="5">
        <v>0</v>
      </c>
      <c r="T216" s="5">
        <v>0</v>
      </c>
      <c r="U216" s="5">
        <v>0</v>
      </c>
      <c r="V216" s="5">
        <v>7</v>
      </c>
      <c r="W216" s="5">
        <v>0</v>
      </c>
      <c r="X216" s="5">
        <v>0</v>
      </c>
      <c r="Y216" s="5">
        <v>0</v>
      </c>
      <c r="Z216" s="5">
        <v>0</v>
      </c>
      <c r="AA216" s="5">
        <v>0</v>
      </c>
      <c r="AB216" s="5">
        <v>0</v>
      </c>
      <c r="AC216" s="5">
        <v>0</v>
      </c>
      <c r="AD216" s="5">
        <v>0</v>
      </c>
      <c r="AE216" s="5">
        <v>0</v>
      </c>
      <c r="AF216" s="5">
        <v>0</v>
      </c>
      <c r="AG216" s="5">
        <v>0</v>
      </c>
      <c r="AH216" s="5">
        <v>0</v>
      </c>
      <c r="AI216" s="5">
        <v>0</v>
      </c>
      <c r="AJ216" s="5">
        <v>0</v>
      </c>
      <c r="AK216" s="5">
        <v>0</v>
      </c>
      <c r="AL216" s="5">
        <v>0</v>
      </c>
      <c r="AM216" s="5">
        <v>7</v>
      </c>
    </row>
    <row r="217" spans="2:39" x14ac:dyDescent="0.2">
      <c r="B217" s="5" t="s">
        <v>204</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6</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6</v>
      </c>
    </row>
    <row r="218" spans="2:39" x14ac:dyDescent="0.2">
      <c r="B218" s="5" t="s">
        <v>205</v>
      </c>
      <c r="C218" s="5">
        <v>0</v>
      </c>
      <c r="D218" s="5">
        <v>0</v>
      </c>
      <c r="E218" s="5">
        <v>0</v>
      </c>
      <c r="F218" s="5">
        <v>0</v>
      </c>
      <c r="G218" s="5">
        <v>0</v>
      </c>
      <c r="H218" s="5">
        <v>0</v>
      </c>
      <c r="I218" s="5">
        <v>1</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1</v>
      </c>
    </row>
    <row r="219" spans="2:39" x14ac:dyDescent="0.2">
      <c r="B219" s="5" t="s">
        <v>206</v>
      </c>
      <c r="C219" s="5">
        <v>0</v>
      </c>
      <c r="D219" s="5">
        <v>0</v>
      </c>
      <c r="E219" s="5">
        <v>0</v>
      </c>
      <c r="F219" s="5">
        <v>0</v>
      </c>
      <c r="G219" s="5">
        <v>0</v>
      </c>
      <c r="H219" s="5">
        <v>0</v>
      </c>
      <c r="I219" s="5">
        <v>0</v>
      </c>
      <c r="J219" s="5">
        <v>0</v>
      </c>
      <c r="K219" s="5">
        <v>0</v>
      </c>
      <c r="L219" s="5">
        <v>0</v>
      </c>
      <c r="M219" s="5">
        <v>0</v>
      </c>
      <c r="N219" s="5">
        <v>0</v>
      </c>
      <c r="O219" s="5">
        <v>0</v>
      </c>
      <c r="P219" s="5">
        <v>0</v>
      </c>
      <c r="Q219" s="5">
        <v>6</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6</v>
      </c>
    </row>
    <row r="220" spans="2:39" x14ac:dyDescent="0.2">
      <c r="B220" s="5" t="s">
        <v>207</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2</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2</v>
      </c>
    </row>
    <row r="221" spans="2:39" x14ac:dyDescent="0.2">
      <c r="B221" s="5" t="s">
        <v>208</v>
      </c>
      <c r="C221" s="5">
        <v>0</v>
      </c>
      <c r="D221" s="5">
        <v>0</v>
      </c>
      <c r="E221" s="5">
        <v>0</v>
      </c>
      <c r="F221" s="5">
        <v>0</v>
      </c>
      <c r="G221" s="5">
        <v>0</v>
      </c>
      <c r="H221" s="5">
        <v>0</v>
      </c>
      <c r="I221" s="5">
        <v>0</v>
      </c>
      <c r="J221" s="5">
        <v>0</v>
      </c>
      <c r="K221" s="5">
        <v>0</v>
      </c>
      <c r="L221" s="5">
        <v>0</v>
      </c>
      <c r="M221" s="5">
        <v>0</v>
      </c>
      <c r="N221" s="5">
        <v>0</v>
      </c>
      <c r="O221" s="5">
        <v>0</v>
      </c>
      <c r="P221" s="5">
        <v>0</v>
      </c>
      <c r="Q221" s="5">
        <v>11</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11</v>
      </c>
    </row>
    <row r="222" spans="2:39" x14ac:dyDescent="0.2">
      <c r="B222" s="5" t="s">
        <v>209</v>
      </c>
      <c r="C222" s="5">
        <v>0</v>
      </c>
      <c r="D222" s="5">
        <v>0</v>
      </c>
      <c r="E222" s="5">
        <v>0</v>
      </c>
      <c r="F222" s="5">
        <v>0</v>
      </c>
      <c r="G222" s="5">
        <v>0</v>
      </c>
      <c r="H222" s="5">
        <v>0</v>
      </c>
      <c r="I222" s="5">
        <v>0</v>
      </c>
      <c r="J222" s="5">
        <v>0</v>
      </c>
      <c r="K222" s="5">
        <v>0</v>
      </c>
      <c r="L222" s="5">
        <v>38</v>
      </c>
      <c r="M222" s="5">
        <v>0</v>
      </c>
      <c r="N222" s="5">
        <v>0</v>
      </c>
      <c r="O222" s="5">
        <v>0</v>
      </c>
      <c r="P222" s="5">
        <v>0</v>
      </c>
      <c r="Q222" s="5">
        <v>0</v>
      </c>
      <c r="R222" s="5">
        <v>0</v>
      </c>
      <c r="S222" s="5">
        <v>0</v>
      </c>
      <c r="T222" s="5">
        <v>0</v>
      </c>
      <c r="U222" s="5">
        <v>0</v>
      </c>
      <c r="V222" s="5">
        <v>1</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39</v>
      </c>
    </row>
    <row r="223" spans="2:39" x14ac:dyDescent="0.2">
      <c r="B223" s="5" t="s">
        <v>210</v>
      </c>
      <c r="C223" s="5">
        <v>0</v>
      </c>
      <c r="D223" s="5">
        <v>0</v>
      </c>
      <c r="E223" s="5">
        <v>0</v>
      </c>
      <c r="F223" s="5">
        <v>0</v>
      </c>
      <c r="G223" s="5">
        <v>0</v>
      </c>
      <c r="H223" s="5">
        <v>0</v>
      </c>
      <c r="I223" s="5">
        <v>0</v>
      </c>
      <c r="J223" s="5">
        <v>0</v>
      </c>
      <c r="K223" s="5">
        <v>0</v>
      </c>
      <c r="L223" s="5">
        <v>0</v>
      </c>
      <c r="M223" s="5">
        <v>0</v>
      </c>
      <c r="N223" s="5">
        <v>0</v>
      </c>
      <c r="O223" s="5">
        <v>0</v>
      </c>
      <c r="P223" s="5">
        <v>0</v>
      </c>
      <c r="Q223" s="5">
        <v>0</v>
      </c>
      <c r="R223" s="5">
        <v>0</v>
      </c>
      <c r="S223" s="5">
        <v>0</v>
      </c>
      <c r="T223" s="5">
        <v>0</v>
      </c>
      <c r="U223" s="5">
        <v>0</v>
      </c>
      <c r="V223" s="5">
        <v>8</v>
      </c>
      <c r="W223" s="5">
        <v>0</v>
      </c>
      <c r="X223" s="5">
        <v>0</v>
      </c>
      <c r="Y223" s="5">
        <v>0</v>
      </c>
      <c r="Z223" s="5">
        <v>0</v>
      </c>
      <c r="AA223" s="5">
        <v>0</v>
      </c>
      <c r="AB223" s="5">
        <v>0</v>
      </c>
      <c r="AC223" s="5">
        <v>0</v>
      </c>
      <c r="AD223" s="5">
        <v>0</v>
      </c>
      <c r="AE223" s="5">
        <v>0</v>
      </c>
      <c r="AF223" s="5">
        <v>0</v>
      </c>
      <c r="AG223" s="5">
        <v>0</v>
      </c>
      <c r="AH223" s="5">
        <v>0</v>
      </c>
      <c r="AI223" s="5">
        <v>0</v>
      </c>
      <c r="AJ223" s="5">
        <v>0</v>
      </c>
      <c r="AK223" s="5">
        <v>0</v>
      </c>
      <c r="AL223" s="5">
        <v>0</v>
      </c>
      <c r="AM223" s="5">
        <v>8</v>
      </c>
    </row>
    <row r="224" spans="2:39" x14ac:dyDescent="0.2">
      <c r="B224" s="5" t="s">
        <v>211</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6</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6</v>
      </c>
    </row>
    <row r="225" spans="2:39" x14ac:dyDescent="0.2">
      <c r="B225" s="5" t="s">
        <v>212</v>
      </c>
      <c r="C225" s="5">
        <v>0</v>
      </c>
      <c r="D225" s="5">
        <v>0</v>
      </c>
      <c r="E225" s="5">
        <v>0</v>
      </c>
      <c r="F225" s="5">
        <v>0</v>
      </c>
      <c r="G225" s="5">
        <v>0</v>
      </c>
      <c r="H225" s="5">
        <v>0</v>
      </c>
      <c r="I225" s="5">
        <v>0</v>
      </c>
      <c r="J225" s="5">
        <v>0</v>
      </c>
      <c r="K225" s="5">
        <v>0</v>
      </c>
      <c r="L225" s="5">
        <v>0</v>
      </c>
      <c r="M225" s="5">
        <v>0</v>
      </c>
      <c r="N225" s="5">
        <v>0</v>
      </c>
      <c r="O225" s="5">
        <v>0</v>
      </c>
      <c r="P225" s="5">
        <v>0</v>
      </c>
      <c r="Q225" s="5">
        <v>15</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15</v>
      </c>
    </row>
    <row r="226" spans="2:39" x14ac:dyDescent="0.2">
      <c r="B226" s="5" t="s">
        <v>213</v>
      </c>
      <c r="C226" s="5">
        <v>0</v>
      </c>
      <c r="D226" s="5">
        <v>0</v>
      </c>
      <c r="E226" s="5">
        <v>0</v>
      </c>
      <c r="F226" s="5">
        <v>0</v>
      </c>
      <c r="G226" s="5">
        <v>0</v>
      </c>
      <c r="H226" s="5">
        <v>0</v>
      </c>
      <c r="I226" s="5">
        <v>0</v>
      </c>
      <c r="J226" s="5">
        <v>0</v>
      </c>
      <c r="K226" s="5">
        <v>0</v>
      </c>
      <c r="L226" s="5">
        <v>0</v>
      </c>
      <c r="M226" s="5">
        <v>0</v>
      </c>
      <c r="N226" s="5">
        <v>0</v>
      </c>
      <c r="O226" s="5">
        <v>0</v>
      </c>
      <c r="P226" s="5">
        <v>0</v>
      </c>
      <c r="Q226" s="5">
        <v>0</v>
      </c>
      <c r="R226" s="5">
        <v>0</v>
      </c>
      <c r="S226" s="5">
        <v>0</v>
      </c>
      <c r="T226" s="5">
        <v>0</v>
      </c>
      <c r="U226" s="5">
        <v>0</v>
      </c>
      <c r="V226" s="5">
        <v>15</v>
      </c>
      <c r="W226" s="5">
        <v>0</v>
      </c>
      <c r="X226" s="5">
        <v>0</v>
      </c>
      <c r="Y226" s="5">
        <v>0</v>
      </c>
      <c r="Z226" s="5">
        <v>0</v>
      </c>
      <c r="AA226" s="5">
        <v>0</v>
      </c>
      <c r="AB226" s="5">
        <v>0</v>
      </c>
      <c r="AC226" s="5">
        <v>0</v>
      </c>
      <c r="AD226" s="5">
        <v>0</v>
      </c>
      <c r="AE226" s="5">
        <v>0</v>
      </c>
      <c r="AF226" s="5">
        <v>0</v>
      </c>
      <c r="AG226" s="5">
        <v>0</v>
      </c>
      <c r="AH226" s="5">
        <v>0</v>
      </c>
      <c r="AI226" s="5">
        <v>0</v>
      </c>
      <c r="AJ226" s="5">
        <v>0</v>
      </c>
      <c r="AK226" s="5">
        <v>0</v>
      </c>
      <c r="AL226" s="5">
        <v>0</v>
      </c>
      <c r="AM226" s="5">
        <v>15</v>
      </c>
    </row>
    <row r="227" spans="2:39" x14ac:dyDescent="0.2">
      <c r="B227" s="5" t="s">
        <v>214</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3</v>
      </c>
      <c r="W227" s="5">
        <v>0</v>
      </c>
      <c r="X227" s="5">
        <v>0</v>
      </c>
      <c r="Y227" s="5">
        <v>0</v>
      </c>
      <c r="Z227" s="5">
        <v>0</v>
      </c>
      <c r="AA227" s="5">
        <v>0</v>
      </c>
      <c r="AB227" s="5">
        <v>0</v>
      </c>
      <c r="AC227" s="5">
        <v>0</v>
      </c>
      <c r="AD227" s="5">
        <v>0</v>
      </c>
      <c r="AE227" s="5">
        <v>0</v>
      </c>
      <c r="AF227" s="5">
        <v>0</v>
      </c>
      <c r="AG227" s="5">
        <v>0</v>
      </c>
      <c r="AH227" s="5">
        <v>0</v>
      </c>
      <c r="AI227" s="5">
        <v>0</v>
      </c>
      <c r="AJ227" s="5">
        <v>0</v>
      </c>
      <c r="AK227" s="5">
        <v>0</v>
      </c>
      <c r="AL227" s="5">
        <v>0</v>
      </c>
      <c r="AM227" s="5">
        <v>3</v>
      </c>
    </row>
    <row r="228" spans="2:39" x14ac:dyDescent="0.2">
      <c r="B228" s="5" t="s">
        <v>215</v>
      </c>
      <c r="C228" s="5">
        <v>0</v>
      </c>
      <c r="D228" s="5">
        <v>0</v>
      </c>
      <c r="E228" s="5">
        <v>0</v>
      </c>
      <c r="F228" s="5">
        <v>0</v>
      </c>
      <c r="G228" s="5">
        <v>0</v>
      </c>
      <c r="H228" s="5">
        <v>0</v>
      </c>
      <c r="I228" s="5">
        <v>0</v>
      </c>
      <c r="J228" s="5">
        <v>0</v>
      </c>
      <c r="K228" s="5">
        <v>0</v>
      </c>
      <c r="L228" s="5">
        <v>3</v>
      </c>
      <c r="M228" s="5">
        <v>0</v>
      </c>
      <c r="N228" s="5">
        <v>0</v>
      </c>
      <c r="O228" s="5">
        <v>0</v>
      </c>
      <c r="P228" s="5">
        <v>0</v>
      </c>
      <c r="Q228" s="5">
        <v>0</v>
      </c>
      <c r="R228" s="5">
        <v>0</v>
      </c>
      <c r="S228" s="5">
        <v>0</v>
      </c>
      <c r="T228" s="5">
        <v>0</v>
      </c>
      <c r="U228" s="5">
        <v>0</v>
      </c>
      <c r="V228" s="5">
        <v>27</v>
      </c>
      <c r="W228" s="5">
        <v>0</v>
      </c>
      <c r="X228" s="5">
        <v>0</v>
      </c>
      <c r="Y228" s="5">
        <v>0</v>
      </c>
      <c r="Z228" s="5">
        <v>0</v>
      </c>
      <c r="AA228" s="5">
        <v>0</v>
      </c>
      <c r="AB228" s="5">
        <v>0</v>
      </c>
      <c r="AC228" s="5">
        <v>0</v>
      </c>
      <c r="AD228" s="5">
        <v>0</v>
      </c>
      <c r="AE228" s="5">
        <v>0</v>
      </c>
      <c r="AF228" s="5">
        <v>0</v>
      </c>
      <c r="AG228" s="5">
        <v>0</v>
      </c>
      <c r="AH228" s="5">
        <v>0</v>
      </c>
      <c r="AI228" s="5">
        <v>0</v>
      </c>
      <c r="AJ228" s="5">
        <v>0</v>
      </c>
      <c r="AK228" s="5">
        <v>0</v>
      </c>
      <c r="AL228" s="5">
        <v>0</v>
      </c>
      <c r="AM228" s="5">
        <v>30</v>
      </c>
    </row>
    <row r="229" spans="2:39" x14ac:dyDescent="0.2">
      <c r="B229" s="5" t="s">
        <v>216</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1</v>
      </c>
      <c r="AK229" s="5">
        <v>0</v>
      </c>
      <c r="AL229" s="5">
        <v>0</v>
      </c>
      <c r="AM229" s="5">
        <v>1</v>
      </c>
    </row>
    <row r="230" spans="2:39" x14ac:dyDescent="0.2">
      <c r="B230" s="5" t="s">
        <v>217</v>
      </c>
      <c r="C230" s="5">
        <v>0</v>
      </c>
      <c r="D230" s="5">
        <v>0</v>
      </c>
      <c r="E230" s="5">
        <v>0</v>
      </c>
      <c r="F230" s="5">
        <v>0</v>
      </c>
      <c r="G230" s="5">
        <v>0</v>
      </c>
      <c r="H230" s="5">
        <v>0</v>
      </c>
      <c r="I230" s="5">
        <v>0</v>
      </c>
      <c r="J230" s="5">
        <v>0</v>
      </c>
      <c r="K230" s="5">
        <v>0</v>
      </c>
      <c r="L230" s="5">
        <v>0</v>
      </c>
      <c r="M230" s="5">
        <v>0</v>
      </c>
      <c r="N230" s="5">
        <v>0</v>
      </c>
      <c r="O230" s="5">
        <v>0</v>
      </c>
      <c r="P230" s="5">
        <v>0</v>
      </c>
      <c r="Q230" s="5">
        <v>0</v>
      </c>
      <c r="R230" s="5">
        <v>4</v>
      </c>
      <c r="S230" s="5">
        <v>0</v>
      </c>
      <c r="T230" s="5">
        <v>0</v>
      </c>
      <c r="U230" s="5">
        <v>0</v>
      </c>
      <c r="V230" s="5">
        <v>0</v>
      </c>
      <c r="W230" s="5">
        <v>0</v>
      </c>
      <c r="X230" s="5">
        <v>0</v>
      </c>
      <c r="Y230" s="5">
        <v>0</v>
      </c>
      <c r="Z230" s="5">
        <v>0</v>
      </c>
      <c r="AA230" s="5">
        <v>0</v>
      </c>
      <c r="AB230" s="5">
        <v>0</v>
      </c>
      <c r="AC230" s="5">
        <v>0</v>
      </c>
      <c r="AD230" s="5">
        <v>0</v>
      </c>
      <c r="AE230" s="5">
        <v>0</v>
      </c>
      <c r="AF230" s="5">
        <v>0</v>
      </c>
      <c r="AG230" s="5">
        <v>0</v>
      </c>
      <c r="AH230" s="5">
        <v>0</v>
      </c>
      <c r="AI230" s="5">
        <v>0</v>
      </c>
      <c r="AJ230" s="5">
        <v>0</v>
      </c>
      <c r="AK230" s="5">
        <v>0</v>
      </c>
      <c r="AL230" s="5">
        <v>0</v>
      </c>
      <c r="AM230" s="5">
        <v>4</v>
      </c>
    </row>
    <row r="231" spans="2:39" x14ac:dyDescent="0.2">
      <c r="B231" s="5" t="s">
        <v>218</v>
      </c>
      <c r="C231" s="5">
        <v>0</v>
      </c>
      <c r="D231" s="5">
        <v>0</v>
      </c>
      <c r="E231" s="5">
        <v>0</v>
      </c>
      <c r="F231" s="5">
        <v>0</v>
      </c>
      <c r="G231" s="5">
        <v>0</v>
      </c>
      <c r="H231" s="5">
        <v>0</v>
      </c>
      <c r="I231" s="5">
        <v>0</v>
      </c>
      <c r="J231" s="5">
        <v>0</v>
      </c>
      <c r="K231" s="5">
        <v>1</v>
      </c>
      <c r="L231" s="5">
        <v>0</v>
      </c>
      <c r="M231" s="5">
        <v>0</v>
      </c>
      <c r="N231" s="5">
        <v>0</v>
      </c>
      <c r="O231" s="5">
        <v>0</v>
      </c>
      <c r="P231" s="5">
        <v>0</v>
      </c>
      <c r="Q231" s="5">
        <v>1</v>
      </c>
      <c r="R231" s="5">
        <v>0</v>
      </c>
      <c r="S231" s="5">
        <v>0</v>
      </c>
      <c r="T231" s="5">
        <v>0</v>
      </c>
      <c r="U231" s="5">
        <v>0</v>
      </c>
      <c r="V231" s="5">
        <v>7</v>
      </c>
      <c r="W231" s="5">
        <v>0</v>
      </c>
      <c r="X231" s="5">
        <v>0</v>
      </c>
      <c r="Y231" s="5">
        <v>0</v>
      </c>
      <c r="Z231" s="5">
        <v>0</v>
      </c>
      <c r="AA231" s="5">
        <v>0</v>
      </c>
      <c r="AB231" s="5">
        <v>0</v>
      </c>
      <c r="AC231" s="5">
        <v>0</v>
      </c>
      <c r="AD231" s="5">
        <v>0</v>
      </c>
      <c r="AE231" s="5">
        <v>0</v>
      </c>
      <c r="AF231" s="5">
        <v>0</v>
      </c>
      <c r="AG231" s="5">
        <v>0</v>
      </c>
      <c r="AH231" s="5">
        <v>0</v>
      </c>
      <c r="AI231" s="5">
        <v>0</v>
      </c>
      <c r="AJ231" s="5">
        <v>0</v>
      </c>
      <c r="AK231" s="5">
        <v>0</v>
      </c>
      <c r="AL231" s="5">
        <v>0</v>
      </c>
      <c r="AM231" s="5">
        <v>9</v>
      </c>
    </row>
    <row r="232" spans="2:39" x14ac:dyDescent="0.2">
      <c r="B232" s="5" t="s">
        <v>219</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20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20</v>
      </c>
    </row>
    <row r="233" spans="2:39" x14ac:dyDescent="0.2">
      <c r="B233" s="5" t="s">
        <v>220</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6</v>
      </c>
      <c r="AI233" s="5">
        <v>0</v>
      </c>
      <c r="AJ233" s="5">
        <v>0</v>
      </c>
      <c r="AK233" s="5">
        <v>0</v>
      </c>
      <c r="AL233" s="5">
        <v>0</v>
      </c>
      <c r="AM233" s="5">
        <v>6</v>
      </c>
    </row>
    <row r="234" spans="2:39" x14ac:dyDescent="0.2">
      <c r="B234" s="5" t="s">
        <v>221</v>
      </c>
      <c r="C234" s="5">
        <v>0</v>
      </c>
      <c r="D234" s="5">
        <v>0</v>
      </c>
      <c r="E234" s="5">
        <v>0</v>
      </c>
      <c r="F234" s="5">
        <v>0</v>
      </c>
      <c r="G234" s="5">
        <v>0</v>
      </c>
      <c r="H234" s="5">
        <v>0</v>
      </c>
      <c r="I234" s="5">
        <v>0</v>
      </c>
      <c r="J234" s="5">
        <v>0</v>
      </c>
      <c r="K234" s="5">
        <v>0</v>
      </c>
      <c r="L234" s="5">
        <v>0</v>
      </c>
      <c r="M234" s="5">
        <v>0</v>
      </c>
      <c r="N234" s="5">
        <v>0</v>
      </c>
      <c r="O234" s="5">
        <v>0</v>
      </c>
      <c r="P234" s="5">
        <v>0</v>
      </c>
      <c r="Q234" s="5">
        <v>0</v>
      </c>
      <c r="R234" s="5">
        <v>0</v>
      </c>
      <c r="S234" s="5">
        <v>0</v>
      </c>
      <c r="T234" s="5">
        <v>0</v>
      </c>
      <c r="U234" s="5">
        <v>0</v>
      </c>
      <c r="V234" s="5">
        <v>2</v>
      </c>
      <c r="W234" s="5">
        <v>0</v>
      </c>
      <c r="X234" s="5">
        <v>0</v>
      </c>
      <c r="Y234" s="5">
        <v>0</v>
      </c>
      <c r="Z234" s="5">
        <v>0</v>
      </c>
      <c r="AA234" s="5">
        <v>0</v>
      </c>
      <c r="AB234" s="5">
        <v>0</v>
      </c>
      <c r="AC234" s="5">
        <v>0</v>
      </c>
      <c r="AD234" s="5">
        <v>0</v>
      </c>
      <c r="AE234" s="5">
        <v>0</v>
      </c>
      <c r="AF234" s="5">
        <v>0</v>
      </c>
      <c r="AG234" s="5">
        <v>0</v>
      </c>
      <c r="AH234" s="5">
        <v>0</v>
      </c>
      <c r="AI234" s="5">
        <v>0</v>
      </c>
      <c r="AJ234" s="5">
        <v>0</v>
      </c>
      <c r="AK234" s="5">
        <v>0</v>
      </c>
      <c r="AL234" s="5">
        <v>0</v>
      </c>
      <c r="AM234" s="5">
        <v>2</v>
      </c>
    </row>
    <row r="235" spans="2:39" x14ac:dyDescent="0.2">
      <c r="B235" s="5" t="s">
        <v>222</v>
      </c>
      <c r="C235" s="5">
        <v>0</v>
      </c>
      <c r="D235" s="5">
        <v>0</v>
      </c>
      <c r="E235" s="5">
        <v>0</v>
      </c>
      <c r="F235" s="5">
        <v>0</v>
      </c>
      <c r="G235" s="5">
        <v>0</v>
      </c>
      <c r="H235" s="5">
        <v>0</v>
      </c>
      <c r="I235" s="5">
        <v>0</v>
      </c>
      <c r="J235" s="5">
        <v>0</v>
      </c>
      <c r="K235" s="5">
        <v>0</v>
      </c>
      <c r="L235" s="5">
        <v>0</v>
      </c>
      <c r="M235" s="5">
        <v>0</v>
      </c>
      <c r="N235" s="5">
        <v>0</v>
      </c>
      <c r="O235" s="5">
        <v>0</v>
      </c>
      <c r="P235" s="5">
        <v>0</v>
      </c>
      <c r="Q235" s="5">
        <v>0</v>
      </c>
      <c r="R235" s="5">
        <v>0</v>
      </c>
      <c r="S235" s="5">
        <v>0</v>
      </c>
      <c r="T235" s="5">
        <v>0</v>
      </c>
      <c r="U235" s="5">
        <v>0</v>
      </c>
      <c r="V235" s="5">
        <v>3</v>
      </c>
      <c r="W235" s="5">
        <v>0</v>
      </c>
      <c r="X235" s="5">
        <v>0</v>
      </c>
      <c r="Y235" s="5">
        <v>0</v>
      </c>
      <c r="Z235" s="5">
        <v>0</v>
      </c>
      <c r="AA235" s="5">
        <v>0</v>
      </c>
      <c r="AB235" s="5">
        <v>0</v>
      </c>
      <c r="AC235" s="5">
        <v>0</v>
      </c>
      <c r="AD235" s="5">
        <v>0</v>
      </c>
      <c r="AE235" s="5">
        <v>0</v>
      </c>
      <c r="AF235" s="5">
        <v>0</v>
      </c>
      <c r="AG235" s="5">
        <v>0</v>
      </c>
      <c r="AH235" s="5">
        <v>0</v>
      </c>
      <c r="AI235" s="5">
        <v>0</v>
      </c>
      <c r="AJ235" s="5">
        <v>0</v>
      </c>
      <c r="AK235" s="5">
        <v>0</v>
      </c>
      <c r="AL235" s="5">
        <v>0</v>
      </c>
      <c r="AM235" s="5">
        <v>3</v>
      </c>
    </row>
    <row r="236" spans="2:39" x14ac:dyDescent="0.2">
      <c r="B236" s="5" t="s">
        <v>223</v>
      </c>
      <c r="C236" s="5">
        <v>0</v>
      </c>
      <c r="D236" s="5">
        <v>0</v>
      </c>
      <c r="E236" s="5">
        <v>0</v>
      </c>
      <c r="F236" s="5">
        <v>0</v>
      </c>
      <c r="G236" s="5">
        <v>0</v>
      </c>
      <c r="H236" s="5">
        <v>0</v>
      </c>
      <c r="I236" s="5">
        <v>0</v>
      </c>
      <c r="J236" s="5">
        <v>0</v>
      </c>
      <c r="K236" s="5">
        <v>0</v>
      </c>
      <c r="L236" s="5">
        <v>0</v>
      </c>
      <c r="M236" s="5">
        <v>0</v>
      </c>
      <c r="N236" s="5">
        <v>0</v>
      </c>
      <c r="O236" s="5">
        <v>0</v>
      </c>
      <c r="P236" s="5">
        <v>0</v>
      </c>
      <c r="Q236" s="5">
        <v>0</v>
      </c>
      <c r="R236" s="5">
        <v>0</v>
      </c>
      <c r="S236" s="5">
        <v>0</v>
      </c>
      <c r="T236" s="5">
        <v>0</v>
      </c>
      <c r="U236" s="5">
        <v>0</v>
      </c>
      <c r="V236" s="5">
        <v>14</v>
      </c>
      <c r="W236" s="5">
        <v>0</v>
      </c>
      <c r="X236" s="5">
        <v>0</v>
      </c>
      <c r="Y236" s="5">
        <v>0</v>
      </c>
      <c r="Z236" s="5">
        <v>0</v>
      </c>
      <c r="AA236" s="5">
        <v>0</v>
      </c>
      <c r="AB236" s="5">
        <v>0</v>
      </c>
      <c r="AC236" s="5">
        <v>0</v>
      </c>
      <c r="AD236" s="5">
        <v>0</v>
      </c>
      <c r="AE236" s="5">
        <v>0</v>
      </c>
      <c r="AF236" s="5">
        <v>0</v>
      </c>
      <c r="AG236" s="5">
        <v>0</v>
      </c>
      <c r="AH236" s="5">
        <v>0</v>
      </c>
      <c r="AI236" s="5">
        <v>0</v>
      </c>
      <c r="AJ236" s="5">
        <v>0</v>
      </c>
      <c r="AK236" s="5">
        <v>0</v>
      </c>
      <c r="AL236" s="5">
        <v>0</v>
      </c>
      <c r="AM236" s="5">
        <v>14</v>
      </c>
    </row>
    <row r="237" spans="2:39" x14ac:dyDescent="0.2">
      <c r="B237" s="5" t="s">
        <v>224</v>
      </c>
      <c r="C237" s="5">
        <v>0</v>
      </c>
      <c r="D237" s="5">
        <v>0</v>
      </c>
      <c r="E237" s="5">
        <v>0</v>
      </c>
      <c r="F237" s="5">
        <v>0</v>
      </c>
      <c r="G237" s="5">
        <v>0</v>
      </c>
      <c r="H237" s="5">
        <v>0</v>
      </c>
      <c r="I237" s="5">
        <v>0</v>
      </c>
      <c r="J237" s="5">
        <v>0</v>
      </c>
      <c r="K237" s="5">
        <v>0</v>
      </c>
      <c r="L237" s="5">
        <v>0</v>
      </c>
      <c r="M237" s="5">
        <v>0</v>
      </c>
      <c r="N237" s="5">
        <v>0</v>
      </c>
      <c r="O237" s="5">
        <v>0</v>
      </c>
      <c r="P237" s="5">
        <v>0</v>
      </c>
      <c r="Q237" s="5">
        <v>0</v>
      </c>
      <c r="R237" s="5">
        <v>0</v>
      </c>
      <c r="S237" s="5">
        <v>0</v>
      </c>
      <c r="T237" s="5">
        <v>0</v>
      </c>
      <c r="U237" s="5">
        <v>0</v>
      </c>
      <c r="V237" s="5">
        <v>0</v>
      </c>
      <c r="W237" s="5">
        <v>0</v>
      </c>
      <c r="X237" s="5">
        <v>0</v>
      </c>
      <c r="Y237" s="5">
        <v>0</v>
      </c>
      <c r="Z237" s="5">
        <v>0</v>
      </c>
      <c r="AA237" s="5">
        <v>0</v>
      </c>
      <c r="AB237" s="5">
        <v>0</v>
      </c>
      <c r="AC237" s="5">
        <v>0</v>
      </c>
      <c r="AD237" s="5">
        <v>0</v>
      </c>
      <c r="AE237" s="5">
        <v>0</v>
      </c>
      <c r="AF237" s="5">
        <v>0</v>
      </c>
      <c r="AG237" s="5">
        <v>0</v>
      </c>
      <c r="AH237" s="5">
        <v>5</v>
      </c>
      <c r="AI237" s="5">
        <v>0</v>
      </c>
      <c r="AJ237" s="5">
        <v>0</v>
      </c>
      <c r="AK237" s="5">
        <v>0</v>
      </c>
      <c r="AL237" s="5">
        <v>0</v>
      </c>
      <c r="AM237" s="5">
        <v>5</v>
      </c>
    </row>
    <row r="238" spans="2:39" x14ac:dyDescent="0.2">
      <c r="B238" s="5" t="s">
        <v>225</v>
      </c>
      <c r="C238" s="5">
        <v>0</v>
      </c>
      <c r="D238" s="5">
        <v>0</v>
      </c>
      <c r="E238" s="5">
        <v>0</v>
      </c>
      <c r="F238" s="5">
        <v>0</v>
      </c>
      <c r="G238" s="5">
        <v>0</v>
      </c>
      <c r="H238" s="5">
        <v>0</v>
      </c>
      <c r="I238" s="5">
        <v>0</v>
      </c>
      <c r="J238" s="5">
        <v>0</v>
      </c>
      <c r="K238" s="5">
        <v>0</v>
      </c>
      <c r="L238" s="5">
        <v>0</v>
      </c>
      <c r="M238" s="5">
        <v>0</v>
      </c>
      <c r="N238" s="5">
        <v>0</v>
      </c>
      <c r="O238" s="5">
        <v>0</v>
      </c>
      <c r="P238" s="5">
        <v>0</v>
      </c>
      <c r="Q238" s="5">
        <v>0</v>
      </c>
      <c r="R238" s="5">
        <v>0</v>
      </c>
      <c r="S238" s="5">
        <v>0</v>
      </c>
      <c r="T238" s="5">
        <v>0</v>
      </c>
      <c r="U238" s="5">
        <v>0</v>
      </c>
      <c r="V238" s="5">
        <v>15</v>
      </c>
      <c r="W238" s="5">
        <v>0</v>
      </c>
      <c r="X238" s="5">
        <v>0</v>
      </c>
      <c r="Y238" s="5">
        <v>0</v>
      </c>
      <c r="Z238" s="5">
        <v>0</v>
      </c>
      <c r="AA238" s="5">
        <v>0</v>
      </c>
      <c r="AB238" s="5">
        <v>0</v>
      </c>
      <c r="AC238" s="5">
        <v>0</v>
      </c>
      <c r="AD238" s="5">
        <v>0</v>
      </c>
      <c r="AE238" s="5">
        <v>0</v>
      </c>
      <c r="AF238" s="5">
        <v>0</v>
      </c>
      <c r="AG238" s="5">
        <v>0</v>
      </c>
      <c r="AH238" s="5">
        <v>0</v>
      </c>
      <c r="AI238" s="5">
        <v>0</v>
      </c>
      <c r="AJ238" s="5">
        <v>0</v>
      </c>
      <c r="AK238" s="5">
        <v>0</v>
      </c>
      <c r="AL238" s="5">
        <v>0</v>
      </c>
      <c r="AM238" s="5">
        <v>15</v>
      </c>
    </row>
    <row r="239" spans="2:39" x14ac:dyDescent="0.2">
      <c r="B239" s="5" t="s">
        <v>226</v>
      </c>
      <c r="C239" s="5">
        <v>0</v>
      </c>
      <c r="D239" s="5">
        <v>0</v>
      </c>
      <c r="E239" s="5">
        <v>0</v>
      </c>
      <c r="F239" s="5">
        <v>0</v>
      </c>
      <c r="G239" s="5">
        <v>0</v>
      </c>
      <c r="H239" s="5">
        <v>0</v>
      </c>
      <c r="I239" s="5">
        <v>0</v>
      </c>
      <c r="J239" s="5">
        <v>0</v>
      </c>
      <c r="K239" s="5">
        <v>0</v>
      </c>
      <c r="L239" s="5">
        <v>35</v>
      </c>
      <c r="M239" s="5">
        <v>0</v>
      </c>
      <c r="N239" s="5">
        <v>0</v>
      </c>
      <c r="O239" s="5">
        <v>0</v>
      </c>
      <c r="P239" s="5">
        <v>0</v>
      </c>
      <c r="Q239" s="5">
        <v>0</v>
      </c>
      <c r="R239" s="5">
        <v>0</v>
      </c>
      <c r="S239" s="5">
        <v>0</v>
      </c>
      <c r="T239" s="5">
        <v>0</v>
      </c>
      <c r="U239" s="5">
        <v>0</v>
      </c>
      <c r="V239" s="5">
        <v>4</v>
      </c>
      <c r="W239" s="5">
        <v>0</v>
      </c>
      <c r="X239" s="5">
        <v>0</v>
      </c>
      <c r="Y239" s="5">
        <v>0</v>
      </c>
      <c r="Z239" s="5">
        <v>0</v>
      </c>
      <c r="AA239" s="5">
        <v>0</v>
      </c>
      <c r="AB239" s="5">
        <v>0</v>
      </c>
      <c r="AC239" s="5">
        <v>0</v>
      </c>
      <c r="AD239" s="5">
        <v>0</v>
      </c>
      <c r="AE239" s="5">
        <v>0</v>
      </c>
      <c r="AF239" s="5">
        <v>0</v>
      </c>
      <c r="AG239" s="5">
        <v>0</v>
      </c>
      <c r="AH239" s="5">
        <v>0</v>
      </c>
      <c r="AI239" s="5">
        <v>0</v>
      </c>
      <c r="AJ239" s="5">
        <v>0</v>
      </c>
      <c r="AK239" s="5">
        <v>0</v>
      </c>
      <c r="AL239" s="5">
        <v>0</v>
      </c>
      <c r="AM239" s="5">
        <v>39</v>
      </c>
    </row>
    <row r="240" spans="2:39" x14ac:dyDescent="0.2">
      <c r="B240" s="5" t="s">
        <v>227</v>
      </c>
      <c r="C240" s="5">
        <v>0</v>
      </c>
      <c r="D240" s="5">
        <v>0</v>
      </c>
      <c r="E240" s="5">
        <v>0</v>
      </c>
      <c r="F240" s="5">
        <v>0</v>
      </c>
      <c r="G240" s="5">
        <v>0</v>
      </c>
      <c r="H240" s="5">
        <v>0</v>
      </c>
      <c r="I240" s="5">
        <v>0</v>
      </c>
      <c r="J240" s="5">
        <v>0</v>
      </c>
      <c r="K240" s="5">
        <v>0</v>
      </c>
      <c r="L240" s="5">
        <v>1</v>
      </c>
      <c r="M240" s="5">
        <v>0</v>
      </c>
      <c r="N240" s="5">
        <v>0</v>
      </c>
      <c r="O240" s="5">
        <v>0</v>
      </c>
      <c r="P240" s="5">
        <v>0</v>
      </c>
      <c r="Q240" s="5">
        <v>0</v>
      </c>
      <c r="R240" s="5">
        <v>0</v>
      </c>
      <c r="S240" s="5">
        <v>0</v>
      </c>
      <c r="T240" s="5">
        <v>0</v>
      </c>
      <c r="U240" s="5">
        <v>0</v>
      </c>
      <c r="V240" s="5">
        <v>0</v>
      </c>
      <c r="W240" s="5">
        <v>0</v>
      </c>
      <c r="X240" s="5">
        <v>0</v>
      </c>
      <c r="Y240" s="5">
        <v>0</v>
      </c>
      <c r="Z240" s="5">
        <v>0</v>
      </c>
      <c r="AA240" s="5">
        <v>0</v>
      </c>
      <c r="AB240" s="5">
        <v>0</v>
      </c>
      <c r="AC240" s="5">
        <v>0</v>
      </c>
      <c r="AD240" s="5">
        <v>0</v>
      </c>
      <c r="AE240" s="5">
        <v>0</v>
      </c>
      <c r="AF240" s="5">
        <v>0</v>
      </c>
      <c r="AG240" s="5">
        <v>0</v>
      </c>
      <c r="AH240" s="5">
        <v>0</v>
      </c>
      <c r="AI240" s="5">
        <v>0</v>
      </c>
      <c r="AJ240" s="5">
        <v>0</v>
      </c>
      <c r="AK240" s="5">
        <v>0</v>
      </c>
      <c r="AL240" s="5">
        <v>0</v>
      </c>
      <c r="AM240" s="5">
        <v>1</v>
      </c>
    </row>
    <row r="241" spans="2:39" x14ac:dyDescent="0.2">
      <c r="B241" s="5" t="s">
        <v>228</v>
      </c>
      <c r="C241" s="5">
        <v>0</v>
      </c>
      <c r="D241" s="5">
        <v>0</v>
      </c>
      <c r="E241" s="5">
        <v>0</v>
      </c>
      <c r="F241" s="5">
        <v>0</v>
      </c>
      <c r="G241" s="5">
        <v>0</v>
      </c>
      <c r="H241" s="5">
        <v>0</v>
      </c>
      <c r="I241" s="5">
        <v>0</v>
      </c>
      <c r="J241" s="5">
        <v>0</v>
      </c>
      <c r="K241" s="5">
        <v>0</v>
      </c>
      <c r="L241" s="5">
        <v>0</v>
      </c>
      <c r="M241" s="5">
        <v>0</v>
      </c>
      <c r="N241" s="5">
        <v>0</v>
      </c>
      <c r="O241" s="5">
        <v>0</v>
      </c>
      <c r="P241" s="5">
        <v>0</v>
      </c>
      <c r="Q241" s="5">
        <v>1</v>
      </c>
      <c r="R241" s="5">
        <v>0</v>
      </c>
      <c r="S241" s="5">
        <v>0</v>
      </c>
      <c r="T241" s="5">
        <v>0</v>
      </c>
      <c r="U241" s="5">
        <v>0</v>
      </c>
      <c r="V241" s="5">
        <v>0</v>
      </c>
      <c r="W241" s="5">
        <v>0</v>
      </c>
      <c r="X241" s="5">
        <v>0</v>
      </c>
      <c r="Y241" s="5">
        <v>0</v>
      </c>
      <c r="Z241" s="5">
        <v>0</v>
      </c>
      <c r="AA241" s="5">
        <v>0</v>
      </c>
      <c r="AB241" s="5">
        <v>0</v>
      </c>
      <c r="AC241" s="5">
        <v>0</v>
      </c>
      <c r="AD241" s="5">
        <v>0</v>
      </c>
      <c r="AE241" s="5">
        <v>0</v>
      </c>
      <c r="AF241" s="5">
        <v>0</v>
      </c>
      <c r="AG241" s="5">
        <v>0</v>
      </c>
      <c r="AH241" s="5">
        <v>0</v>
      </c>
      <c r="AI241" s="5">
        <v>0</v>
      </c>
      <c r="AJ241" s="5">
        <v>0</v>
      </c>
      <c r="AK241" s="5">
        <v>0</v>
      </c>
      <c r="AL241" s="5">
        <v>0</v>
      </c>
      <c r="AM241" s="5">
        <v>1</v>
      </c>
    </row>
    <row r="242" spans="2:39" x14ac:dyDescent="0.2">
      <c r="B242" s="5" t="s">
        <v>229</v>
      </c>
      <c r="C242" s="5">
        <v>0</v>
      </c>
      <c r="D242" s="5">
        <v>0</v>
      </c>
      <c r="E242" s="5">
        <v>0</v>
      </c>
      <c r="F242" s="5">
        <v>0</v>
      </c>
      <c r="G242" s="5">
        <v>0</v>
      </c>
      <c r="H242" s="5">
        <v>0</v>
      </c>
      <c r="I242" s="5">
        <v>0</v>
      </c>
      <c r="J242" s="5">
        <v>0</v>
      </c>
      <c r="K242" s="5">
        <v>0</v>
      </c>
      <c r="L242" s="5">
        <v>0</v>
      </c>
      <c r="M242" s="5">
        <v>0</v>
      </c>
      <c r="N242" s="5">
        <v>0</v>
      </c>
      <c r="O242" s="5">
        <v>0</v>
      </c>
      <c r="P242" s="5">
        <v>0</v>
      </c>
      <c r="Q242" s="5">
        <v>0</v>
      </c>
      <c r="R242" s="5">
        <v>0</v>
      </c>
      <c r="S242" s="5">
        <v>0</v>
      </c>
      <c r="T242" s="5">
        <v>0</v>
      </c>
      <c r="U242" s="5">
        <v>0</v>
      </c>
      <c r="V242" s="5">
        <v>3</v>
      </c>
      <c r="W242" s="5">
        <v>0</v>
      </c>
      <c r="X242" s="5">
        <v>0</v>
      </c>
      <c r="Y242" s="5">
        <v>0</v>
      </c>
      <c r="Z242" s="5">
        <v>0</v>
      </c>
      <c r="AA242" s="5">
        <v>0</v>
      </c>
      <c r="AB242" s="5">
        <v>0</v>
      </c>
      <c r="AC242" s="5">
        <v>0</v>
      </c>
      <c r="AD242" s="5">
        <v>0</v>
      </c>
      <c r="AE242" s="5">
        <v>0</v>
      </c>
      <c r="AF242" s="5">
        <v>0</v>
      </c>
      <c r="AG242" s="5">
        <v>0</v>
      </c>
      <c r="AH242" s="5">
        <v>0</v>
      </c>
      <c r="AI242" s="5">
        <v>0</v>
      </c>
      <c r="AJ242" s="5">
        <v>0</v>
      </c>
      <c r="AK242" s="5">
        <v>0</v>
      </c>
      <c r="AL242" s="5">
        <v>0</v>
      </c>
      <c r="AM242" s="5">
        <v>3</v>
      </c>
    </row>
    <row r="243" spans="2:39" x14ac:dyDescent="0.2">
      <c r="B243" s="5" t="s">
        <v>230</v>
      </c>
      <c r="C243" s="5">
        <v>0</v>
      </c>
      <c r="D243" s="5">
        <v>0</v>
      </c>
      <c r="E243" s="5">
        <v>0</v>
      </c>
      <c r="F243" s="5">
        <v>0</v>
      </c>
      <c r="G243" s="5">
        <v>0</v>
      </c>
      <c r="H243" s="5">
        <v>0</v>
      </c>
      <c r="I243" s="5">
        <v>0</v>
      </c>
      <c r="J243" s="5">
        <v>0</v>
      </c>
      <c r="K243" s="5">
        <v>0</v>
      </c>
      <c r="L243" s="5">
        <v>0</v>
      </c>
      <c r="M243" s="5">
        <v>0</v>
      </c>
      <c r="N243" s="5">
        <v>0</v>
      </c>
      <c r="O243" s="5">
        <v>0</v>
      </c>
      <c r="P243" s="5">
        <v>0</v>
      </c>
      <c r="Q243" s="5">
        <v>0</v>
      </c>
      <c r="R243" s="5">
        <v>0</v>
      </c>
      <c r="S243" s="5">
        <v>0</v>
      </c>
      <c r="T243" s="5">
        <v>0</v>
      </c>
      <c r="U243" s="5">
        <v>0</v>
      </c>
      <c r="V243" s="5">
        <v>1</v>
      </c>
      <c r="W243" s="5">
        <v>0</v>
      </c>
      <c r="X243" s="5">
        <v>0</v>
      </c>
      <c r="Y243" s="5">
        <v>0</v>
      </c>
      <c r="Z243" s="5">
        <v>0</v>
      </c>
      <c r="AA243" s="5">
        <v>0</v>
      </c>
      <c r="AB243" s="5">
        <v>0</v>
      </c>
      <c r="AC243" s="5">
        <v>0</v>
      </c>
      <c r="AD243" s="5">
        <v>0</v>
      </c>
      <c r="AE243" s="5">
        <v>0</v>
      </c>
      <c r="AF243" s="5">
        <v>0</v>
      </c>
      <c r="AG243" s="5">
        <v>0</v>
      </c>
      <c r="AH243" s="5">
        <v>0</v>
      </c>
      <c r="AI243" s="5">
        <v>0</v>
      </c>
      <c r="AJ243" s="5">
        <v>0</v>
      </c>
      <c r="AK243" s="5">
        <v>0</v>
      </c>
      <c r="AL243" s="5">
        <v>0</v>
      </c>
      <c r="AM243" s="5">
        <v>1</v>
      </c>
    </row>
    <row r="244" spans="2:39" x14ac:dyDescent="0.2">
      <c r="B244" s="5" t="s">
        <v>231</v>
      </c>
      <c r="C244" s="5">
        <v>0</v>
      </c>
      <c r="D244" s="5">
        <v>0</v>
      </c>
      <c r="E244" s="5">
        <v>0</v>
      </c>
      <c r="F244" s="5">
        <v>0</v>
      </c>
      <c r="G244" s="5">
        <v>0</v>
      </c>
      <c r="H244" s="5">
        <v>0</v>
      </c>
      <c r="I244" s="5">
        <v>0</v>
      </c>
      <c r="J244" s="5">
        <v>0</v>
      </c>
      <c r="K244" s="5">
        <v>0</v>
      </c>
      <c r="L244" s="5">
        <v>0</v>
      </c>
      <c r="M244" s="5">
        <v>0</v>
      </c>
      <c r="N244" s="5">
        <v>0</v>
      </c>
      <c r="O244" s="5">
        <v>0</v>
      </c>
      <c r="P244" s="5">
        <v>0</v>
      </c>
      <c r="Q244" s="5">
        <v>0</v>
      </c>
      <c r="R244" s="5">
        <v>0</v>
      </c>
      <c r="S244" s="5">
        <v>0</v>
      </c>
      <c r="T244" s="5">
        <v>0</v>
      </c>
      <c r="U244" s="5">
        <v>0</v>
      </c>
      <c r="V244" s="5">
        <v>0</v>
      </c>
      <c r="W244" s="5">
        <v>0</v>
      </c>
      <c r="X244" s="5">
        <v>0</v>
      </c>
      <c r="Y244" s="5">
        <v>0</v>
      </c>
      <c r="Z244" s="5">
        <v>0</v>
      </c>
      <c r="AA244" s="5">
        <v>0</v>
      </c>
      <c r="AB244" s="5">
        <v>0</v>
      </c>
      <c r="AC244" s="5">
        <v>0</v>
      </c>
      <c r="AD244" s="5">
        <v>0</v>
      </c>
      <c r="AE244" s="5">
        <v>0</v>
      </c>
      <c r="AF244" s="5">
        <v>0</v>
      </c>
      <c r="AG244" s="5">
        <v>0</v>
      </c>
      <c r="AH244" s="5">
        <v>1</v>
      </c>
      <c r="AI244" s="5">
        <v>0</v>
      </c>
      <c r="AJ244" s="5">
        <v>0</v>
      </c>
      <c r="AK244" s="5">
        <v>0</v>
      </c>
      <c r="AL244" s="5">
        <v>0</v>
      </c>
      <c r="AM244" s="5">
        <v>1</v>
      </c>
    </row>
    <row r="245" spans="2:39" x14ac:dyDescent="0.2">
      <c r="B245" s="5" t="s">
        <v>232</v>
      </c>
      <c r="C245" s="5">
        <v>0</v>
      </c>
      <c r="D245" s="5">
        <v>0</v>
      </c>
      <c r="E245" s="5">
        <v>0</v>
      </c>
      <c r="F245" s="5">
        <v>0</v>
      </c>
      <c r="G245" s="5">
        <v>0</v>
      </c>
      <c r="H245" s="5">
        <v>0</v>
      </c>
      <c r="I245" s="5">
        <v>0</v>
      </c>
      <c r="J245" s="5">
        <v>0</v>
      </c>
      <c r="K245" s="5">
        <v>0</v>
      </c>
      <c r="L245" s="5">
        <v>0</v>
      </c>
      <c r="M245" s="5">
        <v>0</v>
      </c>
      <c r="N245" s="5">
        <v>0</v>
      </c>
      <c r="O245" s="5">
        <v>0</v>
      </c>
      <c r="P245" s="5">
        <v>0</v>
      </c>
      <c r="Q245" s="5">
        <v>0</v>
      </c>
      <c r="R245" s="5">
        <v>0</v>
      </c>
      <c r="S245" s="5">
        <v>0</v>
      </c>
      <c r="T245" s="5">
        <v>0</v>
      </c>
      <c r="U245" s="5">
        <v>0</v>
      </c>
      <c r="V245" s="5">
        <v>5</v>
      </c>
      <c r="W245" s="5">
        <v>0</v>
      </c>
      <c r="X245" s="5">
        <v>0</v>
      </c>
      <c r="Y245" s="5">
        <v>0</v>
      </c>
      <c r="Z245" s="5">
        <v>0</v>
      </c>
      <c r="AA245" s="5">
        <v>0</v>
      </c>
      <c r="AB245" s="5">
        <v>0</v>
      </c>
      <c r="AC245" s="5">
        <v>0</v>
      </c>
      <c r="AD245" s="5">
        <v>0</v>
      </c>
      <c r="AE245" s="5">
        <v>0</v>
      </c>
      <c r="AF245" s="5">
        <v>0</v>
      </c>
      <c r="AG245" s="5">
        <v>0</v>
      </c>
      <c r="AH245" s="5">
        <v>0</v>
      </c>
      <c r="AI245" s="5">
        <v>0</v>
      </c>
      <c r="AJ245" s="5">
        <v>0</v>
      </c>
      <c r="AK245" s="5">
        <v>0</v>
      </c>
      <c r="AL245" s="5">
        <v>0</v>
      </c>
      <c r="AM245" s="5">
        <v>5</v>
      </c>
    </row>
    <row r="246" spans="2:39" x14ac:dyDescent="0.2">
      <c r="B246" s="5" t="s">
        <v>233</v>
      </c>
      <c r="C246" s="5">
        <v>0</v>
      </c>
      <c r="D246" s="5">
        <v>0</v>
      </c>
      <c r="E246" s="5">
        <v>0</v>
      </c>
      <c r="F246" s="5">
        <v>0</v>
      </c>
      <c r="G246" s="5">
        <v>0</v>
      </c>
      <c r="H246" s="5">
        <v>0</v>
      </c>
      <c r="I246" s="5">
        <v>0</v>
      </c>
      <c r="J246" s="5">
        <v>0</v>
      </c>
      <c r="K246" s="5">
        <v>0</v>
      </c>
      <c r="L246" s="5">
        <v>0</v>
      </c>
      <c r="M246" s="5">
        <v>0</v>
      </c>
      <c r="N246" s="5">
        <v>0</v>
      </c>
      <c r="O246" s="5">
        <v>0</v>
      </c>
      <c r="P246" s="5">
        <v>0</v>
      </c>
      <c r="Q246" s="5">
        <v>0</v>
      </c>
      <c r="R246" s="5">
        <v>0</v>
      </c>
      <c r="S246" s="5">
        <v>0</v>
      </c>
      <c r="T246" s="5">
        <v>0</v>
      </c>
      <c r="U246" s="5">
        <v>1</v>
      </c>
      <c r="V246" s="5">
        <v>0</v>
      </c>
      <c r="W246" s="5">
        <v>0</v>
      </c>
      <c r="X246" s="5">
        <v>0</v>
      </c>
      <c r="Y246" s="5">
        <v>0</v>
      </c>
      <c r="Z246" s="5">
        <v>0</v>
      </c>
      <c r="AA246" s="5">
        <v>0</v>
      </c>
      <c r="AB246" s="5">
        <v>0</v>
      </c>
      <c r="AC246" s="5">
        <v>0</v>
      </c>
      <c r="AD246" s="5">
        <v>0</v>
      </c>
      <c r="AE246" s="5">
        <v>0</v>
      </c>
      <c r="AF246" s="5">
        <v>0</v>
      </c>
      <c r="AG246" s="5">
        <v>0</v>
      </c>
      <c r="AH246" s="5">
        <v>0</v>
      </c>
      <c r="AI246" s="5">
        <v>0</v>
      </c>
      <c r="AJ246" s="5">
        <v>0</v>
      </c>
      <c r="AK246" s="5">
        <v>0</v>
      </c>
      <c r="AL246" s="5">
        <v>0</v>
      </c>
      <c r="AM246" s="5">
        <v>1</v>
      </c>
    </row>
    <row r="247" spans="2:39" x14ac:dyDescent="0.2">
      <c r="B247" s="5" t="s">
        <v>234</v>
      </c>
      <c r="C247" s="5">
        <v>0</v>
      </c>
      <c r="D247" s="5">
        <v>0</v>
      </c>
      <c r="E247" s="5">
        <v>0</v>
      </c>
      <c r="F247" s="5">
        <v>0</v>
      </c>
      <c r="G247" s="5">
        <v>0</v>
      </c>
      <c r="H247" s="5">
        <v>0</v>
      </c>
      <c r="I247" s="5">
        <v>0</v>
      </c>
      <c r="J247" s="5">
        <v>0</v>
      </c>
      <c r="K247" s="5">
        <v>0</v>
      </c>
      <c r="L247" s="5">
        <v>1</v>
      </c>
      <c r="M247" s="5">
        <v>0</v>
      </c>
      <c r="N247" s="5">
        <v>0</v>
      </c>
      <c r="O247" s="5">
        <v>0</v>
      </c>
      <c r="P247" s="5">
        <v>0</v>
      </c>
      <c r="Q247" s="5">
        <v>0</v>
      </c>
      <c r="R247" s="5">
        <v>0</v>
      </c>
      <c r="S247" s="5">
        <v>0</v>
      </c>
      <c r="T247" s="5">
        <v>0</v>
      </c>
      <c r="U247" s="5">
        <v>0</v>
      </c>
      <c r="V247" s="5">
        <v>0</v>
      </c>
      <c r="W247" s="5">
        <v>0</v>
      </c>
      <c r="X247" s="5">
        <v>0</v>
      </c>
      <c r="Y247" s="5">
        <v>0</v>
      </c>
      <c r="Z247" s="5">
        <v>0</v>
      </c>
      <c r="AA247" s="5">
        <v>0</v>
      </c>
      <c r="AB247" s="5">
        <v>0</v>
      </c>
      <c r="AC247" s="5">
        <v>0</v>
      </c>
      <c r="AD247" s="5">
        <v>0</v>
      </c>
      <c r="AE247" s="5">
        <v>0</v>
      </c>
      <c r="AF247" s="5">
        <v>0</v>
      </c>
      <c r="AG247" s="5">
        <v>0</v>
      </c>
      <c r="AH247" s="5">
        <v>0</v>
      </c>
      <c r="AI247" s="5">
        <v>0</v>
      </c>
      <c r="AJ247" s="5">
        <v>0</v>
      </c>
      <c r="AK247" s="5">
        <v>0</v>
      </c>
      <c r="AL247" s="5">
        <v>0</v>
      </c>
      <c r="AM247" s="5">
        <v>1</v>
      </c>
    </row>
    <row r="248" spans="2:39" x14ac:dyDescent="0.2">
      <c r="B248" s="5" t="s">
        <v>235</v>
      </c>
      <c r="C248" s="5">
        <v>0</v>
      </c>
      <c r="D248" s="5">
        <v>0</v>
      </c>
      <c r="E248" s="5">
        <v>0</v>
      </c>
      <c r="F248" s="5">
        <v>0</v>
      </c>
      <c r="G248" s="5">
        <v>0</v>
      </c>
      <c r="H248" s="5">
        <v>0</v>
      </c>
      <c r="I248" s="5">
        <v>0</v>
      </c>
      <c r="J248" s="5">
        <v>0</v>
      </c>
      <c r="K248" s="5">
        <v>0</v>
      </c>
      <c r="L248" s="5">
        <v>5</v>
      </c>
      <c r="M248" s="5">
        <v>0</v>
      </c>
      <c r="N248" s="5">
        <v>0</v>
      </c>
      <c r="O248" s="5">
        <v>0</v>
      </c>
      <c r="P248" s="5">
        <v>0</v>
      </c>
      <c r="Q248" s="5">
        <v>0</v>
      </c>
      <c r="R248" s="5">
        <v>0</v>
      </c>
      <c r="S248" s="5">
        <v>0</v>
      </c>
      <c r="T248" s="5">
        <v>0</v>
      </c>
      <c r="U248" s="5">
        <v>0</v>
      </c>
      <c r="V248" s="5">
        <v>0</v>
      </c>
      <c r="W248" s="5">
        <v>0</v>
      </c>
      <c r="X248" s="5">
        <v>0</v>
      </c>
      <c r="Y248" s="5">
        <v>0</v>
      </c>
      <c r="Z248" s="5">
        <v>0</v>
      </c>
      <c r="AA248" s="5">
        <v>0</v>
      </c>
      <c r="AB248" s="5">
        <v>0</v>
      </c>
      <c r="AC248" s="5">
        <v>0</v>
      </c>
      <c r="AD248" s="5">
        <v>0</v>
      </c>
      <c r="AE248" s="5">
        <v>0</v>
      </c>
      <c r="AF248" s="5">
        <v>0</v>
      </c>
      <c r="AG248" s="5">
        <v>0</v>
      </c>
      <c r="AH248" s="5">
        <v>0</v>
      </c>
      <c r="AI248" s="5">
        <v>0</v>
      </c>
      <c r="AJ248" s="5">
        <v>0</v>
      </c>
      <c r="AK248" s="5">
        <v>0</v>
      </c>
      <c r="AL248" s="5">
        <v>0</v>
      </c>
      <c r="AM248" s="5">
        <v>5</v>
      </c>
    </row>
    <row r="249" spans="2:39" x14ac:dyDescent="0.2">
      <c r="B249" s="5" t="s">
        <v>236</v>
      </c>
      <c r="C249" s="5">
        <v>0</v>
      </c>
      <c r="D249" s="5">
        <v>0</v>
      </c>
      <c r="E249" s="5">
        <v>0</v>
      </c>
      <c r="F249" s="5">
        <v>0</v>
      </c>
      <c r="G249" s="5">
        <v>0</v>
      </c>
      <c r="H249" s="5">
        <v>0</v>
      </c>
      <c r="I249" s="5">
        <v>0</v>
      </c>
      <c r="J249" s="5">
        <v>0</v>
      </c>
      <c r="K249" s="5">
        <v>0</v>
      </c>
      <c r="L249" s="5">
        <v>8</v>
      </c>
      <c r="M249" s="5">
        <v>0</v>
      </c>
      <c r="N249" s="5">
        <v>0</v>
      </c>
      <c r="O249" s="5">
        <v>0</v>
      </c>
      <c r="P249" s="5">
        <v>0</v>
      </c>
      <c r="Q249" s="5">
        <v>0</v>
      </c>
      <c r="R249" s="5">
        <v>0</v>
      </c>
      <c r="S249" s="5">
        <v>0</v>
      </c>
      <c r="T249" s="5">
        <v>0</v>
      </c>
      <c r="U249" s="5">
        <v>0</v>
      </c>
      <c r="V249" s="5">
        <v>0</v>
      </c>
      <c r="W249" s="5">
        <v>0</v>
      </c>
      <c r="X249" s="5">
        <v>0</v>
      </c>
      <c r="Y249" s="5">
        <v>0</v>
      </c>
      <c r="Z249" s="5">
        <v>0</v>
      </c>
      <c r="AA249" s="5">
        <v>0</v>
      </c>
      <c r="AB249" s="5">
        <v>0</v>
      </c>
      <c r="AC249" s="5">
        <v>0</v>
      </c>
      <c r="AD249" s="5">
        <v>0</v>
      </c>
      <c r="AE249" s="5">
        <v>0</v>
      </c>
      <c r="AF249" s="5">
        <v>0</v>
      </c>
      <c r="AG249" s="5">
        <v>0</v>
      </c>
      <c r="AH249" s="5">
        <v>0</v>
      </c>
      <c r="AI249" s="5">
        <v>0</v>
      </c>
      <c r="AJ249" s="5">
        <v>0</v>
      </c>
      <c r="AK249" s="5">
        <v>0</v>
      </c>
      <c r="AL249" s="5">
        <v>0</v>
      </c>
      <c r="AM249" s="5">
        <v>8</v>
      </c>
    </row>
    <row r="250" spans="2:39" x14ac:dyDescent="0.2">
      <c r="B250" s="5" t="s">
        <v>237</v>
      </c>
      <c r="C250" s="5">
        <v>0</v>
      </c>
      <c r="D250" s="5">
        <v>0</v>
      </c>
      <c r="E250" s="5">
        <v>0</v>
      </c>
      <c r="F250" s="5">
        <v>0</v>
      </c>
      <c r="G250" s="5">
        <v>0</v>
      </c>
      <c r="H250" s="5">
        <v>0</v>
      </c>
      <c r="I250" s="5">
        <v>0</v>
      </c>
      <c r="J250" s="5">
        <v>0</v>
      </c>
      <c r="K250" s="5">
        <v>0</v>
      </c>
      <c r="L250" s="5">
        <v>3</v>
      </c>
      <c r="M250" s="5">
        <v>0</v>
      </c>
      <c r="N250" s="5">
        <v>0</v>
      </c>
      <c r="O250" s="5">
        <v>0</v>
      </c>
      <c r="P250" s="5">
        <v>0</v>
      </c>
      <c r="Q250" s="5">
        <v>0</v>
      </c>
      <c r="R250" s="5">
        <v>0</v>
      </c>
      <c r="S250" s="5">
        <v>0</v>
      </c>
      <c r="T250" s="5">
        <v>0</v>
      </c>
      <c r="U250" s="5">
        <v>0</v>
      </c>
      <c r="V250" s="5">
        <v>0</v>
      </c>
      <c r="W250" s="5">
        <v>0</v>
      </c>
      <c r="X250" s="5">
        <v>0</v>
      </c>
      <c r="Y250" s="5">
        <v>0</v>
      </c>
      <c r="Z250" s="5">
        <v>0</v>
      </c>
      <c r="AA250" s="5">
        <v>0</v>
      </c>
      <c r="AB250" s="5">
        <v>0</v>
      </c>
      <c r="AC250" s="5">
        <v>0</v>
      </c>
      <c r="AD250" s="5">
        <v>0</v>
      </c>
      <c r="AE250" s="5">
        <v>0</v>
      </c>
      <c r="AF250" s="5">
        <v>0</v>
      </c>
      <c r="AG250" s="5">
        <v>0</v>
      </c>
      <c r="AH250" s="5">
        <v>0</v>
      </c>
      <c r="AI250" s="5">
        <v>0</v>
      </c>
      <c r="AJ250" s="5">
        <v>0</v>
      </c>
      <c r="AK250" s="5">
        <v>0</v>
      </c>
      <c r="AL250" s="5">
        <v>0</v>
      </c>
      <c r="AM250" s="5">
        <v>3</v>
      </c>
    </row>
    <row r="251" spans="2:39" x14ac:dyDescent="0.2">
      <c r="B251" s="5" t="s">
        <v>238</v>
      </c>
      <c r="C251" s="5">
        <v>0</v>
      </c>
      <c r="D251" s="5">
        <v>1</v>
      </c>
      <c r="E251" s="5">
        <v>0</v>
      </c>
      <c r="F251" s="5">
        <v>0</v>
      </c>
      <c r="G251" s="5">
        <v>0</v>
      </c>
      <c r="H251" s="5">
        <v>0</v>
      </c>
      <c r="I251" s="5">
        <v>0</v>
      </c>
      <c r="J251" s="5">
        <v>0</v>
      </c>
      <c r="K251" s="5">
        <v>0</v>
      </c>
      <c r="L251" s="5">
        <v>0</v>
      </c>
      <c r="M251" s="5">
        <v>0</v>
      </c>
      <c r="N251" s="5">
        <v>0</v>
      </c>
      <c r="O251" s="5">
        <v>0</v>
      </c>
      <c r="P251" s="5">
        <v>0</v>
      </c>
      <c r="Q251" s="5">
        <v>0</v>
      </c>
      <c r="R251" s="5">
        <v>0</v>
      </c>
      <c r="S251" s="5">
        <v>0</v>
      </c>
      <c r="T251" s="5">
        <v>0</v>
      </c>
      <c r="U251" s="5">
        <v>0</v>
      </c>
      <c r="V251" s="5">
        <v>0</v>
      </c>
      <c r="W251" s="5">
        <v>0</v>
      </c>
      <c r="X251" s="5">
        <v>0</v>
      </c>
      <c r="Y251" s="5">
        <v>0</v>
      </c>
      <c r="Z251" s="5">
        <v>0</v>
      </c>
      <c r="AA251" s="5">
        <v>0</v>
      </c>
      <c r="AB251" s="5">
        <v>0</v>
      </c>
      <c r="AC251" s="5">
        <v>0</v>
      </c>
      <c r="AD251" s="5">
        <v>0</v>
      </c>
      <c r="AE251" s="5">
        <v>0</v>
      </c>
      <c r="AF251" s="5">
        <v>0</v>
      </c>
      <c r="AG251" s="5">
        <v>0</v>
      </c>
      <c r="AH251" s="5">
        <v>0</v>
      </c>
      <c r="AI251" s="5">
        <v>0</v>
      </c>
      <c r="AJ251" s="5">
        <v>0</v>
      </c>
      <c r="AK251" s="5">
        <v>0</v>
      </c>
      <c r="AL251" s="5">
        <v>0</v>
      </c>
      <c r="AM251" s="5">
        <v>1</v>
      </c>
    </row>
    <row r="252" spans="2:39" x14ac:dyDescent="0.2">
      <c r="B252" s="5" t="s">
        <v>239</v>
      </c>
      <c r="C252" s="5">
        <v>0</v>
      </c>
      <c r="D252" s="5">
        <v>0</v>
      </c>
      <c r="E252" s="5">
        <v>0</v>
      </c>
      <c r="F252" s="5">
        <v>0</v>
      </c>
      <c r="G252" s="5">
        <v>0</v>
      </c>
      <c r="H252" s="5">
        <v>0</v>
      </c>
      <c r="I252" s="5">
        <v>0</v>
      </c>
      <c r="J252" s="5">
        <v>0</v>
      </c>
      <c r="K252" s="5">
        <v>0</v>
      </c>
      <c r="L252" s="5">
        <v>1</v>
      </c>
      <c r="M252" s="5">
        <v>0</v>
      </c>
      <c r="N252" s="5">
        <v>0</v>
      </c>
      <c r="O252" s="5">
        <v>0</v>
      </c>
      <c r="P252" s="5">
        <v>0</v>
      </c>
      <c r="Q252" s="5">
        <v>0</v>
      </c>
      <c r="R252" s="5">
        <v>0</v>
      </c>
      <c r="S252" s="5">
        <v>0</v>
      </c>
      <c r="T252" s="5">
        <v>0</v>
      </c>
      <c r="U252" s="5">
        <v>0</v>
      </c>
      <c r="V252" s="5">
        <v>0</v>
      </c>
      <c r="W252" s="5">
        <v>0</v>
      </c>
      <c r="X252" s="5">
        <v>0</v>
      </c>
      <c r="Y252" s="5">
        <v>0</v>
      </c>
      <c r="Z252" s="5">
        <v>0</v>
      </c>
      <c r="AA252" s="5">
        <v>0</v>
      </c>
      <c r="AB252" s="5">
        <v>0</v>
      </c>
      <c r="AC252" s="5">
        <v>0</v>
      </c>
      <c r="AD252" s="5">
        <v>0</v>
      </c>
      <c r="AE252" s="5">
        <v>0</v>
      </c>
      <c r="AF252" s="5">
        <v>0</v>
      </c>
      <c r="AG252" s="5">
        <v>0</v>
      </c>
      <c r="AH252" s="5">
        <v>0</v>
      </c>
      <c r="AI252" s="5">
        <v>0</v>
      </c>
      <c r="AJ252" s="5">
        <v>0</v>
      </c>
      <c r="AK252" s="5">
        <v>0</v>
      </c>
      <c r="AL252" s="5">
        <v>0</v>
      </c>
      <c r="AM252" s="5">
        <v>1</v>
      </c>
    </row>
    <row r="253" spans="2:39" x14ac:dyDescent="0.2">
      <c r="B253" s="5" t="s">
        <v>240</v>
      </c>
      <c r="C253" s="5">
        <v>0</v>
      </c>
      <c r="D253" s="5">
        <v>0</v>
      </c>
      <c r="E253" s="5">
        <v>0</v>
      </c>
      <c r="F253" s="5">
        <v>0</v>
      </c>
      <c r="G253" s="5">
        <v>0</v>
      </c>
      <c r="H253" s="5">
        <v>0</v>
      </c>
      <c r="I253" s="5">
        <v>0</v>
      </c>
      <c r="J253" s="5">
        <v>0</v>
      </c>
      <c r="K253" s="5">
        <v>0</v>
      </c>
      <c r="L253" s="5">
        <v>0</v>
      </c>
      <c r="M253" s="5">
        <v>0</v>
      </c>
      <c r="N253" s="5">
        <v>0</v>
      </c>
      <c r="O253" s="5">
        <v>0</v>
      </c>
      <c r="P253" s="5">
        <v>0</v>
      </c>
      <c r="Q253" s="5">
        <v>0</v>
      </c>
      <c r="R253" s="5">
        <v>0</v>
      </c>
      <c r="S253" s="5">
        <v>0</v>
      </c>
      <c r="T253" s="5">
        <v>0</v>
      </c>
      <c r="U253" s="5">
        <v>0</v>
      </c>
      <c r="V253" s="5">
        <v>4</v>
      </c>
      <c r="W253" s="5">
        <v>0</v>
      </c>
      <c r="X253" s="5">
        <v>0</v>
      </c>
      <c r="Y253" s="5">
        <v>0</v>
      </c>
      <c r="Z253" s="5">
        <v>0</v>
      </c>
      <c r="AA253" s="5">
        <v>0</v>
      </c>
      <c r="AB253" s="5">
        <v>0</v>
      </c>
      <c r="AC253" s="5">
        <v>0</v>
      </c>
      <c r="AD253" s="5">
        <v>0</v>
      </c>
      <c r="AE253" s="5">
        <v>0</v>
      </c>
      <c r="AF253" s="5">
        <v>0</v>
      </c>
      <c r="AG253" s="5">
        <v>0</v>
      </c>
      <c r="AH253" s="5">
        <v>0</v>
      </c>
      <c r="AI253" s="5">
        <v>0</v>
      </c>
      <c r="AJ253" s="5">
        <v>0</v>
      </c>
      <c r="AK253" s="5">
        <v>0</v>
      </c>
      <c r="AL253" s="5">
        <v>0</v>
      </c>
      <c r="AM253" s="5">
        <v>4</v>
      </c>
    </row>
    <row r="254" spans="2:39" x14ac:dyDescent="0.2">
      <c r="B254" s="5" t="s">
        <v>241</v>
      </c>
      <c r="C254" s="5">
        <v>0</v>
      </c>
      <c r="D254" s="5">
        <v>0</v>
      </c>
      <c r="E254" s="5">
        <v>0</v>
      </c>
      <c r="F254" s="5">
        <v>0</v>
      </c>
      <c r="G254" s="5">
        <v>0</v>
      </c>
      <c r="H254" s="5">
        <v>0</v>
      </c>
      <c r="I254" s="5">
        <v>0</v>
      </c>
      <c r="J254" s="5">
        <v>0</v>
      </c>
      <c r="K254" s="5">
        <v>0</v>
      </c>
      <c r="L254" s="5">
        <v>0</v>
      </c>
      <c r="M254" s="5">
        <v>0</v>
      </c>
      <c r="N254" s="5">
        <v>0</v>
      </c>
      <c r="O254" s="5">
        <v>0</v>
      </c>
      <c r="P254" s="5">
        <v>0</v>
      </c>
      <c r="Q254" s="5">
        <v>0</v>
      </c>
      <c r="R254" s="5">
        <v>0</v>
      </c>
      <c r="S254" s="5">
        <v>0</v>
      </c>
      <c r="T254" s="5">
        <v>0</v>
      </c>
      <c r="U254" s="5">
        <v>0</v>
      </c>
      <c r="V254" s="5">
        <v>4</v>
      </c>
      <c r="W254" s="5">
        <v>0</v>
      </c>
      <c r="X254" s="5">
        <v>0</v>
      </c>
      <c r="Y254" s="5">
        <v>0</v>
      </c>
      <c r="Z254" s="5">
        <v>0</v>
      </c>
      <c r="AA254" s="5">
        <v>0</v>
      </c>
      <c r="AB254" s="5">
        <v>0</v>
      </c>
      <c r="AC254" s="5">
        <v>0</v>
      </c>
      <c r="AD254" s="5">
        <v>0</v>
      </c>
      <c r="AE254" s="5">
        <v>0</v>
      </c>
      <c r="AF254" s="5">
        <v>0</v>
      </c>
      <c r="AG254" s="5">
        <v>0</v>
      </c>
      <c r="AH254" s="5">
        <v>0</v>
      </c>
      <c r="AI254" s="5">
        <v>0</v>
      </c>
      <c r="AJ254" s="5">
        <v>0</v>
      </c>
      <c r="AK254" s="5">
        <v>0</v>
      </c>
      <c r="AL254" s="5">
        <v>0</v>
      </c>
      <c r="AM254" s="5">
        <v>4</v>
      </c>
    </row>
    <row r="255" spans="2:39" x14ac:dyDescent="0.2">
      <c r="B255" s="5" t="s">
        <v>242</v>
      </c>
      <c r="C255" s="5">
        <v>0</v>
      </c>
      <c r="D255" s="5">
        <v>0</v>
      </c>
      <c r="E255" s="5">
        <v>0</v>
      </c>
      <c r="F255" s="5">
        <v>0</v>
      </c>
      <c r="G255" s="5">
        <v>0</v>
      </c>
      <c r="H255" s="5">
        <v>0</v>
      </c>
      <c r="I255" s="5">
        <v>0</v>
      </c>
      <c r="J255" s="5">
        <v>0</v>
      </c>
      <c r="K255" s="5">
        <v>0</v>
      </c>
      <c r="L255" s="5">
        <v>1</v>
      </c>
      <c r="M255" s="5">
        <v>0</v>
      </c>
      <c r="N255" s="5">
        <v>0</v>
      </c>
      <c r="O255" s="5">
        <v>0</v>
      </c>
      <c r="P255" s="5">
        <v>0</v>
      </c>
      <c r="Q255" s="5">
        <v>0</v>
      </c>
      <c r="R255" s="5">
        <v>0</v>
      </c>
      <c r="S255" s="5">
        <v>0</v>
      </c>
      <c r="T255" s="5">
        <v>0</v>
      </c>
      <c r="U255" s="5">
        <v>0</v>
      </c>
      <c r="V255" s="5">
        <v>0</v>
      </c>
      <c r="W255" s="5">
        <v>0</v>
      </c>
      <c r="X255" s="5">
        <v>0</v>
      </c>
      <c r="Y255" s="5">
        <v>0</v>
      </c>
      <c r="Z255" s="5">
        <v>0</v>
      </c>
      <c r="AA255" s="5">
        <v>0</v>
      </c>
      <c r="AB255" s="5">
        <v>0</v>
      </c>
      <c r="AC255" s="5">
        <v>0</v>
      </c>
      <c r="AD255" s="5">
        <v>0</v>
      </c>
      <c r="AE255" s="5">
        <v>0</v>
      </c>
      <c r="AF255" s="5">
        <v>0</v>
      </c>
      <c r="AG255" s="5">
        <v>0</v>
      </c>
      <c r="AH255" s="5">
        <v>0</v>
      </c>
      <c r="AI255" s="5">
        <v>0</v>
      </c>
      <c r="AJ255" s="5">
        <v>0</v>
      </c>
      <c r="AK255" s="5">
        <v>0</v>
      </c>
      <c r="AL255" s="5">
        <v>0</v>
      </c>
      <c r="AM255" s="5">
        <v>1</v>
      </c>
    </row>
    <row r="256" spans="2:39" x14ac:dyDescent="0.2">
      <c r="B256" s="5" t="s">
        <v>243</v>
      </c>
      <c r="C256" s="5">
        <v>0</v>
      </c>
      <c r="D256" s="5">
        <v>0</v>
      </c>
      <c r="E256" s="5">
        <v>0</v>
      </c>
      <c r="F256" s="5">
        <v>0</v>
      </c>
      <c r="G256" s="5">
        <v>0</v>
      </c>
      <c r="H256" s="5">
        <v>0</v>
      </c>
      <c r="I256" s="5">
        <v>0</v>
      </c>
      <c r="J256" s="5">
        <v>0</v>
      </c>
      <c r="K256" s="5">
        <v>0</v>
      </c>
      <c r="L256" s="5">
        <v>0</v>
      </c>
      <c r="M256" s="5">
        <v>0</v>
      </c>
      <c r="N256" s="5">
        <v>0</v>
      </c>
      <c r="O256" s="5">
        <v>0</v>
      </c>
      <c r="P256" s="5">
        <v>0</v>
      </c>
      <c r="Q256" s="5">
        <v>0</v>
      </c>
      <c r="R256" s="5">
        <v>0</v>
      </c>
      <c r="S256" s="5">
        <v>0</v>
      </c>
      <c r="T256" s="5">
        <v>0</v>
      </c>
      <c r="U256" s="5">
        <v>0</v>
      </c>
      <c r="V256" s="5">
        <v>45</v>
      </c>
      <c r="W256" s="5">
        <v>0</v>
      </c>
      <c r="X256" s="5">
        <v>0</v>
      </c>
      <c r="Y256" s="5">
        <v>0</v>
      </c>
      <c r="Z256" s="5">
        <v>0</v>
      </c>
      <c r="AA256" s="5">
        <v>0</v>
      </c>
      <c r="AB256" s="5">
        <v>0</v>
      </c>
      <c r="AC256" s="5">
        <v>0</v>
      </c>
      <c r="AD256" s="5">
        <v>0</v>
      </c>
      <c r="AE256" s="5">
        <v>0</v>
      </c>
      <c r="AF256" s="5">
        <v>0</v>
      </c>
      <c r="AG256" s="5">
        <v>0</v>
      </c>
      <c r="AH256" s="5">
        <v>0</v>
      </c>
      <c r="AI256" s="5">
        <v>0</v>
      </c>
      <c r="AJ256" s="5">
        <v>0</v>
      </c>
      <c r="AK256" s="5">
        <v>0</v>
      </c>
      <c r="AL256" s="5">
        <v>0</v>
      </c>
      <c r="AM256" s="5">
        <v>45</v>
      </c>
    </row>
    <row r="257" spans="2:39" x14ac:dyDescent="0.2">
      <c r="B257" s="5" t="s">
        <v>244</v>
      </c>
      <c r="C257" s="5">
        <v>0</v>
      </c>
      <c r="D257" s="5">
        <v>0</v>
      </c>
      <c r="E257" s="5">
        <v>0</v>
      </c>
      <c r="F257" s="5">
        <v>0</v>
      </c>
      <c r="G257" s="5">
        <v>0</v>
      </c>
      <c r="H257" s="5">
        <v>0</v>
      </c>
      <c r="I257" s="5">
        <v>0</v>
      </c>
      <c r="J257" s="5">
        <v>0</v>
      </c>
      <c r="K257" s="5">
        <v>0</v>
      </c>
      <c r="L257" s="5">
        <v>0</v>
      </c>
      <c r="M257" s="5">
        <v>0</v>
      </c>
      <c r="N257" s="5">
        <v>0</v>
      </c>
      <c r="O257" s="5">
        <v>0</v>
      </c>
      <c r="P257" s="5">
        <v>0</v>
      </c>
      <c r="Q257" s="5">
        <v>0</v>
      </c>
      <c r="R257" s="5">
        <v>0</v>
      </c>
      <c r="S257" s="5">
        <v>0</v>
      </c>
      <c r="T257" s="5">
        <v>0</v>
      </c>
      <c r="U257" s="5">
        <v>0</v>
      </c>
      <c r="V257" s="5">
        <v>3</v>
      </c>
      <c r="W257" s="5">
        <v>0</v>
      </c>
      <c r="X257" s="5">
        <v>0</v>
      </c>
      <c r="Y257" s="5">
        <v>0</v>
      </c>
      <c r="Z257" s="5">
        <v>0</v>
      </c>
      <c r="AA257" s="5">
        <v>0</v>
      </c>
      <c r="AB257" s="5">
        <v>0</v>
      </c>
      <c r="AC257" s="5">
        <v>0</v>
      </c>
      <c r="AD257" s="5">
        <v>0</v>
      </c>
      <c r="AE257" s="5">
        <v>0</v>
      </c>
      <c r="AF257" s="5">
        <v>0</v>
      </c>
      <c r="AG257" s="5">
        <v>0</v>
      </c>
      <c r="AH257" s="5">
        <v>0</v>
      </c>
      <c r="AI257" s="5">
        <v>0</v>
      </c>
      <c r="AJ257" s="5">
        <v>0</v>
      </c>
      <c r="AK257" s="5">
        <v>0</v>
      </c>
      <c r="AL257" s="5">
        <v>0</v>
      </c>
      <c r="AM257" s="5">
        <v>3</v>
      </c>
    </row>
    <row r="258" spans="2:39" x14ac:dyDescent="0.2">
      <c r="B258" s="5" t="s">
        <v>245</v>
      </c>
      <c r="C258" s="5">
        <v>0</v>
      </c>
      <c r="D258" s="5">
        <v>0</v>
      </c>
      <c r="E258" s="5">
        <v>0</v>
      </c>
      <c r="F258" s="5">
        <v>0</v>
      </c>
      <c r="G258" s="5">
        <v>0</v>
      </c>
      <c r="H258" s="5">
        <v>0</v>
      </c>
      <c r="I258" s="5">
        <v>0</v>
      </c>
      <c r="J258" s="5">
        <v>0</v>
      </c>
      <c r="K258" s="5">
        <v>0</v>
      </c>
      <c r="L258" s="5">
        <v>0</v>
      </c>
      <c r="M258" s="5">
        <v>0</v>
      </c>
      <c r="N258" s="5">
        <v>0</v>
      </c>
      <c r="O258" s="5">
        <v>0</v>
      </c>
      <c r="P258" s="5">
        <v>0</v>
      </c>
      <c r="Q258" s="5">
        <v>0</v>
      </c>
      <c r="R258" s="5">
        <v>0</v>
      </c>
      <c r="S258" s="5">
        <v>0</v>
      </c>
      <c r="T258" s="5">
        <v>0</v>
      </c>
      <c r="U258" s="5">
        <v>0</v>
      </c>
      <c r="V258" s="5">
        <v>1</v>
      </c>
      <c r="W258" s="5">
        <v>0</v>
      </c>
      <c r="X258" s="5">
        <v>0</v>
      </c>
      <c r="Y258" s="5">
        <v>0</v>
      </c>
      <c r="Z258" s="5">
        <v>0</v>
      </c>
      <c r="AA258" s="5">
        <v>0</v>
      </c>
      <c r="AB258" s="5">
        <v>0</v>
      </c>
      <c r="AC258" s="5">
        <v>0</v>
      </c>
      <c r="AD258" s="5">
        <v>0</v>
      </c>
      <c r="AE258" s="5">
        <v>0</v>
      </c>
      <c r="AF258" s="5">
        <v>0</v>
      </c>
      <c r="AG258" s="5">
        <v>0</v>
      </c>
      <c r="AH258" s="5">
        <v>0</v>
      </c>
      <c r="AI258" s="5">
        <v>0</v>
      </c>
      <c r="AJ258" s="5">
        <v>0</v>
      </c>
      <c r="AK258" s="5">
        <v>0</v>
      </c>
      <c r="AL258" s="5">
        <v>0</v>
      </c>
      <c r="AM258" s="5">
        <v>1</v>
      </c>
    </row>
    <row r="259" spans="2:39" x14ac:dyDescent="0.2">
      <c r="B259" s="5" t="s">
        <v>246</v>
      </c>
      <c r="C259" s="5">
        <v>0</v>
      </c>
      <c r="D259" s="5">
        <v>0</v>
      </c>
      <c r="E259" s="5">
        <v>0</v>
      </c>
      <c r="F259" s="5">
        <v>0</v>
      </c>
      <c r="G259" s="5">
        <v>0</v>
      </c>
      <c r="H259" s="5">
        <v>0</v>
      </c>
      <c r="I259" s="5">
        <v>0</v>
      </c>
      <c r="J259" s="5">
        <v>0</v>
      </c>
      <c r="K259" s="5">
        <v>0</v>
      </c>
      <c r="L259" s="5">
        <v>0</v>
      </c>
      <c r="M259" s="5">
        <v>0</v>
      </c>
      <c r="N259" s="5">
        <v>0</v>
      </c>
      <c r="O259" s="5">
        <v>0</v>
      </c>
      <c r="P259" s="5">
        <v>0</v>
      </c>
      <c r="Q259" s="5">
        <v>6</v>
      </c>
      <c r="R259" s="5">
        <v>0</v>
      </c>
      <c r="S259" s="5">
        <v>0</v>
      </c>
      <c r="T259" s="5">
        <v>0</v>
      </c>
      <c r="U259" s="5">
        <v>0</v>
      </c>
      <c r="V259" s="5">
        <v>0</v>
      </c>
      <c r="W259" s="5">
        <v>0</v>
      </c>
      <c r="X259" s="5">
        <v>0</v>
      </c>
      <c r="Y259" s="5">
        <v>0</v>
      </c>
      <c r="Z259" s="5">
        <v>0</v>
      </c>
      <c r="AA259" s="5">
        <v>0</v>
      </c>
      <c r="AB259" s="5">
        <v>0</v>
      </c>
      <c r="AC259" s="5">
        <v>0</v>
      </c>
      <c r="AD259" s="5">
        <v>0</v>
      </c>
      <c r="AE259" s="5">
        <v>0</v>
      </c>
      <c r="AF259" s="5">
        <v>0</v>
      </c>
      <c r="AG259" s="5">
        <v>0</v>
      </c>
      <c r="AH259" s="5">
        <v>0</v>
      </c>
      <c r="AI259" s="5">
        <v>0</v>
      </c>
      <c r="AJ259" s="5">
        <v>0</v>
      </c>
      <c r="AK259" s="5">
        <v>0</v>
      </c>
      <c r="AL259" s="5">
        <v>0</v>
      </c>
      <c r="AM259" s="5">
        <v>6</v>
      </c>
    </row>
    <row r="260" spans="2:39" x14ac:dyDescent="0.2">
      <c r="B260" s="5" t="s">
        <v>247</v>
      </c>
      <c r="C260" s="5">
        <v>0</v>
      </c>
      <c r="D260" s="5">
        <v>0</v>
      </c>
      <c r="E260" s="5">
        <v>0</v>
      </c>
      <c r="F260" s="5">
        <v>0</v>
      </c>
      <c r="G260" s="5">
        <v>0</v>
      </c>
      <c r="H260" s="5">
        <v>0</v>
      </c>
      <c r="I260" s="5">
        <v>0</v>
      </c>
      <c r="J260" s="5">
        <v>0</v>
      </c>
      <c r="K260" s="5">
        <v>0</v>
      </c>
      <c r="L260" s="5">
        <v>0</v>
      </c>
      <c r="M260" s="5">
        <v>0</v>
      </c>
      <c r="N260" s="5">
        <v>0</v>
      </c>
      <c r="O260" s="5">
        <v>0</v>
      </c>
      <c r="P260" s="5">
        <v>0</v>
      </c>
      <c r="Q260" s="5">
        <v>11</v>
      </c>
      <c r="R260" s="5">
        <v>0</v>
      </c>
      <c r="S260" s="5">
        <v>0</v>
      </c>
      <c r="T260" s="5">
        <v>0</v>
      </c>
      <c r="U260" s="5">
        <v>0</v>
      </c>
      <c r="V260" s="5">
        <v>0</v>
      </c>
      <c r="W260" s="5">
        <v>0</v>
      </c>
      <c r="X260" s="5">
        <v>0</v>
      </c>
      <c r="Y260" s="5">
        <v>0</v>
      </c>
      <c r="Z260" s="5">
        <v>0</v>
      </c>
      <c r="AA260" s="5">
        <v>0</v>
      </c>
      <c r="AB260" s="5">
        <v>0</v>
      </c>
      <c r="AC260" s="5">
        <v>0</v>
      </c>
      <c r="AD260" s="5">
        <v>0</v>
      </c>
      <c r="AE260" s="5">
        <v>0</v>
      </c>
      <c r="AF260" s="5">
        <v>0</v>
      </c>
      <c r="AG260" s="5">
        <v>0</v>
      </c>
      <c r="AH260" s="5">
        <v>0</v>
      </c>
      <c r="AI260" s="5">
        <v>0</v>
      </c>
      <c r="AJ260" s="5">
        <v>0</v>
      </c>
      <c r="AK260" s="5">
        <v>0</v>
      </c>
      <c r="AL260" s="5">
        <v>0</v>
      </c>
      <c r="AM260" s="5">
        <v>11</v>
      </c>
    </row>
    <row r="261" spans="2:39" x14ac:dyDescent="0.2">
      <c r="B261" s="5" t="s">
        <v>248</v>
      </c>
      <c r="C261" s="5">
        <v>0</v>
      </c>
      <c r="D261" s="5">
        <v>0</v>
      </c>
      <c r="E261" s="5">
        <v>0</v>
      </c>
      <c r="F261" s="5">
        <v>0</v>
      </c>
      <c r="G261" s="5">
        <v>0</v>
      </c>
      <c r="H261" s="5">
        <v>0</v>
      </c>
      <c r="I261" s="5">
        <v>0</v>
      </c>
      <c r="J261" s="5">
        <v>0</v>
      </c>
      <c r="K261" s="5">
        <v>0</v>
      </c>
      <c r="L261" s="5">
        <v>0</v>
      </c>
      <c r="M261" s="5">
        <v>0</v>
      </c>
      <c r="N261" s="5">
        <v>0</v>
      </c>
      <c r="O261" s="5">
        <v>0</v>
      </c>
      <c r="P261" s="5">
        <v>0</v>
      </c>
      <c r="Q261" s="5">
        <v>0</v>
      </c>
      <c r="R261" s="5">
        <v>0</v>
      </c>
      <c r="S261" s="5">
        <v>0</v>
      </c>
      <c r="T261" s="5">
        <v>0</v>
      </c>
      <c r="U261" s="5">
        <v>13</v>
      </c>
      <c r="V261" s="5">
        <v>0</v>
      </c>
      <c r="W261" s="5">
        <v>0</v>
      </c>
      <c r="X261" s="5">
        <v>0</v>
      </c>
      <c r="Y261" s="5">
        <v>0</v>
      </c>
      <c r="Z261" s="5">
        <v>0</v>
      </c>
      <c r="AA261" s="5">
        <v>0</v>
      </c>
      <c r="AB261" s="5">
        <v>0</v>
      </c>
      <c r="AC261" s="5">
        <v>0</v>
      </c>
      <c r="AD261" s="5">
        <v>0</v>
      </c>
      <c r="AE261" s="5">
        <v>0</v>
      </c>
      <c r="AF261" s="5">
        <v>0</v>
      </c>
      <c r="AG261" s="5">
        <v>0</v>
      </c>
      <c r="AH261" s="5">
        <v>0</v>
      </c>
      <c r="AI261" s="5">
        <v>0</v>
      </c>
      <c r="AJ261" s="5">
        <v>0</v>
      </c>
      <c r="AK261" s="5">
        <v>0</v>
      </c>
      <c r="AL261" s="5">
        <v>0</v>
      </c>
      <c r="AM261" s="5">
        <v>13</v>
      </c>
    </row>
    <row r="262" spans="2:39" x14ac:dyDescent="0.2">
      <c r="B262" s="5" t="s">
        <v>249</v>
      </c>
      <c r="C262" s="5">
        <v>0</v>
      </c>
      <c r="D262" s="5">
        <v>0</v>
      </c>
      <c r="E262" s="5">
        <v>0</v>
      </c>
      <c r="F262" s="5">
        <v>0</v>
      </c>
      <c r="G262" s="5">
        <v>0</v>
      </c>
      <c r="H262" s="5">
        <v>0</v>
      </c>
      <c r="I262" s="5">
        <v>0</v>
      </c>
      <c r="J262" s="5">
        <v>0</v>
      </c>
      <c r="K262" s="5">
        <v>0</v>
      </c>
      <c r="L262" s="5">
        <v>0</v>
      </c>
      <c r="M262" s="5">
        <v>0</v>
      </c>
      <c r="N262" s="5">
        <v>0</v>
      </c>
      <c r="O262" s="5">
        <v>0</v>
      </c>
      <c r="P262" s="5">
        <v>0</v>
      </c>
      <c r="Q262" s="5">
        <v>1</v>
      </c>
      <c r="R262" s="5">
        <v>0</v>
      </c>
      <c r="S262" s="5">
        <v>0</v>
      </c>
      <c r="T262" s="5">
        <v>0</v>
      </c>
      <c r="U262" s="5">
        <v>0</v>
      </c>
      <c r="V262" s="5">
        <v>0</v>
      </c>
      <c r="W262" s="5">
        <v>0</v>
      </c>
      <c r="X262" s="5">
        <v>0</v>
      </c>
      <c r="Y262" s="5">
        <v>0</v>
      </c>
      <c r="Z262" s="5">
        <v>0</v>
      </c>
      <c r="AA262" s="5">
        <v>0</v>
      </c>
      <c r="AB262" s="5">
        <v>0</v>
      </c>
      <c r="AC262" s="5">
        <v>0</v>
      </c>
      <c r="AD262" s="5">
        <v>0</v>
      </c>
      <c r="AE262" s="5">
        <v>0</v>
      </c>
      <c r="AF262" s="5">
        <v>0</v>
      </c>
      <c r="AG262" s="5">
        <v>0</v>
      </c>
      <c r="AH262" s="5">
        <v>0</v>
      </c>
      <c r="AI262" s="5">
        <v>0</v>
      </c>
      <c r="AJ262" s="5">
        <v>0</v>
      </c>
      <c r="AK262" s="5">
        <v>0</v>
      </c>
      <c r="AL262" s="5">
        <v>0</v>
      </c>
      <c r="AM262" s="5">
        <v>1</v>
      </c>
    </row>
    <row r="263" spans="2:39" x14ac:dyDescent="0.2">
      <c r="B263" s="5" t="s">
        <v>250</v>
      </c>
      <c r="C263" s="5">
        <v>0</v>
      </c>
      <c r="D263" s="5">
        <v>0</v>
      </c>
      <c r="E263" s="5">
        <v>0</v>
      </c>
      <c r="F263" s="5">
        <v>0</v>
      </c>
      <c r="G263" s="5">
        <v>0</v>
      </c>
      <c r="H263" s="5">
        <v>0</v>
      </c>
      <c r="I263" s="5">
        <v>0</v>
      </c>
      <c r="J263" s="5">
        <v>0</v>
      </c>
      <c r="K263" s="5">
        <v>0</v>
      </c>
      <c r="L263" s="5">
        <v>0</v>
      </c>
      <c r="M263" s="5">
        <v>0</v>
      </c>
      <c r="N263" s="5">
        <v>0</v>
      </c>
      <c r="O263" s="5">
        <v>0</v>
      </c>
      <c r="P263" s="5">
        <v>0</v>
      </c>
      <c r="Q263" s="5">
        <v>1</v>
      </c>
      <c r="R263" s="5">
        <v>0</v>
      </c>
      <c r="S263" s="5">
        <v>0</v>
      </c>
      <c r="T263" s="5">
        <v>0</v>
      </c>
      <c r="U263" s="5">
        <v>0</v>
      </c>
      <c r="V263" s="5">
        <v>0</v>
      </c>
      <c r="W263" s="5">
        <v>0</v>
      </c>
      <c r="X263" s="5">
        <v>0</v>
      </c>
      <c r="Y263" s="5">
        <v>0</v>
      </c>
      <c r="Z263" s="5">
        <v>0</v>
      </c>
      <c r="AA263" s="5">
        <v>0</v>
      </c>
      <c r="AB263" s="5">
        <v>0</v>
      </c>
      <c r="AC263" s="5">
        <v>0</v>
      </c>
      <c r="AD263" s="5">
        <v>0</v>
      </c>
      <c r="AE263" s="5">
        <v>0</v>
      </c>
      <c r="AF263" s="5">
        <v>0</v>
      </c>
      <c r="AG263" s="5">
        <v>0</v>
      </c>
      <c r="AH263" s="5">
        <v>0</v>
      </c>
      <c r="AI263" s="5">
        <v>0</v>
      </c>
      <c r="AJ263" s="5">
        <v>0</v>
      </c>
      <c r="AK263" s="5">
        <v>0</v>
      </c>
      <c r="AL263" s="5">
        <v>0</v>
      </c>
      <c r="AM263" s="5">
        <v>1</v>
      </c>
    </row>
    <row r="264" spans="2:39" x14ac:dyDescent="0.2">
      <c r="B264" s="5" t="s">
        <v>251</v>
      </c>
      <c r="C264" s="5">
        <v>0</v>
      </c>
      <c r="D264" s="5">
        <v>0</v>
      </c>
      <c r="E264" s="5">
        <v>0</v>
      </c>
      <c r="F264" s="5">
        <v>0</v>
      </c>
      <c r="G264" s="5">
        <v>0</v>
      </c>
      <c r="H264" s="5">
        <v>0</v>
      </c>
      <c r="I264" s="5">
        <v>0</v>
      </c>
      <c r="J264" s="5">
        <v>0</v>
      </c>
      <c r="K264" s="5">
        <v>0</v>
      </c>
      <c r="L264" s="5">
        <v>0</v>
      </c>
      <c r="M264" s="5">
        <v>0</v>
      </c>
      <c r="N264" s="5">
        <v>0</v>
      </c>
      <c r="O264" s="5">
        <v>0</v>
      </c>
      <c r="P264" s="5">
        <v>0</v>
      </c>
      <c r="Q264" s="5">
        <v>0</v>
      </c>
      <c r="R264" s="5">
        <v>0</v>
      </c>
      <c r="S264" s="5">
        <v>0</v>
      </c>
      <c r="T264" s="5">
        <v>0</v>
      </c>
      <c r="U264" s="5">
        <v>0</v>
      </c>
      <c r="V264" s="5">
        <v>0</v>
      </c>
      <c r="W264" s="5">
        <v>0</v>
      </c>
      <c r="X264" s="5">
        <v>0</v>
      </c>
      <c r="Y264" s="5">
        <v>0</v>
      </c>
      <c r="Z264" s="5">
        <v>0</v>
      </c>
      <c r="AA264" s="5">
        <v>0</v>
      </c>
      <c r="AB264" s="5">
        <v>0</v>
      </c>
      <c r="AC264" s="5">
        <v>0</v>
      </c>
      <c r="AD264" s="5">
        <v>0</v>
      </c>
      <c r="AE264" s="5">
        <v>0</v>
      </c>
      <c r="AF264" s="5">
        <v>0</v>
      </c>
      <c r="AG264" s="5">
        <v>0</v>
      </c>
      <c r="AH264" s="5">
        <v>1</v>
      </c>
      <c r="AI264" s="5">
        <v>0</v>
      </c>
      <c r="AJ264" s="5">
        <v>0</v>
      </c>
      <c r="AK264" s="5">
        <v>0</v>
      </c>
      <c r="AL264" s="5">
        <v>0</v>
      </c>
      <c r="AM264" s="5">
        <v>1</v>
      </c>
    </row>
    <row r="265" spans="2:39" x14ac:dyDescent="0.2">
      <c r="B265" s="5" t="s">
        <v>252</v>
      </c>
      <c r="C265" s="5">
        <v>0</v>
      </c>
      <c r="D265" s="5">
        <v>0</v>
      </c>
      <c r="E265" s="5">
        <v>0</v>
      </c>
      <c r="F265" s="5">
        <v>0</v>
      </c>
      <c r="G265" s="5">
        <v>0</v>
      </c>
      <c r="H265" s="5">
        <v>0</v>
      </c>
      <c r="I265" s="5">
        <v>0</v>
      </c>
      <c r="J265" s="5">
        <v>0</v>
      </c>
      <c r="K265" s="5">
        <v>0</v>
      </c>
      <c r="L265" s="5">
        <v>0</v>
      </c>
      <c r="M265" s="5">
        <v>0</v>
      </c>
      <c r="N265" s="5">
        <v>0</v>
      </c>
      <c r="O265" s="5">
        <v>0</v>
      </c>
      <c r="P265" s="5">
        <v>0</v>
      </c>
      <c r="Q265" s="5">
        <v>0</v>
      </c>
      <c r="R265" s="5">
        <v>0</v>
      </c>
      <c r="S265" s="5">
        <v>0</v>
      </c>
      <c r="T265" s="5">
        <v>0</v>
      </c>
      <c r="U265" s="5">
        <v>0</v>
      </c>
      <c r="V265" s="5">
        <v>0</v>
      </c>
      <c r="W265" s="5">
        <v>0</v>
      </c>
      <c r="X265" s="5">
        <v>0</v>
      </c>
      <c r="Y265" s="5">
        <v>0</v>
      </c>
      <c r="Z265" s="5">
        <v>0</v>
      </c>
      <c r="AA265" s="5">
        <v>0</v>
      </c>
      <c r="AB265" s="5">
        <v>0</v>
      </c>
      <c r="AC265" s="5">
        <v>0</v>
      </c>
      <c r="AD265" s="5">
        <v>0</v>
      </c>
      <c r="AE265" s="5">
        <v>0</v>
      </c>
      <c r="AF265" s="5">
        <v>0</v>
      </c>
      <c r="AG265" s="5">
        <v>0</v>
      </c>
      <c r="AH265" s="5">
        <v>6</v>
      </c>
      <c r="AI265" s="5">
        <v>0</v>
      </c>
      <c r="AJ265" s="5">
        <v>0</v>
      </c>
      <c r="AK265" s="5">
        <v>0</v>
      </c>
      <c r="AL265" s="5">
        <v>0</v>
      </c>
      <c r="AM265" s="5">
        <v>6</v>
      </c>
    </row>
    <row r="266" spans="2:39" x14ac:dyDescent="0.2">
      <c r="B266" s="5" t="s">
        <v>253</v>
      </c>
      <c r="C266" s="5">
        <v>0</v>
      </c>
      <c r="D266" s="5">
        <v>0</v>
      </c>
      <c r="E266" s="5">
        <v>0</v>
      </c>
      <c r="F266" s="5">
        <v>0</v>
      </c>
      <c r="G266" s="5">
        <v>0</v>
      </c>
      <c r="H266" s="5">
        <v>0</v>
      </c>
      <c r="I266" s="5">
        <v>0</v>
      </c>
      <c r="J266" s="5">
        <v>0</v>
      </c>
      <c r="K266" s="5">
        <v>0</v>
      </c>
      <c r="L266" s="5">
        <v>0</v>
      </c>
      <c r="M266" s="5">
        <v>0</v>
      </c>
      <c r="N266" s="5">
        <v>0</v>
      </c>
      <c r="O266" s="5">
        <v>0</v>
      </c>
      <c r="P266" s="5">
        <v>0</v>
      </c>
      <c r="Q266" s="5">
        <v>0</v>
      </c>
      <c r="R266" s="5">
        <v>0</v>
      </c>
      <c r="S266" s="5">
        <v>0</v>
      </c>
      <c r="T266" s="5">
        <v>0</v>
      </c>
      <c r="U266" s="5">
        <v>0</v>
      </c>
      <c r="V266" s="5">
        <v>0</v>
      </c>
      <c r="W266" s="5">
        <v>0</v>
      </c>
      <c r="X266" s="5">
        <v>0</v>
      </c>
      <c r="Y266" s="5">
        <v>0</v>
      </c>
      <c r="Z266" s="5">
        <v>0</v>
      </c>
      <c r="AA266" s="5">
        <v>0</v>
      </c>
      <c r="AB266" s="5">
        <v>0</v>
      </c>
      <c r="AC266" s="5">
        <v>0</v>
      </c>
      <c r="AD266" s="5">
        <v>0</v>
      </c>
      <c r="AE266" s="5">
        <v>4</v>
      </c>
      <c r="AF266" s="5">
        <v>0</v>
      </c>
      <c r="AG266" s="5">
        <v>0</v>
      </c>
      <c r="AH266" s="5">
        <v>0</v>
      </c>
      <c r="AI266" s="5">
        <v>0</v>
      </c>
      <c r="AJ266" s="5">
        <v>0</v>
      </c>
      <c r="AK266" s="5">
        <v>0</v>
      </c>
      <c r="AL266" s="5">
        <v>0</v>
      </c>
      <c r="AM266" s="5">
        <v>4</v>
      </c>
    </row>
    <row r="267" spans="2:39" x14ac:dyDescent="0.2">
      <c r="B267" s="5" t="s">
        <v>254</v>
      </c>
      <c r="C267" s="5">
        <v>0</v>
      </c>
      <c r="D267" s="5">
        <v>0</v>
      </c>
      <c r="E267" s="5">
        <v>0</v>
      </c>
      <c r="F267" s="5">
        <v>0</v>
      </c>
      <c r="G267" s="5">
        <v>0</v>
      </c>
      <c r="H267" s="5">
        <v>0</v>
      </c>
      <c r="I267" s="5">
        <v>0</v>
      </c>
      <c r="J267" s="5">
        <v>0</v>
      </c>
      <c r="K267" s="5">
        <v>0</v>
      </c>
      <c r="L267" s="5">
        <v>1</v>
      </c>
      <c r="M267" s="5">
        <v>0</v>
      </c>
      <c r="N267" s="5">
        <v>0</v>
      </c>
      <c r="O267" s="5">
        <v>0</v>
      </c>
      <c r="P267" s="5">
        <v>0</v>
      </c>
      <c r="Q267" s="5">
        <v>0</v>
      </c>
      <c r="R267" s="5">
        <v>0</v>
      </c>
      <c r="S267" s="5">
        <v>0</v>
      </c>
      <c r="T267" s="5">
        <v>0</v>
      </c>
      <c r="U267" s="5">
        <v>0</v>
      </c>
      <c r="V267" s="5">
        <v>0</v>
      </c>
      <c r="W267" s="5">
        <v>0</v>
      </c>
      <c r="X267" s="5">
        <v>0</v>
      </c>
      <c r="Y267" s="5">
        <v>0</v>
      </c>
      <c r="Z267" s="5">
        <v>0</v>
      </c>
      <c r="AA267" s="5">
        <v>0</v>
      </c>
      <c r="AB267" s="5">
        <v>0</v>
      </c>
      <c r="AC267" s="5">
        <v>0</v>
      </c>
      <c r="AD267" s="5">
        <v>0</v>
      </c>
      <c r="AE267" s="5">
        <v>0</v>
      </c>
      <c r="AF267" s="5">
        <v>0</v>
      </c>
      <c r="AG267" s="5">
        <v>0</v>
      </c>
      <c r="AH267" s="5">
        <v>0</v>
      </c>
      <c r="AI267" s="5">
        <v>0</v>
      </c>
      <c r="AJ267" s="5">
        <v>0</v>
      </c>
      <c r="AK267" s="5">
        <v>0</v>
      </c>
      <c r="AL267" s="5">
        <v>0</v>
      </c>
      <c r="AM267" s="5">
        <v>1</v>
      </c>
    </row>
    <row r="268" spans="2:39" x14ac:dyDescent="0.2">
      <c r="B268" s="5" t="s">
        <v>255</v>
      </c>
      <c r="C268" s="5">
        <v>0</v>
      </c>
      <c r="D268" s="5">
        <v>0</v>
      </c>
      <c r="E268" s="5">
        <v>0</v>
      </c>
      <c r="F268" s="5">
        <v>0</v>
      </c>
      <c r="G268" s="5">
        <v>0</v>
      </c>
      <c r="H268" s="5">
        <v>0</v>
      </c>
      <c r="I268" s="5">
        <v>0</v>
      </c>
      <c r="J268" s="5">
        <v>0</v>
      </c>
      <c r="K268" s="5">
        <v>0</v>
      </c>
      <c r="L268" s="5">
        <v>0</v>
      </c>
      <c r="M268" s="5">
        <v>0</v>
      </c>
      <c r="N268" s="5">
        <v>0</v>
      </c>
      <c r="O268" s="5">
        <v>0</v>
      </c>
      <c r="P268" s="5">
        <v>0</v>
      </c>
      <c r="Q268" s="5">
        <v>0</v>
      </c>
      <c r="R268" s="5">
        <v>0</v>
      </c>
      <c r="S268" s="5">
        <v>0</v>
      </c>
      <c r="T268" s="5">
        <v>0</v>
      </c>
      <c r="U268" s="5">
        <v>0</v>
      </c>
      <c r="V268" s="5">
        <v>8</v>
      </c>
      <c r="W268" s="5">
        <v>0</v>
      </c>
      <c r="X268" s="5">
        <v>0</v>
      </c>
      <c r="Y268" s="5">
        <v>0</v>
      </c>
      <c r="Z268" s="5">
        <v>0</v>
      </c>
      <c r="AA268" s="5">
        <v>0</v>
      </c>
      <c r="AB268" s="5">
        <v>0</v>
      </c>
      <c r="AC268" s="5">
        <v>0</v>
      </c>
      <c r="AD268" s="5">
        <v>0</v>
      </c>
      <c r="AE268" s="5">
        <v>0</v>
      </c>
      <c r="AF268" s="5">
        <v>0</v>
      </c>
      <c r="AG268" s="5">
        <v>0</v>
      </c>
      <c r="AH268" s="5">
        <v>0</v>
      </c>
      <c r="AI268" s="5">
        <v>0</v>
      </c>
      <c r="AJ268" s="5">
        <v>0</v>
      </c>
      <c r="AK268" s="5">
        <v>0</v>
      </c>
      <c r="AL268" s="5">
        <v>0</v>
      </c>
      <c r="AM268" s="5">
        <v>8</v>
      </c>
    </row>
    <row r="269" spans="2:39" x14ac:dyDescent="0.2">
      <c r="B269" s="5" t="s">
        <v>256</v>
      </c>
      <c r="C269" s="5">
        <v>0</v>
      </c>
      <c r="D269" s="5">
        <v>0</v>
      </c>
      <c r="E269" s="5">
        <v>0</v>
      </c>
      <c r="F269" s="5">
        <v>0</v>
      </c>
      <c r="G269" s="5">
        <v>0</v>
      </c>
      <c r="H269" s="5">
        <v>0</v>
      </c>
      <c r="I269" s="5">
        <v>0</v>
      </c>
      <c r="J269" s="5">
        <v>0</v>
      </c>
      <c r="K269" s="5">
        <v>0</v>
      </c>
      <c r="L269" s="5">
        <v>2</v>
      </c>
      <c r="M269" s="5">
        <v>0</v>
      </c>
      <c r="N269" s="5">
        <v>0</v>
      </c>
      <c r="O269" s="5">
        <v>0</v>
      </c>
      <c r="P269" s="5">
        <v>0</v>
      </c>
      <c r="Q269" s="5">
        <v>0</v>
      </c>
      <c r="R269" s="5">
        <v>0</v>
      </c>
      <c r="S269" s="5">
        <v>0</v>
      </c>
      <c r="T269" s="5">
        <v>0</v>
      </c>
      <c r="U269" s="5">
        <v>0</v>
      </c>
      <c r="V269" s="5">
        <v>0</v>
      </c>
      <c r="W269" s="5">
        <v>0</v>
      </c>
      <c r="X269" s="5">
        <v>0</v>
      </c>
      <c r="Y269" s="5">
        <v>0</v>
      </c>
      <c r="Z269" s="5">
        <v>0</v>
      </c>
      <c r="AA269" s="5">
        <v>0</v>
      </c>
      <c r="AB269" s="5">
        <v>0</v>
      </c>
      <c r="AC269" s="5">
        <v>0</v>
      </c>
      <c r="AD269" s="5">
        <v>0</v>
      </c>
      <c r="AE269" s="5">
        <v>0</v>
      </c>
      <c r="AF269" s="5">
        <v>0</v>
      </c>
      <c r="AG269" s="5">
        <v>0</v>
      </c>
      <c r="AH269" s="5">
        <v>0</v>
      </c>
      <c r="AI269" s="5">
        <v>0</v>
      </c>
      <c r="AJ269" s="5">
        <v>0</v>
      </c>
      <c r="AK269" s="5">
        <v>0</v>
      </c>
      <c r="AL269" s="5">
        <v>0</v>
      </c>
      <c r="AM269" s="5">
        <v>2</v>
      </c>
    </row>
    <row r="270" spans="2:39" x14ac:dyDescent="0.2">
      <c r="B270" s="5" t="s">
        <v>257</v>
      </c>
      <c r="C270" s="5">
        <v>0</v>
      </c>
      <c r="D270" s="5">
        <v>0</v>
      </c>
      <c r="E270" s="5">
        <v>0</v>
      </c>
      <c r="F270" s="5">
        <v>0</v>
      </c>
      <c r="G270" s="5">
        <v>0</v>
      </c>
      <c r="H270" s="5">
        <v>0</v>
      </c>
      <c r="I270" s="5">
        <v>0</v>
      </c>
      <c r="J270" s="5">
        <v>0</v>
      </c>
      <c r="K270" s="5">
        <v>0</v>
      </c>
      <c r="L270" s="5">
        <v>0</v>
      </c>
      <c r="M270" s="5">
        <v>0</v>
      </c>
      <c r="N270" s="5">
        <v>12</v>
      </c>
      <c r="O270" s="5">
        <v>0</v>
      </c>
      <c r="P270" s="5">
        <v>0</v>
      </c>
      <c r="Q270" s="5">
        <v>0</v>
      </c>
      <c r="R270" s="5">
        <v>0</v>
      </c>
      <c r="S270" s="5">
        <v>0</v>
      </c>
      <c r="T270" s="5">
        <v>0</v>
      </c>
      <c r="U270" s="5">
        <v>0</v>
      </c>
      <c r="V270" s="5">
        <v>0</v>
      </c>
      <c r="W270" s="5">
        <v>0</v>
      </c>
      <c r="X270" s="5">
        <v>0</v>
      </c>
      <c r="Y270" s="5">
        <v>0</v>
      </c>
      <c r="Z270" s="5">
        <v>0</v>
      </c>
      <c r="AA270" s="5">
        <v>0</v>
      </c>
      <c r="AB270" s="5">
        <v>0</v>
      </c>
      <c r="AC270" s="5">
        <v>0</v>
      </c>
      <c r="AD270" s="5">
        <v>0</v>
      </c>
      <c r="AE270" s="5">
        <v>0</v>
      </c>
      <c r="AF270" s="5">
        <v>0</v>
      </c>
      <c r="AG270" s="5">
        <v>0</v>
      </c>
      <c r="AH270" s="5">
        <v>0</v>
      </c>
      <c r="AI270" s="5">
        <v>0</v>
      </c>
      <c r="AJ270" s="5">
        <v>0</v>
      </c>
      <c r="AK270" s="5">
        <v>0</v>
      </c>
      <c r="AL270" s="5">
        <v>0</v>
      </c>
      <c r="AM270" s="5">
        <v>12</v>
      </c>
    </row>
    <row r="271" spans="2:39" x14ac:dyDescent="0.2">
      <c r="B271" s="5" t="s">
        <v>258</v>
      </c>
      <c r="C271" s="5">
        <v>0</v>
      </c>
      <c r="D271" s="5">
        <v>0</v>
      </c>
      <c r="E271" s="5">
        <v>0</v>
      </c>
      <c r="F271" s="5">
        <v>0</v>
      </c>
      <c r="G271" s="5">
        <v>0</v>
      </c>
      <c r="H271" s="5">
        <v>0</v>
      </c>
      <c r="I271" s="5">
        <v>0</v>
      </c>
      <c r="J271" s="5">
        <v>0</v>
      </c>
      <c r="K271" s="5">
        <v>0</v>
      </c>
      <c r="L271" s="5">
        <v>0</v>
      </c>
      <c r="M271" s="5">
        <v>0</v>
      </c>
      <c r="N271" s="5">
        <v>0</v>
      </c>
      <c r="O271" s="5">
        <v>0</v>
      </c>
      <c r="P271" s="5">
        <v>0</v>
      </c>
      <c r="Q271" s="5">
        <v>0</v>
      </c>
      <c r="R271" s="5">
        <v>0</v>
      </c>
      <c r="S271" s="5">
        <v>0</v>
      </c>
      <c r="T271" s="5">
        <v>0</v>
      </c>
      <c r="U271" s="5">
        <v>0</v>
      </c>
      <c r="V271" s="5">
        <v>18</v>
      </c>
      <c r="W271" s="5">
        <v>0</v>
      </c>
      <c r="X271" s="5">
        <v>0</v>
      </c>
      <c r="Y271" s="5">
        <v>0</v>
      </c>
      <c r="Z271" s="5">
        <v>0</v>
      </c>
      <c r="AA271" s="5">
        <v>0</v>
      </c>
      <c r="AB271" s="5">
        <v>0</v>
      </c>
      <c r="AC271" s="5">
        <v>0</v>
      </c>
      <c r="AD271" s="5">
        <v>0</v>
      </c>
      <c r="AE271" s="5">
        <v>0</v>
      </c>
      <c r="AF271" s="5">
        <v>0</v>
      </c>
      <c r="AG271" s="5">
        <v>0</v>
      </c>
      <c r="AH271" s="5">
        <v>0</v>
      </c>
      <c r="AI271" s="5">
        <v>0</v>
      </c>
      <c r="AJ271" s="5">
        <v>0</v>
      </c>
      <c r="AK271" s="5">
        <v>0</v>
      </c>
      <c r="AL271" s="5">
        <v>0</v>
      </c>
      <c r="AM271" s="5">
        <v>18</v>
      </c>
    </row>
    <row r="272" spans="2:39" x14ac:dyDescent="0.2">
      <c r="B272" s="5" t="s">
        <v>259</v>
      </c>
      <c r="C272" s="5">
        <v>0</v>
      </c>
      <c r="D272" s="5">
        <v>0</v>
      </c>
      <c r="E272" s="5">
        <v>0</v>
      </c>
      <c r="F272" s="5">
        <v>0</v>
      </c>
      <c r="G272" s="5">
        <v>0</v>
      </c>
      <c r="H272" s="5">
        <v>0</v>
      </c>
      <c r="I272" s="5">
        <v>0</v>
      </c>
      <c r="J272" s="5">
        <v>0</v>
      </c>
      <c r="K272" s="5">
        <v>0</v>
      </c>
      <c r="L272" s="5">
        <v>3</v>
      </c>
      <c r="M272" s="5">
        <v>0</v>
      </c>
      <c r="N272" s="5">
        <v>0</v>
      </c>
      <c r="O272" s="5">
        <v>0</v>
      </c>
      <c r="P272" s="5">
        <v>0</v>
      </c>
      <c r="Q272" s="5">
        <v>18</v>
      </c>
      <c r="R272" s="5">
        <v>0</v>
      </c>
      <c r="S272" s="5">
        <v>0</v>
      </c>
      <c r="T272" s="5">
        <v>0</v>
      </c>
      <c r="U272" s="5">
        <v>0</v>
      </c>
      <c r="V272" s="5">
        <v>65</v>
      </c>
      <c r="W272" s="5">
        <v>0</v>
      </c>
      <c r="X272" s="5">
        <v>0</v>
      </c>
      <c r="Y272" s="5">
        <v>0</v>
      </c>
      <c r="Z272" s="5">
        <v>0</v>
      </c>
      <c r="AA272" s="5">
        <v>0</v>
      </c>
      <c r="AB272" s="5">
        <v>0</v>
      </c>
      <c r="AC272" s="5">
        <v>0</v>
      </c>
      <c r="AD272" s="5">
        <v>0</v>
      </c>
      <c r="AE272" s="5">
        <v>0</v>
      </c>
      <c r="AF272" s="5">
        <v>0</v>
      </c>
      <c r="AG272" s="5">
        <v>0</v>
      </c>
      <c r="AH272" s="5">
        <v>0</v>
      </c>
      <c r="AI272" s="5">
        <v>0</v>
      </c>
      <c r="AJ272" s="5">
        <v>0</v>
      </c>
      <c r="AK272" s="5">
        <v>0</v>
      </c>
      <c r="AL272" s="5">
        <v>0</v>
      </c>
      <c r="AM272" s="5">
        <v>86</v>
      </c>
    </row>
    <row r="273" spans="2:39" x14ac:dyDescent="0.2">
      <c r="B273" s="5" t="s">
        <v>260</v>
      </c>
      <c r="C273" s="5">
        <v>0</v>
      </c>
      <c r="D273" s="5">
        <v>0</v>
      </c>
      <c r="E273" s="5">
        <v>0</v>
      </c>
      <c r="F273" s="5">
        <v>0</v>
      </c>
      <c r="G273" s="5">
        <v>0</v>
      </c>
      <c r="H273" s="5">
        <v>0</v>
      </c>
      <c r="I273" s="5">
        <v>0</v>
      </c>
      <c r="J273" s="5">
        <v>0</v>
      </c>
      <c r="K273" s="5">
        <v>0</v>
      </c>
      <c r="L273" s="5">
        <v>0</v>
      </c>
      <c r="M273" s="5">
        <v>0</v>
      </c>
      <c r="N273" s="5">
        <v>0</v>
      </c>
      <c r="O273" s="5">
        <v>0</v>
      </c>
      <c r="P273" s="5">
        <v>0</v>
      </c>
      <c r="Q273" s="5">
        <v>0</v>
      </c>
      <c r="R273" s="5">
        <v>0</v>
      </c>
      <c r="S273" s="5">
        <v>0</v>
      </c>
      <c r="T273" s="5">
        <v>0</v>
      </c>
      <c r="U273" s="5">
        <v>0</v>
      </c>
      <c r="V273" s="5">
        <v>1</v>
      </c>
      <c r="W273" s="5">
        <v>0</v>
      </c>
      <c r="X273" s="5">
        <v>0</v>
      </c>
      <c r="Y273" s="5">
        <v>0</v>
      </c>
      <c r="Z273" s="5">
        <v>0</v>
      </c>
      <c r="AA273" s="5">
        <v>0</v>
      </c>
      <c r="AB273" s="5">
        <v>0</v>
      </c>
      <c r="AC273" s="5">
        <v>0</v>
      </c>
      <c r="AD273" s="5">
        <v>0</v>
      </c>
      <c r="AE273" s="5">
        <v>0</v>
      </c>
      <c r="AF273" s="5">
        <v>0</v>
      </c>
      <c r="AG273" s="5">
        <v>0</v>
      </c>
      <c r="AH273" s="5">
        <v>0</v>
      </c>
      <c r="AI273" s="5">
        <v>0</v>
      </c>
      <c r="AJ273" s="5">
        <v>0</v>
      </c>
      <c r="AK273" s="5">
        <v>0</v>
      </c>
      <c r="AL273" s="5">
        <v>0</v>
      </c>
      <c r="AM273" s="5">
        <v>1</v>
      </c>
    </row>
    <row r="274" spans="2:39" x14ac:dyDescent="0.2">
      <c r="B274" s="5" t="s">
        <v>261</v>
      </c>
      <c r="C274" s="5">
        <v>0</v>
      </c>
      <c r="D274" s="5">
        <v>0</v>
      </c>
      <c r="E274" s="5">
        <v>0</v>
      </c>
      <c r="F274" s="5">
        <v>0</v>
      </c>
      <c r="G274" s="5">
        <v>0</v>
      </c>
      <c r="H274" s="5">
        <v>0</v>
      </c>
      <c r="I274" s="5">
        <v>0</v>
      </c>
      <c r="J274" s="5">
        <v>0</v>
      </c>
      <c r="K274" s="5">
        <v>0</v>
      </c>
      <c r="L274" s="5">
        <v>0</v>
      </c>
      <c r="M274" s="5">
        <v>0</v>
      </c>
      <c r="N274" s="5">
        <v>0</v>
      </c>
      <c r="O274" s="5">
        <v>0</v>
      </c>
      <c r="P274" s="5">
        <v>0</v>
      </c>
      <c r="Q274" s="5">
        <v>0</v>
      </c>
      <c r="R274" s="5">
        <v>0</v>
      </c>
      <c r="S274" s="5">
        <v>0</v>
      </c>
      <c r="T274" s="5">
        <v>0</v>
      </c>
      <c r="U274" s="5">
        <v>0</v>
      </c>
      <c r="V274" s="5">
        <v>0</v>
      </c>
      <c r="W274" s="5">
        <v>0</v>
      </c>
      <c r="X274" s="5">
        <v>0</v>
      </c>
      <c r="Y274" s="5">
        <v>0</v>
      </c>
      <c r="Z274" s="5">
        <v>0</v>
      </c>
      <c r="AA274" s="5">
        <v>0</v>
      </c>
      <c r="AB274" s="5">
        <v>0</v>
      </c>
      <c r="AC274" s="5">
        <v>0</v>
      </c>
      <c r="AD274" s="5">
        <v>6</v>
      </c>
      <c r="AE274" s="5">
        <v>0</v>
      </c>
      <c r="AF274" s="5">
        <v>0</v>
      </c>
      <c r="AG274" s="5">
        <v>0</v>
      </c>
      <c r="AH274" s="5">
        <v>0</v>
      </c>
      <c r="AI274" s="5">
        <v>0</v>
      </c>
      <c r="AJ274" s="5">
        <v>0</v>
      </c>
      <c r="AK274" s="5">
        <v>0</v>
      </c>
      <c r="AL274" s="5">
        <v>0</v>
      </c>
      <c r="AM274" s="5">
        <v>6</v>
      </c>
    </row>
    <row r="275" spans="2:39" x14ac:dyDescent="0.2">
      <c r="B275" s="5" t="s">
        <v>262</v>
      </c>
      <c r="C275" s="5">
        <v>0</v>
      </c>
      <c r="D275" s="5">
        <v>0</v>
      </c>
      <c r="E275" s="5">
        <v>0</v>
      </c>
      <c r="F275" s="5">
        <v>0</v>
      </c>
      <c r="G275" s="5">
        <v>0</v>
      </c>
      <c r="H275" s="5">
        <v>0</v>
      </c>
      <c r="I275" s="5">
        <v>0</v>
      </c>
      <c r="J275" s="5">
        <v>0</v>
      </c>
      <c r="K275" s="5">
        <v>0</v>
      </c>
      <c r="L275" s="5">
        <v>1</v>
      </c>
      <c r="M275" s="5">
        <v>0</v>
      </c>
      <c r="N275" s="5">
        <v>0</v>
      </c>
      <c r="O275" s="5">
        <v>0</v>
      </c>
      <c r="P275" s="5">
        <v>0</v>
      </c>
      <c r="Q275" s="5">
        <v>0</v>
      </c>
      <c r="R275" s="5">
        <v>0</v>
      </c>
      <c r="S275" s="5">
        <v>0</v>
      </c>
      <c r="T275" s="5">
        <v>0</v>
      </c>
      <c r="U275" s="5">
        <v>0</v>
      </c>
      <c r="V275" s="5">
        <v>0</v>
      </c>
      <c r="W275" s="5">
        <v>0</v>
      </c>
      <c r="X275" s="5">
        <v>0</v>
      </c>
      <c r="Y275" s="5">
        <v>0</v>
      </c>
      <c r="Z275" s="5">
        <v>0</v>
      </c>
      <c r="AA275" s="5">
        <v>0</v>
      </c>
      <c r="AB275" s="5">
        <v>0</v>
      </c>
      <c r="AC275" s="5">
        <v>0</v>
      </c>
      <c r="AD275" s="5">
        <v>0</v>
      </c>
      <c r="AE275" s="5">
        <v>0</v>
      </c>
      <c r="AF275" s="5">
        <v>0</v>
      </c>
      <c r="AG275" s="5">
        <v>0</v>
      </c>
      <c r="AH275" s="5">
        <v>0</v>
      </c>
      <c r="AI275" s="5">
        <v>0</v>
      </c>
      <c r="AJ275" s="5">
        <v>0</v>
      </c>
      <c r="AK275" s="5">
        <v>0</v>
      </c>
      <c r="AL275" s="5">
        <v>0</v>
      </c>
      <c r="AM275" s="5">
        <v>1</v>
      </c>
    </row>
    <row r="276" spans="2:39" x14ac:dyDescent="0.2">
      <c r="B276" s="5" t="s">
        <v>263</v>
      </c>
      <c r="C276" s="5">
        <v>0</v>
      </c>
      <c r="D276" s="5">
        <v>0</v>
      </c>
      <c r="E276" s="5">
        <v>0</v>
      </c>
      <c r="F276" s="5">
        <v>0</v>
      </c>
      <c r="G276" s="5">
        <v>0</v>
      </c>
      <c r="H276" s="5">
        <v>0</v>
      </c>
      <c r="I276" s="5">
        <v>0</v>
      </c>
      <c r="J276" s="5">
        <v>0</v>
      </c>
      <c r="K276" s="5">
        <v>0</v>
      </c>
      <c r="L276" s="5">
        <v>0</v>
      </c>
      <c r="M276" s="5">
        <v>0</v>
      </c>
      <c r="N276" s="5">
        <v>0</v>
      </c>
      <c r="O276" s="5">
        <v>0</v>
      </c>
      <c r="P276" s="5">
        <v>0</v>
      </c>
      <c r="Q276" s="5">
        <v>0</v>
      </c>
      <c r="R276" s="5">
        <v>4</v>
      </c>
      <c r="S276" s="5">
        <v>0</v>
      </c>
      <c r="T276" s="5">
        <v>0</v>
      </c>
      <c r="U276" s="5">
        <v>0</v>
      </c>
      <c r="V276" s="5">
        <v>0</v>
      </c>
      <c r="W276" s="5">
        <v>0</v>
      </c>
      <c r="X276" s="5">
        <v>0</v>
      </c>
      <c r="Y276" s="5">
        <v>0</v>
      </c>
      <c r="Z276" s="5">
        <v>0</v>
      </c>
      <c r="AA276" s="5">
        <v>0</v>
      </c>
      <c r="AB276" s="5">
        <v>0</v>
      </c>
      <c r="AC276" s="5">
        <v>0</v>
      </c>
      <c r="AD276" s="5">
        <v>0</v>
      </c>
      <c r="AE276" s="5">
        <v>0</v>
      </c>
      <c r="AF276" s="5">
        <v>0</v>
      </c>
      <c r="AG276" s="5">
        <v>0</v>
      </c>
      <c r="AH276" s="5">
        <v>0</v>
      </c>
      <c r="AI276" s="5">
        <v>0</v>
      </c>
      <c r="AJ276" s="5">
        <v>0</v>
      </c>
      <c r="AK276" s="5">
        <v>0</v>
      </c>
      <c r="AL276" s="5">
        <v>0</v>
      </c>
      <c r="AM276" s="5">
        <v>4</v>
      </c>
    </row>
    <row r="277" spans="2:39" x14ac:dyDescent="0.2">
      <c r="B277" s="5" t="s">
        <v>264</v>
      </c>
      <c r="C277" s="5">
        <v>0</v>
      </c>
      <c r="D277" s="5">
        <v>2</v>
      </c>
      <c r="E277" s="5">
        <v>0</v>
      </c>
      <c r="F277" s="5">
        <v>0</v>
      </c>
      <c r="G277" s="5">
        <v>0</v>
      </c>
      <c r="H277" s="5">
        <v>0</v>
      </c>
      <c r="I277" s="5">
        <v>0</v>
      </c>
      <c r="J277" s="5">
        <v>0</v>
      </c>
      <c r="K277" s="5">
        <v>0</v>
      </c>
      <c r="L277" s="5">
        <v>0</v>
      </c>
      <c r="M277" s="5">
        <v>0</v>
      </c>
      <c r="N277" s="5">
        <v>0</v>
      </c>
      <c r="O277" s="5">
        <v>0</v>
      </c>
      <c r="P277" s="5">
        <v>0</v>
      </c>
      <c r="Q277" s="5">
        <v>0</v>
      </c>
      <c r="R277" s="5">
        <v>0</v>
      </c>
      <c r="S277" s="5">
        <v>0</v>
      </c>
      <c r="T277" s="5">
        <v>0</v>
      </c>
      <c r="U277" s="5">
        <v>0</v>
      </c>
      <c r="V277" s="5">
        <v>0</v>
      </c>
      <c r="W277" s="5">
        <v>0</v>
      </c>
      <c r="X277" s="5">
        <v>0</v>
      </c>
      <c r="Y277" s="5">
        <v>0</v>
      </c>
      <c r="Z277" s="5">
        <v>0</v>
      </c>
      <c r="AA277" s="5">
        <v>0</v>
      </c>
      <c r="AB277" s="5">
        <v>0</v>
      </c>
      <c r="AC277" s="5">
        <v>0</v>
      </c>
      <c r="AD277" s="5">
        <v>0</v>
      </c>
      <c r="AE277" s="5">
        <v>0</v>
      </c>
      <c r="AF277" s="5">
        <v>0</v>
      </c>
      <c r="AG277" s="5">
        <v>0</v>
      </c>
      <c r="AH277" s="5">
        <v>0</v>
      </c>
      <c r="AI277" s="5">
        <v>0</v>
      </c>
      <c r="AJ277" s="5">
        <v>0</v>
      </c>
      <c r="AK277" s="5">
        <v>0</v>
      </c>
      <c r="AL277" s="5">
        <v>0</v>
      </c>
      <c r="AM277" s="5">
        <v>2</v>
      </c>
    </row>
    <row r="278" spans="2:39" x14ac:dyDescent="0.2">
      <c r="B278" s="5" t="s">
        <v>265</v>
      </c>
      <c r="C278" s="5">
        <v>0</v>
      </c>
      <c r="D278" s="5">
        <v>0</v>
      </c>
      <c r="E278" s="5">
        <v>0</v>
      </c>
      <c r="F278" s="5">
        <v>0</v>
      </c>
      <c r="G278" s="5">
        <v>0</v>
      </c>
      <c r="H278" s="5">
        <v>0</v>
      </c>
      <c r="I278" s="5">
        <v>0</v>
      </c>
      <c r="J278" s="5">
        <v>0</v>
      </c>
      <c r="K278" s="5">
        <v>0</v>
      </c>
      <c r="L278" s="5">
        <v>67</v>
      </c>
      <c r="M278" s="5">
        <v>0</v>
      </c>
      <c r="N278" s="5">
        <v>0</v>
      </c>
      <c r="O278" s="5">
        <v>0</v>
      </c>
      <c r="P278" s="5">
        <v>0</v>
      </c>
      <c r="Q278" s="5">
        <v>0</v>
      </c>
      <c r="R278" s="5">
        <v>0</v>
      </c>
      <c r="S278" s="5">
        <v>0</v>
      </c>
      <c r="T278" s="5">
        <v>0</v>
      </c>
      <c r="U278" s="5">
        <v>0</v>
      </c>
      <c r="V278" s="5">
        <v>1</v>
      </c>
      <c r="W278" s="5">
        <v>0</v>
      </c>
      <c r="X278" s="5">
        <v>0</v>
      </c>
      <c r="Y278" s="5">
        <v>0</v>
      </c>
      <c r="Z278" s="5">
        <v>0</v>
      </c>
      <c r="AA278" s="5">
        <v>0</v>
      </c>
      <c r="AB278" s="5">
        <v>0</v>
      </c>
      <c r="AC278" s="5">
        <v>0</v>
      </c>
      <c r="AD278" s="5">
        <v>0</v>
      </c>
      <c r="AE278" s="5">
        <v>0</v>
      </c>
      <c r="AF278" s="5">
        <v>0</v>
      </c>
      <c r="AG278" s="5">
        <v>0</v>
      </c>
      <c r="AH278" s="5">
        <v>0</v>
      </c>
      <c r="AI278" s="5">
        <v>0</v>
      </c>
      <c r="AJ278" s="5">
        <v>0</v>
      </c>
      <c r="AK278" s="5">
        <v>0</v>
      </c>
      <c r="AL278" s="5">
        <v>0</v>
      </c>
      <c r="AM278" s="5">
        <v>68</v>
      </c>
    </row>
    <row r="279" spans="2:39" x14ac:dyDescent="0.2">
      <c r="B279" s="5" t="s">
        <v>266</v>
      </c>
      <c r="C279" s="5">
        <v>0</v>
      </c>
      <c r="D279" s="5">
        <v>0</v>
      </c>
      <c r="E279" s="5">
        <v>0</v>
      </c>
      <c r="F279" s="5">
        <v>0</v>
      </c>
      <c r="G279" s="5">
        <v>0</v>
      </c>
      <c r="H279" s="5">
        <v>0</v>
      </c>
      <c r="I279" s="5">
        <v>0</v>
      </c>
      <c r="J279" s="5">
        <v>0</v>
      </c>
      <c r="K279" s="5">
        <v>0</v>
      </c>
      <c r="L279" s="5">
        <v>0</v>
      </c>
      <c r="M279" s="5">
        <v>0</v>
      </c>
      <c r="N279" s="5">
        <v>0</v>
      </c>
      <c r="O279" s="5">
        <v>0</v>
      </c>
      <c r="P279" s="5">
        <v>0</v>
      </c>
      <c r="Q279" s="5">
        <v>0</v>
      </c>
      <c r="R279" s="5">
        <v>0</v>
      </c>
      <c r="S279" s="5">
        <v>0</v>
      </c>
      <c r="T279" s="5">
        <v>0</v>
      </c>
      <c r="U279" s="5">
        <v>0</v>
      </c>
      <c r="V279" s="5">
        <v>42</v>
      </c>
      <c r="W279" s="5">
        <v>0</v>
      </c>
      <c r="X279" s="5">
        <v>0</v>
      </c>
      <c r="Y279" s="5">
        <v>0</v>
      </c>
      <c r="Z279" s="5">
        <v>0</v>
      </c>
      <c r="AA279" s="5">
        <v>0</v>
      </c>
      <c r="AB279" s="5">
        <v>0</v>
      </c>
      <c r="AC279" s="5">
        <v>0</v>
      </c>
      <c r="AD279" s="5">
        <v>0</v>
      </c>
      <c r="AE279" s="5">
        <v>0</v>
      </c>
      <c r="AF279" s="5">
        <v>0</v>
      </c>
      <c r="AG279" s="5">
        <v>0</v>
      </c>
      <c r="AH279" s="5">
        <v>0</v>
      </c>
      <c r="AI279" s="5">
        <v>0</v>
      </c>
      <c r="AJ279" s="5">
        <v>0</v>
      </c>
      <c r="AK279" s="5">
        <v>0</v>
      </c>
      <c r="AL279" s="5">
        <v>0</v>
      </c>
      <c r="AM279" s="5">
        <v>42</v>
      </c>
    </row>
    <row r="280" spans="2:39" x14ac:dyDescent="0.2">
      <c r="B280" s="5" t="s">
        <v>267</v>
      </c>
      <c r="C280" s="5">
        <v>0</v>
      </c>
      <c r="D280" s="5">
        <v>0</v>
      </c>
      <c r="E280" s="5">
        <v>0</v>
      </c>
      <c r="F280" s="5">
        <v>0</v>
      </c>
      <c r="G280" s="5">
        <v>0</v>
      </c>
      <c r="H280" s="5">
        <v>0</v>
      </c>
      <c r="I280" s="5">
        <v>0</v>
      </c>
      <c r="J280" s="5">
        <v>0</v>
      </c>
      <c r="K280" s="5">
        <v>0</v>
      </c>
      <c r="L280" s="5">
        <v>0</v>
      </c>
      <c r="M280" s="5">
        <v>0</v>
      </c>
      <c r="N280" s="5">
        <v>0</v>
      </c>
      <c r="O280" s="5">
        <v>0</v>
      </c>
      <c r="P280" s="5">
        <v>0</v>
      </c>
      <c r="Q280" s="5">
        <v>0</v>
      </c>
      <c r="R280" s="5">
        <v>3</v>
      </c>
      <c r="S280" s="5">
        <v>0</v>
      </c>
      <c r="T280" s="5">
        <v>0</v>
      </c>
      <c r="U280" s="5">
        <v>0</v>
      </c>
      <c r="V280" s="5">
        <v>0</v>
      </c>
      <c r="W280" s="5">
        <v>0</v>
      </c>
      <c r="X280" s="5">
        <v>0</v>
      </c>
      <c r="Y280" s="5">
        <v>0</v>
      </c>
      <c r="Z280" s="5">
        <v>0</v>
      </c>
      <c r="AA280" s="5">
        <v>0</v>
      </c>
      <c r="AB280" s="5">
        <v>0</v>
      </c>
      <c r="AC280" s="5">
        <v>0</v>
      </c>
      <c r="AD280" s="5">
        <v>0</v>
      </c>
      <c r="AE280" s="5">
        <v>0</v>
      </c>
      <c r="AF280" s="5">
        <v>0</v>
      </c>
      <c r="AG280" s="5">
        <v>0</v>
      </c>
      <c r="AH280" s="5">
        <v>0</v>
      </c>
      <c r="AI280" s="5">
        <v>0</v>
      </c>
      <c r="AJ280" s="5">
        <v>0</v>
      </c>
      <c r="AK280" s="5">
        <v>0</v>
      </c>
      <c r="AL280" s="5">
        <v>0</v>
      </c>
      <c r="AM280" s="5">
        <v>3</v>
      </c>
    </row>
    <row r="281" spans="2:39" x14ac:dyDescent="0.2">
      <c r="B281" s="5" t="s">
        <v>268</v>
      </c>
      <c r="C281" s="5">
        <v>0</v>
      </c>
      <c r="D281" s="5">
        <v>0</v>
      </c>
      <c r="E281" s="5">
        <v>0</v>
      </c>
      <c r="F281" s="5">
        <v>0</v>
      </c>
      <c r="G281" s="5">
        <v>0</v>
      </c>
      <c r="H281" s="5">
        <v>0</v>
      </c>
      <c r="I281" s="5">
        <v>0</v>
      </c>
      <c r="J281" s="5">
        <v>0</v>
      </c>
      <c r="K281" s="5">
        <v>0</v>
      </c>
      <c r="L281" s="5">
        <v>0</v>
      </c>
      <c r="M281" s="5">
        <v>0</v>
      </c>
      <c r="N281" s="5">
        <v>0</v>
      </c>
      <c r="O281" s="5">
        <v>0</v>
      </c>
      <c r="P281" s="5">
        <v>0</v>
      </c>
      <c r="Q281" s="5">
        <v>0</v>
      </c>
      <c r="R281" s="5">
        <v>15</v>
      </c>
      <c r="S281" s="5">
        <v>0</v>
      </c>
      <c r="T281" s="5">
        <v>0</v>
      </c>
      <c r="U281" s="5">
        <v>0</v>
      </c>
      <c r="V281" s="5">
        <v>0</v>
      </c>
      <c r="W281" s="5">
        <v>0</v>
      </c>
      <c r="X281" s="5">
        <v>0</v>
      </c>
      <c r="Y281" s="5">
        <v>0</v>
      </c>
      <c r="Z281" s="5">
        <v>0</v>
      </c>
      <c r="AA281" s="5">
        <v>0</v>
      </c>
      <c r="AB281" s="5">
        <v>0</v>
      </c>
      <c r="AC281" s="5">
        <v>0</v>
      </c>
      <c r="AD281" s="5">
        <v>0</v>
      </c>
      <c r="AE281" s="5">
        <v>0</v>
      </c>
      <c r="AF281" s="5">
        <v>0</v>
      </c>
      <c r="AG281" s="5">
        <v>0</v>
      </c>
      <c r="AH281" s="5">
        <v>0</v>
      </c>
      <c r="AI281" s="5">
        <v>0</v>
      </c>
      <c r="AJ281" s="5">
        <v>0</v>
      </c>
      <c r="AK281" s="5">
        <v>0</v>
      </c>
      <c r="AL281" s="5">
        <v>0</v>
      </c>
      <c r="AM281" s="5">
        <v>15</v>
      </c>
    </row>
    <row r="282" spans="2:39" x14ac:dyDescent="0.2">
      <c r="B282" s="5" t="s">
        <v>269</v>
      </c>
      <c r="C282" s="5">
        <v>0</v>
      </c>
      <c r="D282" s="5">
        <v>0</v>
      </c>
      <c r="E282" s="5">
        <v>0</v>
      </c>
      <c r="F282" s="5">
        <v>0</v>
      </c>
      <c r="G282" s="5">
        <v>0</v>
      </c>
      <c r="H282" s="5">
        <v>0</v>
      </c>
      <c r="I282" s="5">
        <v>0</v>
      </c>
      <c r="J282" s="5">
        <v>0</v>
      </c>
      <c r="K282" s="5">
        <v>0</v>
      </c>
      <c r="L282" s="5">
        <v>3</v>
      </c>
      <c r="M282" s="5">
        <v>0</v>
      </c>
      <c r="N282" s="5">
        <v>0</v>
      </c>
      <c r="O282" s="5">
        <v>0</v>
      </c>
      <c r="P282" s="5">
        <v>0</v>
      </c>
      <c r="Q282" s="5">
        <v>0</v>
      </c>
      <c r="R282" s="5">
        <v>0</v>
      </c>
      <c r="S282" s="5">
        <v>0</v>
      </c>
      <c r="T282" s="5">
        <v>0</v>
      </c>
      <c r="U282" s="5">
        <v>0</v>
      </c>
      <c r="V282" s="5">
        <v>0</v>
      </c>
      <c r="W282" s="5">
        <v>0</v>
      </c>
      <c r="X282" s="5">
        <v>0</v>
      </c>
      <c r="Y282" s="5">
        <v>0</v>
      </c>
      <c r="Z282" s="5">
        <v>0</v>
      </c>
      <c r="AA282" s="5">
        <v>0</v>
      </c>
      <c r="AB282" s="5">
        <v>0</v>
      </c>
      <c r="AC282" s="5">
        <v>0</v>
      </c>
      <c r="AD282" s="5">
        <v>0</v>
      </c>
      <c r="AE282" s="5">
        <v>0</v>
      </c>
      <c r="AF282" s="5">
        <v>0</v>
      </c>
      <c r="AG282" s="5">
        <v>0</v>
      </c>
      <c r="AH282" s="5">
        <v>0</v>
      </c>
      <c r="AI282" s="5">
        <v>0</v>
      </c>
      <c r="AJ282" s="5">
        <v>0</v>
      </c>
      <c r="AK282" s="5">
        <v>0</v>
      </c>
      <c r="AL282" s="5">
        <v>0</v>
      </c>
      <c r="AM282" s="5">
        <v>3</v>
      </c>
    </row>
    <row r="283" spans="2:39" x14ac:dyDescent="0.2">
      <c r="B283" s="5" t="s">
        <v>270</v>
      </c>
      <c r="C283" s="5">
        <v>0</v>
      </c>
      <c r="D283" s="5">
        <v>0</v>
      </c>
      <c r="E283" s="5">
        <v>0</v>
      </c>
      <c r="F283" s="5">
        <v>0</v>
      </c>
      <c r="G283" s="5">
        <v>0</v>
      </c>
      <c r="H283" s="5">
        <v>0</v>
      </c>
      <c r="I283" s="5">
        <v>0</v>
      </c>
      <c r="J283" s="5">
        <v>0</v>
      </c>
      <c r="K283" s="5">
        <v>0</v>
      </c>
      <c r="L283" s="5">
        <v>0</v>
      </c>
      <c r="M283" s="5">
        <v>0</v>
      </c>
      <c r="N283" s="5">
        <v>0</v>
      </c>
      <c r="O283" s="5">
        <v>0</v>
      </c>
      <c r="P283" s="5">
        <v>0</v>
      </c>
      <c r="Q283" s="5">
        <v>0</v>
      </c>
      <c r="R283" s="5">
        <v>0</v>
      </c>
      <c r="S283" s="5">
        <v>0</v>
      </c>
      <c r="T283" s="5">
        <v>0</v>
      </c>
      <c r="U283" s="5">
        <v>0</v>
      </c>
      <c r="V283" s="5">
        <v>22</v>
      </c>
      <c r="W283" s="5">
        <v>0</v>
      </c>
      <c r="X283" s="5">
        <v>0</v>
      </c>
      <c r="Y283" s="5">
        <v>0</v>
      </c>
      <c r="Z283" s="5">
        <v>0</v>
      </c>
      <c r="AA283" s="5">
        <v>0</v>
      </c>
      <c r="AB283" s="5">
        <v>0</v>
      </c>
      <c r="AC283" s="5">
        <v>0</v>
      </c>
      <c r="AD283" s="5">
        <v>0</v>
      </c>
      <c r="AE283" s="5">
        <v>0</v>
      </c>
      <c r="AF283" s="5">
        <v>0</v>
      </c>
      <c r="AG283" s="5">
        <v>0</v>
      </c>
      <c r="AH283" s="5">
        <v>0</v>
      </c>
      <c r="AI283" s="5">
        <v>0</v>
      </c>
      <c r="AJ283" s="5">
        <v>0</v>
      </c>
      <c r="AK283" s="5">
        <v>0</v>
      </c>
      <c r="AL283" s="5">
        <v>0</v>
      </c>
      <c r="AM283" s="5">
        <v>22</v>
      </c>
    </row>
    <row r="284" spans="2:39" x14ac:dyDescent="0.2">
      <c r="B284" s="5" t="s">
        <v>271</v>
      </c>
      <c r="C284" s="5">
        <v>0</v>
      </c>
      <c r="D284" s="5">
        <v>0</v>
      </c>
      <c r="E284" s="5">
        <v>0</v>
      </c>
      <c r="F284" s="5">
        <v>0</v>
      </c>
      <c r="G284" s="5">
        <v>0</v>
      </c>
      <c r="H284" s="5">
        <v>0</v>
      </c>
      <c r="I284" s="5">
        <v>0</v>
      </c>
      <c r="J284" s="5">
        <v>0</v>
      </c>
      <c r="K284" s="5">
        <v>0</v>
      </c>
      <c r="L284" s="5">
        <v>0</v>
      </c>
      <c r="M284" s="5">
        <v>0</v>
      </c>
      <c r="N284" s="5">
        <v>0</v>
      </c>
      <c r="O284" s="5">
        <v>0</v>
      </c>
      <c r="P284" s="5">
        <v>0</v>
      </c>
      <c r="Q284" s="5">
        <v>0</v>
      </c>
      <c r="R284" s="5">
        <v>24</v>
      </c>
      <c r="S284" s="5">
        <v>0</v>
      </c>
      <c r="T284" s="5">
        <v>0</v>
      </c>
      <c r="U284" s="5">
        <v>0</v>
      </c>
      <c r="V284" s="5">
        <v>0</v>
      </c>
      <c r="W284" s="5">
        <v>0</v>
      </c>
      <c r="X284" s="5">
        <v>0</v>
      </c>
      <c r="Y284" s="5">
        <v>0</v>
      </c>
      <c r="Z284" s="5">
        <v>0</v>
      </c>
      <c r="AA284" s="5">
        <v>0</v>
      </c>
      <c r="AB284" s="5">
        <v>0</v>
      </c>
      <c r="AC284" s="5">
        <v>0</v>
      </c>
      <c r="AD284" s="5">
        <v>0</v>
      </c>
      <c r="AE284" s="5">
        <v>0</v>
      </c>
      <c r="AF284" s="5">
        <v>0</v>
      </c>
      <c r="AG284" s="5">
        <v>0</v>
      </c>
      <c r="AH284" s="5">
        <v>0</v>
      </c>
      <c r="AI284" s="5">
        <v>0</v>
      </c>
      <c r="AJ284" s="5">
        <v>0</v>
      </c>
      <c r="AK284" s="5">
        <v>0</v>
      </c>
      <c r="AL284" s="5">
        <v>0</v>
      </c>
      <c r="AM284" s="5">
        <v>24</v>
      </c>
    </row>
    <row r="285" spans="2:39" x14ac:dyDescent="0.2">
      <c r="B285" s="5" t="s">
        <v>272</v>
      </c>
      <c r="C285" s="5">
        <v>0</v>
      </c>
      <c r="D285" s="5">
        <v>0</v>
      </c>
      <c r="E285" s="5">
        <v>0</v>
      </c>
      <c r="F285" s="5">
        <v>0</v>
      </c>
      <c r="G285" s="5">
        <v>0</v>
      </c>
      <c r="H285" s="5">
        <v>0</v>
      </c>
      <c r="I285" s="5">
        <v>0</v>
      </c>
      <c r="J285" s="5">
        <v>0</v>
      </c>
      <c r="K285" s="5">
        <v>0</v>
      </c>
      <c r="L285" s="5">
        <v>0</v>
      </c>
      <c r="M285" s="5">
        <v>18</v>
      </c>
      <c r="N285" s="5">
        <v>0</v>
      </c>
      <c r="O285" s="5">
        <v>0</v>
      </c>
      <c r="P285" s="5">
        <v>0</v>
      </c>
      <c r="Q285" s="5">
        <v>0</v>
      </c>
      <c r="R285" s="5">
        <v>0</v>
      </c>
      <c r="S285" s="5">
        <v>0</v>
      </c>
      <c r="T285" s="5">
        <v>0</v>
      </c>
      <c r="U285" s="5">
        <v>0</v>
      </c>
      <c r="V285" s="5">
        <v>0</v>
      </c>
      <c r="W285" s="5">
        <v>0</v>
      </c>
      <c r="X285" s="5">
        <v>0</v>
      </c>
      <c r="Y285" s="5">
        <v>0</v>
      </c>
      <c r="Z285" s="5">
        <v>0</v>
      </c>
      <c r="AA285" s="5">
        <v>0</v>
      </c>
      <c r="AB285" s="5">
        <v>0</v>
      </c>
      <c r="AC285" s="5">
        <v>0</v>
      </c>
      <c r="AD285" s="5">
        <v>0</v>
      </c>
      <c r="AE285" s="5">
        <v>0</v>
      </c>
      <c r="AF285" s="5">
        <v>0</v>
      </c>
      <c r="AG285" s="5">
        <v>0</v>
      </c>
      <c r="AH285" s="5">
        <v>0</v>
      </c>
      <c r="AI285" s="5">
        <v>0</v>
      </c>
      <c r="AJ285" s="5">
        <v>0</v>
      </c>
      <c r="AK285" s="5">
        <v>0</v>
      </c>
      <c r="AL285" s="5">
        <v>0</v>
      </c>
      <c r="AM285" s="5">
        <v>18</v>
      </c>
    </row>
    <row r="286" spans="2:39" x14ac:dyDescent="0.2">
      <c r="B286" s="5" t="s">
        <v>273</v>
      </c>
      <c r="C286" s="5">
        <v>0</v>
      </c>
      <c r="D286" s="5">
        <v>0</v>
      </c>
      <c r="E286" s="5">
        <v>0</v>
      </c>
      <c r="F286" s="5">
        <v>0</v>
      </c>
      <c r="G286" s="5">
        <v>0</v>
      </c>
      <c r="H286" s="5">
        <v>0</v>
      </c>
      <c r="I286" s="5">
        <v>0</v>
      </c>
      <c r="J286" s="5">
        <v>0</v>
      </c>
      <c r="K286" s="5">
        <v>0</v>
      </c>
      <c r="L286" s="5">
        <v>0</v>
      </c>
      <c r="M286" s="5">
        <v>0</v>
      </c>
      <c r="N286" s="5">
        <v>0</v>
      </c>
      <c r="O286" s="5">
        <v>0</v>
      </c>
      <c r="P286" s="5">
        <v>0</v>
      </c>
      <c r="Q286" s="5">
        <v>0</v>
      </c>
      <c r="R286" s="5">
        <v>2</v>
      </c>
      <c r="S286" s="5">
        <v>0</v>
      </c>
      <c r="T286" s="5">
        <v>0</v>
      </c>
      <c r="U286" s="5">
        <v>0</v>
      </c>
      <c r="V286" s="5">
        <v>0</v>
      </c>
      <c r="W286" s="5">
        <v>0</v>
      </c>
      <c r="X286" s="5">
        <v>0</v>
      </c>
      <c r="Y286" s="5">
        <v>0</v>
      </c>
      <c r="Z286" s="5">
        <v>0</v>
      </c>
      <c r="AA286" s="5">
        <v>0</v>
      </c>
      <c r="AB286" s="5">
        <v>0</v>
      </c>
      <c r="AC286" s="5">
        <v>0</v>
      </c>
      <c r="AD286" s="5">
        <v>0</v>
      </c>
      <c r="AE286" s="5">
        <v>0</v>
      </c>
      <c r="AF286" s="5">
        <v>0</v>
      </c>
      <c r="AG286" s="5">
        <v>0</v>
      </c>
      <c r="AH286" s="5">
        <v>0</v>
      </c>
      <c r="AI286" s="5">
        <v>0</v>
      </c>
      <c r="AJ286" s="5">
        <v>0</v>
      </c>
      <c r="AK286" s="5">
        <v>0</v>
      </c>
      <c r="AL286" s="5">
        <v>0</v>
      </c>
      <c r="AM286" s="5">
        <v>2</v>
      </c>
    </row>
    <row r="287" spans="2:39" x14ac:dyDescent="0.2">
      <c r="B287" s="5" t="s">
        <v>274</v>
      </c>
      <c r="C287" s="5">
        <v>0</v>
      </c>
      <c r="D287" s="5">
        <v>0</v>
      </c>
      <c r="E287" s="5">
        <v>0</v>
      </c>
      <c r="F287" s="5">
        <v>0</v>
      </c>
      <c r="G287" s="5">
        <v>0</v>
      </c>
      <c r="H287" s="5">
        <v>0</v>
      </c>
      <c r="I287" s="5">
        <v>0</v>
      </c>
      <c r="J287" s="5">
        <v>0</v>
      </c>
      <c r="K287" s="5">
        <v>0</v>
      </c>
      <c r="L287" s="5">
        <v>0</v>
      </c>
      <c r="M287" s="5">
        <v>0</v>
      </c>
      <c r="N287" s="5">
        <v>0</v>
      </c>
      <c r="O287" s="5">
        <v>0</v>
      </c>
      <c r="P287" s="5">
        <v>0</v>
      </c>
      <c r="Q287" s="5">
        <v>0</v>
      </c>
      <c r="R287" s="5">
        <v>2</v>
      </c>
      <c r="S287" s="5">
        <v>0</v>
      </c>
      <c r="T287" s="5">
        <v>0</v>
      </c>
      <c r="U287" s="5">
        <v>0</v>
      </c>
      <c r="V287" s="5">
        <v>0</v>
      </c>
      <c r="W287" s="5">
        <v>0</v>
      </c>
      <c r="X287" s="5">
        <v>0</v>
      </c>
      <c r="Y287" s="5">
        <v>0</v>
      </c>
      <c r="Z287" s="5">
        <v>0</v>
      </c>
      <c r="AA287" s="5">
        <v>0</v>
      </c>
      <c r="AB287" s="5">
        <v>0</v>
      </c>
      <c r="AC287" s="5">
        <v>0</v>
      </c>
      <c r="AD287" s="5">
        <v>0</v>
      </c>
      <c r="AE287" s="5">
        <v>0</v>
      </c>
      <c r="AF287" s="5">
        <v>0</v>
      </c>
      <c r="AG287" s="5">
        <v>0</v>
      </c>
      <c r="AH287" s="5">
        <v>0</v>
      </c>
      <c r="AI287" s="5">
        <v>0</v>
      </c>
      <c r="AJ287" s="5">
        <v>0</v>
      </c>
      <c r="AK287" s="5">
        <v>0</v>
      </c>
      <c r="AL287" s="5">
        <v>0</v>
      </c>
      <c r="AM287" s="5">
        <v>2</v>
      </c>
    </row>
    <row r="288" spans="2:39" x14ac:dyDescent="0.2">
      <c r="B288" s="5" t="s">
        <v>275</v>
      </c>
      <c r="C288" s="5">
        <v>0</v>
      </c>
      <c r="D288" s="5">
        <v>0</v>
      </c>
      <c r="E288" s="5">
        <v>0</v>
      </c>
      <c r="F288" s="5">
        <v>0</v>
      </c>
      <c r="G288" s="5">
        <v>0</v>
      </c>
      <c r="H288" s="5">
        <v>0</v>
      </c>
      <c r="I288" s="5">
        <v>0</v>
      </c>
      <c r="J288" s="5">
        <v>0</v>
      </c>
      <c r="K288" s="5">
        <v>0</v>
      </c>
      <c r="L288" s="5">
        <v>0</v>
      </c>
      <c r="M288" s="5">
        <v>0</v>
      </c>
      <c r="N288" s="5">
        <v>0</v>
      </c>
      <c r="O288" s="5">
        <v>0</v>
      </c>
      <c r="P288" s="5">
        <v>0</v>
      </c>
      <c r="Q288" s="5">
        <v>0</v>
      </c>
      <c r="R288" s="5">
        <v>6</v>
      </c>
      <c r="S288" s="5">
        <v>0</v>
      </c>
      <c r="T288" s="5">
        <v>0</v>
      </c>
      <c r="U288" s="5">
        <v>0</v>
      </c>
      <c r="V288" s="5">
        <v>0</v>
      </c>
      <c r="W288" s="5">
        <v>0</v>
      </c>
      <c r="X288" s="5">
        <v>0</v>
      </c>
      <c r="Y288" s="5">
        <v>0</v>
      </c>
      <c r="Z288" s="5">
        <v>0</v>
      </c>
      <c r="AA288" s="5">
        <v>0</v>
      </c>
      <c r="AB288" s="5">
        <v>0</v>
      </c>
      <c r="AC288" s="5">
        <v>0</v>
      </c>
      <c r="AD288" s="5">
        <v>0</v>
      </c>
      <c r="AE288" s="5">
        <v>0</v>
      </c>
      <c r="AF288" s="5">
        <v>0</v>
      </c>
      <c r="AG288" s="5">
        <v>0</v>
      </c>
      <c r="AH288" s="5">
        <v>0</v>
      </c>
      <c r="AI288" s="5">
        <v>0</v>
      </c>
      <c r="AJ288" s="5">
        <v>0</v>
      </c>
      <c r="AK288" s="5">
        <v>0</v>
      </c>
      <c r="AL288" s="5">
        <v>0</v>
      </c>
      <c r="AM288" s="5">
        <v>6</v>
      </c>
    </row>
    <row r="289" spans="2:39" x14ac:dyDescent="0.2">
      <c r="B289" s="5" t="s">
        <v>276</v>
      </c>
      <c r="C289" s="5">
        <v>0</v>
      </c>
      <c r="D289" s="5">
        <v>0</v>
      </c>
      <c r="E289" s="5">
        <v>0</v>
      </c>
      <c r="F289" s="5">
        <v>0</v>
      </c>
      <c r="G289" s="5">
        <v>0</v>
      </c>
      <c r="H289" s="5">
        <v>0</v>
      </c>
      <c r="I289" s="5">
        <v>1</v>
      </c>
      <c r="J289" s="5">
        <v>0</v>
      </c>
      <c r="K289" s="5">
        <v>0</v>
      </c>
      <c r="L289" s="5">
        <v>0</v>
      </c>
      <c r="M289" s="5">
        <v>0</v>
      </c>
      <c r="N289" s="5">
        <v>0</v>
      </c>
      <c r="O289" s="5">
        <v>0</v>
      </c>
      <c r="P289" s="5">
        <v>0</v>
      </c>
      <c r="Q289" s="5">
        <v>0</v>
      </c>
      <c r="R289" s="5">
        <v>0</v>
      </c>
      <c r="S289" s="5">
        <v>0</v>
      </c>
      <c r="T289" s="5">
        <v>0</v>
      </c>
      <c r="U289" s="5">
        <v>0</v>
      </c>
      <c r="V289" s="5">
        <v>0</v>
      </c>
      <c r="W289" s="5">
        <v>0</v>
      </c>
      <c r="X289" s="5">
        <v>0</v>
      </c>
      <c r="Y289" s="5">
        <v>0</v>
      </c>
      <c r="Z289" s="5">
        <v>0</v>
      </c>
      <c r="AA289" s="5">
        <v>0</v>
      </c>
      <c r="AB289" s="5">
        <v>0</v>
      </c>
      <c r="AC289" s="5">
        <v>0</v>
      </c>
      <c r="AD289" s="5">
        <v>0</v>
      </c>
      <c r="AE289" s="5">
        <v>0</v>
      </c>
      <c r="AF289" s="5">
        <v>0</v>
      </c>
      <c r="AG289" s="5">
        <v>0</v>
      </c>
      <c r="AH289" s="5">
        <v>0</v>
      </c>
      <c r="AI289" s="5">
        <v>0</v>
      </c>
      <c r="AJ289" s="5">
        <v>0</v>
      </c>
      <c r="AK289" s="5">
        <v>0</v>
      </c>
      <c r="AL289" s="5">
        <v>0</v>
      </c>
      <c r="AM289" s="5">
        <v>1</v>
      </c>
    </row>
    <row r="290" spans="2:39" x14ac:dyDescent="0.2">
      <c r="B290" s="5" t="s">
        <v>277</v>
      </c>
      <c r="C290" s="5">
        <v>0</v>
      </c>
      <c r="D290" s="5">
        <v>1</v>
      </c>
      <c r="E290" s="5">
        <v>0</v>
      </c>
      <c r="F290" s="5">
        <v>0</v>
      </c>
      <c r="G290" s="5">
        <v>0</v>
      </c>
      <c r="H290" s="5">
        <v>0</v>
      </c>
      <c r="I290" s="5">
        <v>0</v>
      </c>
      <c r="J290" s="5">
        <v>0</v>
      </c>
      <c r="K290" s="5">
        <v>0</v>
      </c>
      <c r="L290" s="5">
        <v>0</v>
      </c>
      <c r="M290" s="5">
        <v>0</v>
      </c>
      <c r="N290" s="5">
        <v>0</v>
      </c>
      <c r="O290" s="5">
        <v>0</v>
      </c>
      <c r="P290" s="5">
        <v>0</v>
      </c>
      <c r="Q290" s="5">
        <v>0</v>
      </c>
      <c r="R290" s="5">
        <v>0</v>
      </c>
      <c r="S290" s="5">
        <v>0</v>
      </c>
      <c r="T290" s="5">
        <v>0</v>
      </c>
      <c r="U290" s="5">
        <v>0</v>
      </c>
      <c r="V290" s="5">
        <v>0</v>
      </c>
      <c r="W290" s="5">
        <v>0</v>
      </c>
      <c r="X290" s="5">
        <v>0</v>
      </c>
      <c r="Y290" s="5">
        <v>0</v>
      </c>
      <c r="Z290" s="5">
        <v>0</v>
      </c>
      <c r="AA290" s="5">
        <v>0</v>
      </c>
      <c r="AB290" s="5">
        <v>0</v>
      </c>
      <c r="AC290" s="5">
        <v>0</v>
      </c>
      <c r="AD290" s="5">
        <v>0</v>
      </c>
      <c r="AE290" s="5">
        <v>0</v>
      </c>
      <c r="AF290" s="5">
        <v>0</v>
      </c>
      <c r="AG290" s="5">
        <v>0</v>
      </c>
      <c r="AH290" s="5">
        <v>0</v>
      </c>
      <c r="AI290" s="5">
        <v>0</v>
      </c>
      <c r="AJ290" s="5">
        <v>0</v>
      </c>
      <c r="AK290" s="5">
        <v>0</v>
      </c>
      <c r="AL290" s="5">
        <v>0</v>
      </c>
      <c r="AM290" s="5">
        <v>1</v>
      </c>
    </row>
    <row r="291" spans="2:39" x14ac:dyDescent="0.2">
      <c r="B291" s="5" t="s">
        <v>278</v>
      </c>
      <c r="C291" s="5">
        <v>0</v>
      </c>
      <c r="D291" s="5">
        <v>0</v>
      </c>
      <c r="E291" s="5">
        <v>0</v>
      </c>
      <c r="F291" s="5">
        <v>0</v>
      </c>
      <c r="G291" s="5">
        <v>0</v>
      </c>
      <c r="H291" s="5">
        <v>0</v>
      </c>
      <c r="I291" s="5">
        <v>0</v>
      </c>
      <c r="J291" s="5">
        <v>0</v>
      </c>
      <c r="K291" s="5">
        <v>0</v>
      </c>
      <c r="L291" s="5">
        <v>0</v>
      </c>
      <c r="M291" s="5">
        <v>0</v>
      </c>
      <c r="N291" s="5">
        <v>0</v>
      </c>
      <c r="O291" s="5">
        <v>0</v>
      </c>
      <c r="P291" s="5">
        <v>0</v>
      </c>
      <c r="Q291" s="5">
        <v>0</v>
      </c>
      <c r="R291" s="5">
        <v>0</v>
      </c>
      <c r="S291" s="5">
        <v>0</v>
      </c>
      <c r="T291" s="5">
        <v>0</v>
      </c>
      <c r="U291" s="5">
        <v>0</v>
      </c>
      <c r="V291" s="5">
        <v>0</v>
      </c>
      <c r="W291" s="5">
        <v>0</v>
      </c>
      <c r="X291" s="5">
        <v>0</v>
      </c>
      <c r="Y291" s="5">
        <v>0</v>
      </c>
      <c r="Z291" s="5">
        <v>0</v>
      </c>
      <c r="AA291" s="5">
        <v>0</v>
      </c>
      <c r="AB291" s="5">
        <v>0</v>
      </c>
      <c r="AC291" s="5">
        <v>0</v>
      </c>
      <c r="AD291" s="5">
        <v>0</v>
      </c>
      <c r="AE291" s="5">
        <v>0</v>
      </c>
      <c r="AF291" s="5">
        <v>0</v>
      </c>
      <c r="AG291" s="5">
        <v>0</v>
      </c>
      <c r="AH291" s="5">
        <v>3</v>
      </c>
      <c r="AI291" s="5">
        <v>0</v>
      </c>
      <c r="AJ291" s="5">
        <v>0</v>
      </c>
      <c r="AK291" s="5">
        <v>0</v>
      </c>
      <c r="AL291" s="5">
        <v>0</v>
      </c>
      <c r="AM291" s="5">
        <v>3</v>
      </c>
    </row>
    <row r="292" spans="2:39" x14ac:dyDescent="0.2">
      <c r="B292" s="5" t="s">
        <v>279</v>
      </c>
      <c r="C292" s="5">
        <v>0</v>
      </c>
      <c r="D292" s="5">
        <v>1</v>
      </c>
      <c r="E292" s="5">
        <v>0</v>
      </c>
      <c r="F292" s="5">
        <v>0</v>
      </c>
      <c r="G292" s="5">
        <v>0</v>
      </c>
      <c r="H292" s="5">
        <v>0</v>
      </c>
      <c r="I292" s="5">
        <v>0</v>
      </c>
      <c r="J292" s="5">
        <v>0</v>
      </c>
      <c r="K292" s="5">
        <v>0</v>
      </c>
      <c r="L292" s="5">
        <v>0</v>
      </c>
      <c r="M292" s="5">
        <v>0</v>
      </c>
      <c r="N292" s="5">
        <v>0</v>
      </c>
      <c r="O292" s="5">
        <v>0</v>
      </c>
      <c r="P292" s="5">
        <v>0</v>
      </c>
      <c r="Q292" s="5">
        <v>0</v>
      </c>
      <c r="R292" s="5">
        <v>0</v>
      </c>
      <c r="S292" s="5">
        <v>0</v>
      </c>
      <c r="T292" s="5">
        <v>0</v>
      </c>
      <c r="U292" s="5">
        <v>0</v>
      </c>
      <c r="V292" s="5">
        <v>0</v>
      </c>
      <c r="W292" s="5">
        <v>0</v>
      </c>
      <c r="X292" s="5">
        <v>0</v>
      </c>
      <c r="Y292" s="5">
        <v>0</v>
      </c>
      <c r="Z292" s="5">
        <v>0</v>
      </c>
      <c r="AA292" s="5">
        <v>0</v>
      </c>
      <c r="AB292" s="5">
        <v>0</v>
      </c>
      <c r="AC292" s="5">
        <v>0</v>
      </c>
      <c r="AD292" s="5">
        <v>0</v>
      </c>
      <c r="AE292" s="5">
        <v>0</v>
      </c>
      <c r="AF292" s="5">
        <v>0</v>
      </c>
      <c r="AG292" s="5">
        <v>0</v>
      </c>
      <c r="AH292" s="5">
        <v>0</v>
      </c>
      <c r="AI292" s="5">
        <v>0</v>
      </c>
      <c r="AJ292" s="5">
        <v>0</v>
      </c>
      <c r="AK292" s="5">
        <v>0</v>
      </c>
      <c r="AL292" s="5">
        <v>0</v>
      </c>
      <c r="AM292" s="5">
        <v>1</v>
      </c>
    </row>
    <row r="293" spans="2:39" x14ac:dyDescent="0.2">
      <c r="B293" s="5" t="s">
        <v>280</v>
      </c>
      <c r="C293" s="5">
        <v>0</v>
      </c>
      <c r="D293" s="5">
        <v>0</v>
      </c>
      <c r="E293" s="5">
        <v>0</v>
      </c>
      <c r="F293" s="5">
        <v>0</v>
      </c>
      <c r="G293" s="5">
        <v>0</v>
      </c>
      <c r="H293" s="5">
        <v>0</v>
      </c>
      <c r="I293" s="5">
        <v>0</v>
      </c>
      <c r="J293" s="5">
        <v>0</v>
      </c>
      <c r="K293" s="5">
        <v>0</v>
      </c>
      <c r="L293" s="5">
        <v>0</v>
      </c>
      <c r="M293" s="5">
        <v>0</v>
      </c>
      <c r="N293" s="5">
        <v>0</v>
      </c>
      <c r="O293" s="5">
        <v>0</v>
      </c>
      <c r="P293" s="5">
        <v>0</v>
      </c>
      <c r="Q293" s="5">
        <v>0</v>
      </c>
      <c r="R293" s="5">
        <v>1</v>
      </c>
      <c r="S293" s="5">
        <v>0</v>
      </c>
      <c r="T293" s="5">
        <v>0</v>
      </c>
      <c r="U293" s="5">
        <v>0</v>
      </c>
      <c r="V293" s="5">
        <v>0</v>
      </c>
      <c r="W293" s="5">
        <v>0</v>
      </c>
      <c r="X293" s="5">
        <v>0</v>
      </c>
      <c r="Y293" s="5">
        <v>0</v>
      </c>
      <c r="Z293" s="5">
        <v>0</v>
      </c>
      <c r="AA293" s="5">
        <v>0</v>
      </c>
      <c r="AB293" s="5">
        <v>0</v>
      </c>
      <c r="AC293" s="5">
        <v>0</v>
      </c>
      <c r="AD293" s="5">
        <v>0</v>
      </c>
      <c r="AE293" s="5">
        <v>0</v>
      </c>
      <c r="AF293" s="5">
        <v>0</v>
      </c>
      <c r="AG293" s="5">
        <v>0</v>
      </c>
      <c r="AH293" s="5">
        <v>0</v>
      </c>
      <c r="AI293" s="5">
        <v>0</v>
      </c>
      <c r="AJ293" s="5">
        <v>0</v>
      </c>
      <c r="AK293" s="5">
        <v>0</v>
      </c>
      <c r="AL293" s="5">
        <v>0</v>
      </c>
      <c r="AM293" s="5">
        <v>1</v>
      </c>
    </row>
    <row r="294" spans="2:39" x14ac:dyDescent="0.2">
      <c r="B294" s="5" t="s">
        <v>281</v>
      </c>
      <c r="C294" s="5">
        <v>0</v>
      </c>
      <c r="D294" s="5">
        <v>0</v>
      </c>
      <c r="E294" s="5">
        <v>0</v>
      </c>
      <c r="F294" s="5">
        <v>0</v>
      </c>
      <c r="G294" s="5">
        <v>0</v>
      </c>
      <c r="H294" s="5">
        <v>0</v>
      </c>
      <c r="I294" s="5">
        <v>0</v>
      </c>
      <c r="J294" s="5">
        <v>0</v>
      </c>
      <c r="K294" s="5">
        <v>0</v>
      </c>
      <c r="L294" s="5">
        <v>0</v>
      </c>
      <c r="M294" s="5">
        <v>0</v>
      </c>
      <c r="N294" s="5">
        <v>0</v>
      </c>
      <c r="O294" s="5">
        <v>0</v>
      </c>
      <c r="P294" s="5">
        <v>0</v>
      </c>
      <c r="Q294" s="5">
        <v>0</v>
      </c>
      <c r="R294" s="5">
        <v>0</v>
      </c>
      <c r="S294" s="5">
        <v>0</v>
      </c>
      <c r="T294" s="5">
        <v>0</v>
      </c>
      <c r="U294" s="5">
        <v>0</v>
      </c>
      <c r="V294" s="5">
        <v>4</v>
      </c>
      <c r="W294" s="5">
        <v>0</v>
      </c>
      <c r="X294" s="5">
        <v>0</v>
      </c>
      <c r="Y294" s="5">
        <v>0</v>
      </c>
      <c r="Z294" s="5">
        <v>0</v>
      </c>
      <c r="AA294" s="5">
        <v>0</v>
      </c>
      <c r="AB294" s="5">
        <v>0</v>
      </c>
      <c r="AC294" s="5">
        <v>0</v>
      </c>
      <c r="AD294" s="5">
        <v>0</v>
      </c>
      <c r="AE294" s="5">
        <v>0</v>
      </c>
      <c r="AF294" s="5">
        <v>0</v>
      </c>
      <c r="AG294" s="5">
        <v>0</v>
      </c>
      <c r="AH294" s="5">
        <v>0</v>
      </c>
      <c r="AI294" s="5">
        <v>0</v>
      </c>
      <c r="AJ294" s="5">
        <v>0</v>
      </c>
      <c r="AK294" s="5">
        <v>0</v>
      </c>
      <c r="AL294" s="5">
        <v>0</v>
      </c>
      <c r="AM294" s="5">
        <v>4</v>
      </c>
    </row>
    <row r="295" spans="2:39" x14ac:dyDescent="0.2">
      <c r="B295" s="5" t="s">
        <v>282</v>
      </c>
      <c r="C295" s="5">
        <v>0</v>
      </c>
      <c r="D295" s="5">
        <v>0</v>
      </c>
      <c r="E295" s="5">
        <v>0</v>
      </c>
      <c r="F295" s="5">
        <v>0</v>
      </c>
      <c r="G295" s="5">
        <v>0</v>
      </c>
      <c r="H295" s="5">
        <v>0</v>
      </c>
      <c r="I295" s="5">
        <v>0</v>
      </c>
      <c r="J295" s="5">
        <v>0</v>
      </c>
      <c r="K295" s="5">
        <v>0</v>
      </c>
      <c r="L295" s="5">
        <v>0</v>
      </c>
      <c r="M295" s="5">
        <v>0</v>
      </c>
      <c r="N295" s="5">
        <v>0</v>
      </c>
      <c r="O295" s="5">
        <v>0</v>
      </c>
      <c r="P295" s="5">
        <v>0</v>
      </c>
      <c r="Q295" s="5">
        <v>0</v>
      </c>
      <c r="R295" s="5">
        <v>0</v>
      </c>
      <c r="S295" s="5">
        <v>0</v>
      </c>
      <c r="T295" s="5">
        <v>0</v>
      </c>
      <c r="U295" s="5">
        <v>0</v>
      </c>
      <c r="V295" s="5">
        <v>8</v>
      </c>
      <c r="W295" s="5">
        <v>0</v>
      </c>
      <c r="X295" s="5">
        <v>0</v>
      </c>
      <c r="Y295" s="5">
        <v>0</v>
      </c>
      <c r="Z295" s="5">
        <v>0</v>
      </c>
      <c r="AA295" s="5">
        <v>0</v>
      </c>
      <c r="AB295" s="5">
        <v>0</v>
      </c>
      <c r="AC295" s="5">
        <v>0</v>
      </c>
      <c r="AD295" s="5">
        <v>0</v>
      </c>
      <c r="AE295" s="5">
        <v>0</v>
      </c>
      <c r="AF295" s="5">
        <v>0</v>
      </c>
      <c r="AG295" s="5">
        <v>0</v>
      </c>
      <c r="AH295" s="5">
        <v>0</v>
      </c>
      <c r="AI295" s="5">
        <v>0</v>
      </c>
      <c r="AJ295" s="5">
        <v>0</v>
      </c>
      <c r="AK295" s="5">
        <v>0</v>
      </c>
      <c r="AL295" s="5">
        <v>0</v>
      </c>
      <c r="AM295" s="5">
        <v>8</v>
      </c>
    </row>
    <row r="296" spans="2:39" x14ac:dyDescent="0.2">
      <c r="B296" s="5" t="s">
        <v>283</v>
      </c>
      <c r="C296" s="5">
        <v>0</v>
      </c>
      <c r="D296" s="5">
        <v>0</v>
      </c>
      <c r="E296" s="5">
        <v>0</v>
      </c>
      <c r="F296" s="5">
        <v>0</v>
      </c>
      <c r="G296" s="5">
        <v>0</v>
      </c>
      <c r="H296" s="5">
        <v>0</v>
      </c>
      <c r="I296" s="5">
        <v>0</v>
      </c>
      <c r="J296" s="5">
        <v>0</v>
      </c>
      <c r="K296" s="5">
        <v>0</v>
      </c>
      <c r="L296" s="5">
        <v>0</v>
      </c>
      <c r="M296" s="5">
        <v>0</v>
      </c>
      <c r="N296" s="5">
        <v>0</v>
      </c>
      <c r="O296" s="5">
        <v>0</v>
      </c>
      <c r="P296" s="5">
        <v>0</v>
      </c>
      <c r="Q296" s="5">
        <v>0</v>
      </c>
      <c r="R296" s="5">
        <v>0</v>
      </c>
      <c r="S296" s="5">
        <v>0</v>
      </c>
      <c r="T296" s="5">
        <v>0</v>
      </c>
      <c r="U296" s="5">
        <v>0</v>
      </c>
      <c r="V296" s="5">
        <v>0</v>
      </c>
      <c r="W296" s="5">
        <v>0</v>
      </c>
      <c r="X296" s="5">
        <v>0</v>
      </c>
      <c r="Y296" s="5">
        <v>0</v>
      </c>
      <c r="Z296" s="5">
        <v>0</v>
      </c>
      <c r="AA296" s="5">
        <v>0</v>
      </c>
      <c r="AB296" s="5">
        <v>0</v>
      </c>
      <c r="AC296" s="5">
        <v>0</v>
      </c>
      <c r="AD296" s="5">
        <v>0</v>
      </c>
      <c r="AE296" s="5">
        <v>0</v>
      </c>
      <c r="AF296" s="5">
        <v>0</v>
      </c>
      <c r="AG296" s="5">
        <v>0</v>
      </c>
      <c r="AH296" s="5">
        <v>7</v>
      </c>
      <c r="AI296" s="5">
        <v>0</v>
      </c>
      <c r="AJ296" s="5">
        <v>0</v>
      </c>
      <c r="AK296" s="5">
        <v>0</v>
      </c>
      <c r="AL296" s="5">
        <v>0</v>
      </c>
      <c r="AM296" s="5">
        <v>7</v>
      </c>
    </row>
    <row r="297" spans="2:39" x14ac:dyDescent="0.2">
      <c r="B297" s="5" t="s">
        <v>284</v>
      </c>
      <c r="C297" s="5">
        <v>0</v>
      </c>
      <c r="D297" s="5">
        <v>0</v>
      </c>
      <c r="E297" s="5">
        <v>0</v>
      </c>
      <c r="F297" s="5">
        <v>0</v>
      </c>
      <c r="G297" s="5">
        <v>0</v>
      </c>
      <c r="H297" s="5">
        <v>0</v>
      </c>
      <c r="I297" s="5">
        <v>0</v>
      </c>
      <c r="J297" s="5">
        <v>0</v>
      </c>
      <c r="K297" s="5">
        <v>0</v>
      </c>
      <c r="L297" s="5">
        <v>0</v>
      </c>
      <c r="M297" s="5">
        <v>0</v>
      </c>
      <c r="N297" s="5">
        <v>0</v>
      </c>
      <c r="O297" s="5">
        <v>0</v>
      </c>
      <c r="P297" s="5">
        <v>0</v>
      </c>
      <c r="Q297" s="5">
        <v>0</v>
      </c>
      <c r="R297" s="5">
        <v>0</v>
      </c>
      <c r="S297" s="5">
        <v>0</v>
      </c>
      <c r="T297" s="5">
        <v>0</v>
      </c>
      <c r="U297" s="5">
        <v>0</v>
      </c>
      <c r="V297" s="5">
        <v>12</v>
      </c>
      <c r="W297" s="5">
        <v>0</v>
      </c>
      <c r="X297" s="5">
        <v>0</v>
      </c>
      <c r="Y297" s="5">
        <v>0</v>
      </c>
      <c r="Z297" s="5">
        <v>0</v>
      </c>
      <c r="AA297" s="5">
        <v>0</v>
      </c>
      <c r="AB297" s="5">
        <v>0</v>
      </c>
      <c r="AC297" s="5">
        <v>0</v>
      </c>
      <c r="AD297" s="5">
        <v>0</v>
      </c>
      <c r="AE297" s="5">
        <v>0</v>
      </c>
      <c r="AF297" s="5">
        <v>0</v>
      </c>
      <c r="AG297" s="5">
        <v>0</v>
      </c>
      <c r="AH297" s="5">
        <v>0</v>
      </c>
      <c r="AI297" s="5">
        <v>0</v>
      </c>
      <c r="AJ297" s="5">
        <v>0</v>
      </c>
      <c r="AK297" s="5">
        <v>0</v>
      </c>
      <c r="AL297" s="5">
        <v>0</v>
      </c>
      <c r="AM297" s="5">
        <v>12</v>
      </c>
    </row>
    <row r="298" spans="2:39" x14ac:dyDescent="0.2">
      <c r="B298" s="5" t="s">
        <v>285</v>
      </c>
      <c r="C298" s="5">
        <v>0</v>
      </c>
      <c r="D298" s="5">
        <v>0</v>
      </c>
      <c r="E298" s="5">
        <v>0</v>
      </c>
      <c r="F298" s="5">
        <v>0</v>
      </c>
      <c r="G298" s="5">
        <v>0</v>
      </c>
      <c r="H298" s="5">
        <v>0</v>
      </c>
      <c r="I298" s="5">
        <v>0</v>
      </c>
      <c r="J298" s="5">
        <v>0</v>
      </c>
      <c r="K298" s="5">
        <v>0</v>
      </c>
      <c r="L298" s="5">
        <v>0</v>
      </c>
      <c r="M298" s="5">
        <v>0</v>
      </c>
      <c r="N298" s="5">
        <v>0</v>
      </c>
      <c r="O298" s="5">
        <v>0</v>
      </c>
      <c r="P298" s="5">
        <v>0</v>
      </c>
      <c r="Q298" s="5">
        <v>0</v>
      </c>
      <c r="R298" s="5">
        <v>0</v>
      </c>
      <c r="S298" s="5">
        <v>0</v>
      </c>
      <c r="T298" s="5">
        <v>0</v>
      </c>
      <c r="U298" s="5">
        <v>0</v>
      </c>
      <c r="V298" s="5">
        <v>5</v>
      </c>
      <c r="W298" s="5">
        <v>0</v>
      </c>
      <c r="X298" s="5">
        <v>0</v>
      </c>
      <c r="Y298" s="5">
        <v>0</v>
      </c>
      <c r="Z298" s="5">
        <v>0</v>
      </c>
      <c r="AA298" s="5">
        <v>0</v>
      </c>
      <c r="AB298" s="5">
        <v>0</v>
      </c>
      <c r="AC298" s="5">
        <v>0</v>
      </c>
      <c r="AD298" s="5">
        <v>0</v>
      </c>
      <c r="AE298" s="5">
        <v>0</v>
      </c>
      <c r="AF298" s="5">
        <v>0</v>
      </c>
      <c r="AG298" s="5">
        <v>0</v>
      </c>
      <c r="AH298" s="5">
        <v>0</v>
      </c>
      <c r="AI298" s="5">
        <v>0</v>
      </c>
      <c r="AJ298" s="5">
        <v>0</v>
      </c>
      <c r="AK298" s="5">
        <v>0</v>
      </c>
      <c r="AL298" s="5">
        <v>0</v>
      </c>
      <c r="AM298" s="5">
        <v>5</v>
      </c>
    </row>
    <row r="299" spans="2:39" x14ac:dyDescent="0.2">
      <c r="B299" s="5" t="s">
        <v>286</v>
      </c>
      <c r="C299" s="5">
        <v>0</v>
      </c>
      <c r="D299" s="5">
        <v>0</v>
      </c>
      <c r="E299" s="5">
        <v>0</v>
      </c>
      <c r="F299" s="5">
        <v>0</v>
      </c>
      <c r="G299" s="5">
        <v>0</v>
      </c>
      <c r="H299" s="5">
        <v>0</v>
      </c>
      <c r="I299" s="5">
        <v>0</v>
      </c>
      <c r="J299" s="5">
        <v>0</v>
      </c>
      <c r="K299" s="5">
        <v>5</v>
      </c>
      <c r="L299" s="5">
        <v>11</v>
      </c>
      <c r="M299" s="5">
        <v>0</v>
      </c>
      <c r="N299" s="5">
        <v>0</v>
      </c>
      <c r="O299" s="5">
        <v>0</v>
      </c>
      <c r="P299" s="5">
        <v>0</v>
      </c>
      <c r="Q299" s="5">
        <v>6</v>
      </c>
      <c r="R299" s="5">
        <v>0</v>
      </c>
      <c r="S299" s="5">
        <v>0</v>
      </c>
      <c r="T299" s="5">
        <v>0</v>
      </c>
      <c r="U299" s="5">
        <v>1</v>
      </c>
      <c r="V299" s="5">
        <v>129</v>
      </c>
      <c r="W299" s="5">
        <v>0</v>
      </c>
      <c r="X299" s="5">
        <v>0</v>
      </c>
      <c r="Y299" s="5">
        <v>0</v>
      </c>
      <c r="Z299" s="5">
        <v>0</v>
      </c>
      <c r="AA299" s="5">
        <v>0</v>
      </c>
      <c r="AB299" s="5">
        <v>0</v>
      </c>
      <c r="AC299" s="5">
        <v>0</v>
      </c>
      <c r="AD299" s="5">
        <v>0</v>
      </c>
      <c r="AE299" s="5">
        <v>0</v>
      </c>
      <c r="AF299" s="5">
        <v>0</v>
      </c>
      <c r="AG299" s="5">
        <v>0</v>
      </c>
      <c r="AH299" s="5">
        <v>0</v>
      </c>
      <c r="AI299" s="5">
        <v>0</v>
      </c>
      <c r="AJ299" s="5">
        <v>0</v>
      </c>
      <c r="AK299" s="5">
        <v>0</v>
      </c>
      <c r="AL299" s="5">
        <v>0</v>
      </c>
      <c r="AM299" s="5">
        <v>152</v>
      </c>
    </row>
    <row r="300" spans="2:39" x14ac:dyDescent="0.2">
      <c r="B300" s="5" t="s">
        <v>287</v>
      </c>
      <c r="C300" s="5">
        <v>0</v>
      </c>
      <c r="D300" s="5">
        <v>0</v>
      </c>
      <c r="E300" s="5">
        <v>0</v>
      </c>
      <c r="F300" s="5">
        <v>0</v>
      </c>
      <c r="G300" s="5">
        <v>0</v>
      </c>
      <c r="H300" s="5">
        <v>0</v>
      </c>
      <c r="I300" s="5">
        <v>0</v>
      </c>
      <c r="J300" s="5">
        <v>0</v>
      </c>
      <c r="K300" s="5">
        <v>0</v>
      </c>
      <c r="L300" s="5">
        <v>0</v>
      </c>
      <c r="M300" s="5">
        <v>0</v>
      </c>
      <c r="N300" s="5">
        <v>0</v>
      </c>
      <c r="O300" s="5">
        <v>0</v>
      </c>
      <c r="P300" s="5">
        <v>0</v>
      </c>
      <c r="Q300" s="5">
        <v>0</v>
      </c>
      <c r="R300" s="5">
        <v>0</v>
      </c>
      <c r="S300" s="5">
        <v>0</v>
      </c>
      <c r="T300" s="5">
        <v>0</v>
      </c>
      <c r="U300" s="5">
        <v>0</v>
      </c>
      <c r="V300" s="5">
        <v>0</v>
      </c>
      <c r="W300" s="5">
        <v>0</v>
      </c>
      <c r="X300" s="5">
        <v>0</v>
      </c>
      <c r="Y300" s="5">
        <v>0</v>
      </c>
      <c r="Z300" s="5">
        <v>0</v>
      </c>
      <c r="AA300" s="5">
        <v>0</v>
      </c>
      <c r="AB300" s="5">
        <v>0</v>
      </c>
      <c r="AC300" s="5">
        <v>0</v>
      </c>
      <c r="AD300" s="5">
        <v>0</v>
      </c>
      <c r="AE300" s="5">
        <v>4</v>
      </c>
      <c r="AF300" s="5">
        <v>0</v>
      </c>
      <c r="AG300" s="5">
        <v>0</v>
      </c>
      <c r="AH300" s="5">
        <v>0</v>
      </c>
      <c r="AI300" s="5">
        <v>0</v>
      </c>
      <c r="AJ300" s="5">
        <v>0</v>
      </c>
      <c r="AK300" s="5">
        <v>0</v>
      </c>
      <c r="AL300" s="5">
        <v>0</v>
      </c>
      <c r="AM300" s="5">
        <v>4</v>
      </c>
    </row>
    <row r="301" spans="2:39" x14ac:dyDescent="0.2">
      <c r="B301" s="5" t="s">
        <v>288</v>
      </c>
      <c r="C301" s="5">
        <v>0</v>
      </c>
      <c r="D301" s="5">
        <v>0</v>
      </c>
      <c r="E301" s="5">
        <v>0</v>
      </c>
      <c r="F301" s="5">
        <v>0</v>
      </c>
      <c r="G301" s="5">
        <v>0</v>
      </c>
      <c r="H301" s="5">
        <v>0</v>
      </c>
      <c r="I301" s="5">
        <v>0</v>
      </c>
      <c r="J301" s="5">
        <v>0</v>
      </c>
      <c r="K301" s="5">
        <v>0</v>
      </c>
      <c r="L301" s="5">
        <v>2</v>
      </c>
      <c r="M301" s="5">
        <v>0</v>
      </c>
      <c r="N301" s="5">
        <v>0</v>
      </c>
      <c r="O301" s="5">
        <v>0</v>
      </c>
      <c r="P301" s="5">
        <v>0</v>
      </c>
      <c r="Q301" s="5">
        <v>0</v>
      </c>
      <c r="R301" s="5">
        <v>0</v>
      </c>
      <c r="S301" s="5">
        <v>0</v>
      </c>
      <c r="T301" s="5">
        <v>0</v>
      </c>
      <c r="U301" s="5">
        <v>0</v>
      </c>
      <c r="V301" s="5">
        <v>0</v>
      </c>
      <c r="W301" s="5">
        <v>0</v>
      </c>
      <c r="X301" s="5">
        <v>0</v>
      </c>
      <c r="Y301" s="5">
        <v>0</v>
      </c>
      <c r="Z301" s="5">
        <v>0</v>
      </c>
      <c r="AA301" s="5">
        <v>0</v>
      </c>
      <c r="AB301" s="5">
        <v>0</v>
      </c>
      <c r="AC301" s="5">
        <v>0</v>
      </c>
      <c r="AD301" s="5">
        <v>0</v>
      </c>
      <c r="AE301" s="5">
        <v>0</v>
      </c>
      <c r="AF301" s="5">
        <v>0</v>
      </c>
      <c r="AG301" s="5">
        <v>0</v>
      </c>
      <c r="AH301" s="5">
        <v>0</v>
      </c>
      <c r="AI301" s="5">
        <v>0</v>
      </c>
      <c r="AJ301" s="5">
        <v>0</v>
      </c>
      <c r="AK301" s="5">
        <v>0</v>
      </c>
      <c r="AL301" s="5">
        <v>0</v>
      </c>
      <c r="AM301" s="5">
        <v>2</v>
      </c>
    </row>
    <row r="302" spans="2:39" x14ac:dyDescent="0.2">
      <c r="B302" s="5" t="s">
        <v>289</v>
      </c>
      <c r="C302" s="5">
        <v>0</v>
      </c>
      <c r="D302" s="5">
        <v>0</v>
      </c>
      <c r="E302" s="5">
        <v>0</v>
      </c>
      <c r="F302" s="5">
        <v>0</v>
      </c>
      <c r="G302" s="5">
        <v>0</v>
      </c>
      <c r="H302" s="5">
        <v>0</v>
      </c>
      <c r="I302" s="5">
        <v>0</v>
      </c>
      <c r="J302" s="5">
        <v>0</v>
      </c>
      <c r="K302" s="5">
        <v>0</v>
      </c>
      <c r="L302" s="5">
        <v>0</v>
      </c>
      <c r="M302" s="5">
        <v>0</v>
      </c>
      <c r="N302" s="5">
        <v>0</v>
      </c>
      <c r="O302" s="5">
        <v>0</v>
      </c>
      <c r="P302" s="5">
        <v>0</v>
      </c>
      <c r="Q302" s="5">
        <v>0</v>
      </c>
      <c r="R302" s="5">
        <v>0</v>
      </c>
      <c r="S302" s="5">
        <v>0</v>
      </c>
      <c r="T302" s="5">
        <v>0</v>
      </c>
      <c r="U302" s="5">
        <v>0</v>
      </c>
      <c r="V302" s="5">
        <v>0</v>
      </c>
      <c r="W302" s="5">
        <v>0</v>
      </c>
      <c r="X302" s="5">
        <v>0</v>
      </c>
      <c r="Y302" s="5">
        <v>0</v>
      </c>
      <c r="Z302" s="5">
        <v>0</v>
      </c>
      <c r="AA302" s="5">
        <v>0</v>
      </c>
      <c r="AB302" s="5">
        <v>0</v>
      </c>
      <c r="AC302" s="5">
        <v>0</v>
      </c>
      <c r="AD302" s="5">
        <v>0</v>
      </c>
      <c r="AE302" s="5">
        <v>0</v>
      </c>
      <c r="AF302" s="5">
        <v>0</v>
      </c>
      <c r="AG302" s="5">
        <v>0</v>
      </c>
      <c r="AH302" s="5">
        <v>1</v>
      </c>
      <c r="AI302" s="5">
        <v>0</v>
      </c>
      <c r="AJ302" s="5">
        <v>0</v>
      </c>
      <c r="AK302" s="5">
        <v>0</v>
      </c>
      <c r="AL302" s="5">
        <v>0</v>
      </c>
      <c r="AM302" s="5">
        <v>1</v>
      </c>
    </row>
    <row r="303" spans="2:39" x14ac:dyDescent="0.2">
      <c r="B303" s="5" t="s">
        <v>290</v>
      </c>
      <c r="C303" s="5">
        <v>0</v>
      </c>
      <c r="D303" s="5">
        <v>0</v>
      </c>
      <c r="E303" s="5">
        <v>0</v>
      </c>
      <c r="F303" s="5">
        <v>0</v>
      </c>
      <c r="G303" s="5">
        <v>0</v>
      </c>
      <c r="H303" s="5">
        <v>0</v>
      </c>
      <c r="I303" s="5">
        <v>0</v>
      </c>
      <c r="J303" s="5">
        <v>0</v>
      </c>
      <c r="K303" s="5">
        <v>0</v>
      </c>
      <c r="L303" s="5">
        <v>0</v>
      </c>
      <c r="M303" s="5">
        <v>0</v>
      </c>
      <c r="N303" s="5">
        <v>0</v>
      </c>
      <c r="O303" s="5">
        <v>0</v>
      </c>
      <c r="P303" s="5">
        <v>0</v>
      </c>
      <c r="Q303" s="5">
        <v>0</v>
      </c>
      <c r="R303" s="5">
        <v>0</v>
      </c>
      <c r="S303" s="5">
        <v>0</v>
      </c>
      <c r="T303" s="5">
        <v>0</v>
      </c>
      <c r="U303" s="5">
        <v>0</v>
      </c>
      <c r="V303" s="5">
        <v>0</v>
      </c>
      <c r="W303" s="5">
        <v>0</v>
      </c>
      <c r="X303" s="5">
        <v>0</v>
      </c>
      <c r="Y303" s="5">
        <v>0</v>
      </c>
      <c r="Z303" s="5">
        <v>0</v>
      </c>
      <c r="AA303" s="5">
        <v>0</v>
      </c>
      <c r="AB303" s="5">
        <v>0</v>
      </c>
      <c r="AC303" s="5">
        <v>0</v>
      </c>
      <c r="AD303" s="5">
        <v>0</v>
      </c>
      <c r="AE303" s="5">
        <v>0</v>
      </c>
      <c r="AF303" s="5">
        <v>0</v>
      </c>
      <c r="AG303" s="5">
        <v>0</v>
      </c>
      <c r="AH303" s="5">
        <v>0</v>
      </c>
      <c r="AI303" s="5">
        <v>0</v>
      </c>
      <c r="AJ303" s="5">
        <v>0</v>
      </c>
      <c r="AK303" s="5">
        <v>2</v>
      </c>
      <c r="AL303" s="5">
        <v>0</v>
      </c>
      <c r="AM303" s="5">
        <v>2</v>
      </c>
    </row>
    <row r="304" spans="2:39" x14ac:dyDescent="0.2">
      <c r="B304" s="5" t="s">
        <v>291</v>
      </c>
      <c r="C304" s="5">
        <v>0</v>
      </c>
      <c r="D304" s="5">
        <v>0</v>
      </c>
      <c r="E304" s="5">
        <v>0</v>
      </c>
      <c r="F304" s="5">
        <v>0</v>
      </c>
      <c r="G304" s="5">
        <v>0</v>
      </c>
      <c r="H304" s="5">
        <v>0</v>
      </c>
      <c r="I304" s="5">
        <v>0</v>
      </c>
      <c r="J304" s="5">
        <v>0</v>
      </c>
      <c r="K304" s="5">
        <v>0</v>
      </c>
      <c r="L304" s="5">
        <v>1</v>
      </c>
      <c r="M304" s="5">
        <v>0</v>
      </c>
      <c r="N304" s="5">
        <v>0</v>
      </c>
      <c r="O304" s="5">
        <v>0</v>
      </c>
      <c r="P304" s="5">
        <v>0</v>
      </c>
      <c r="Q304" s="5">
        <v>0</v>
      </c>
      <c r="R304" s="5">
        <v>0</v>
      </c>
      <c r="S304" s="5">
        <v>0</v>
      </c>
      <c r="T304" s="5">
        <v>0</v>
      </c>
      <c r="U304" s="5">
        <v>0</v>
      </c>
      <c r="V304" s="5">
        <v>0</v>
      </c>
      <c r="W304" s="5">
        <v>0</v>
      </c>
      <c r="X304" s="5">
        <v>0</v>
      </c>
      <c r="Y304" s="5">
        <v>0</v>
      </c>
      <c r="Z304" s="5">
        <v>0</v>
      </c>
      <c r="AA304" s="5">
        <v>0</v>
      </c>
      <c r="AB304" s="5">
        <v>0</v>
      </c>
      <c r="AC304" s="5">
        <v>0</v>
      </c>
      <c r="AD304" s="5">
        <v>0</v>
      </c>
      <c r="AE304" s="5">
        <v>0</v>
      </c>
      <c r="AF304" s="5">
        <v>0</v>
      </c>
      <c r="AG304" s="5">
        <v>0</v>
      </c>
      <c r="AH304" s="5">
        <v>0</v>
      </c>
      <c r="AI304" s="5">
        <v>0</v>
      </c>
      <c r="AJ304" s="5">
        <v>0</v>
      </c>
      <c r="AK304" s="5">
        <v>0</v>
      </c>
      <c r="AL304" s="5">
        <v>0</v>
      </c>
      <c r="AM304" s="5">
        <v>1</v>
      </c>
    </row>
    <row r="305" spans="2:39" x14ac:dyDescent="0.2">
      <c r="B305" s="5" t="s">
        <v>292</v>
      </c>
      <c r="C305" s="5">
        <v>0</v>
      </c>
      <c r="D305" s="5">
        <v>0</v>
      </c>
      <c r="E305" s="5">
        <v>0</v>
      </c>
      <c r="F305" s="5">
        <v>0</v>
      </c>
      <c r="G305" s="5">
        <v>0</v>
      </c>
      <c r="H305" s="5">
        <v>0</v>
      </c>
      <c r="I305" s="5">
        <v>0</v>
      </c>
      <c r="J305" s="5">
        <v>0</v>
      </c>
      <c r="K305" s="5">
        <v>0</v>
      </c>
      <c r="L305" s="5">
        <v>0</v>
      </c>
      <c r="M305" s="5">
        <v>0</v>
      </c>
      <c r="N305" s="5">
        <v>0</v>
      </c>
      <c r="O305" s="5">
        <v>0</v>
      </c>
      <c r="P305" s="5">
        <v>0</v>
      </c>
      <c r="Q305" s="5">
        <v>0</v>
      </c>
      <c r="R305" s="5">
        <v>0</v>
      </c>
      <c r="S305" s="5">
        <v>0</v>
      </c>
      <c r="T305" s="5">
        <v>0</v>
      </c>
      <c r="U305" s="5">
        <v>0</v>
      </c>
      <c r="V305" s="5">
        <v>8</v>
      </c>
      <c r="W305" s="5">
        <v>0</v>
      </c>
      <c r="X305" s="5">
        <v>0</v>
      </c>
      <c r="Y305" s="5">
        <v>0</v>
      </c>
      <c r="Z305" s="5">
        <v>0</v>
      </c>
      <c r="AA305" s="5">
        <v>0</v>
      </c>
      <c r="AB305" s="5">
        <v>0</v>
      </c>
      <c r="AC305" s="5">
        <v>0</v>
      </c>
      <c r="AD305" s="5">
        <v>0</v>
      </c>
      <c r="AE305" s="5">
        <v>0</v>
      </c>
      <c r="AF305" s="5">
        <v>0</v>
      </c>
      <c r="AG305" s="5">
        <v>0</v>
      </c>
      <c r="AH305" s="5">
        <v>0</v>
      </c>
      <c r="AI305" s="5">
        <v>0</v>
      </c>
      <c r="AJ305" s="5">
        <v>0</v>
      </c>
      <c r="AK305" s="5">
        <v>0</v>
      </c>
      <c r="AL305" s="5">
        <v>0</v>
      </c>
      <c r="AM305" s="5">
        <v>8</v>
      </c>
    </row>
    <row r="306" spans="2:39" x14ac:dyDescent="0.2">
      <c r="B306" s="5" t="s">
        <v>293</v>
      </c>
      <c r="C306" s="5">
        <v>0</v>
      </c>
      <c r="D306" s="5">
        <v>0</v>
      </c>
      <c r="E306" s="5">
        <v>0</v>
      </c>
      <c r="F306" s="5">
        <v>0</v>
      </c>
      <c r="G306" s="5">
        <v>0</v>
      </c>
      <c r="H306" s="5">
        <v>0</v>
      </c>
      <c r="I306" s="5">
        <v>0</v>
      </c>
      <c r="J306" s="5">
        <v>0</v>
      </c>
      <c r="K306" s="5">
        <v>0</v>
      </c>
      <c r="L306" s="5">
        <v>0</v>
      </c>
      <c r="M306" s="5">
        <v>0</v>
      </c>
      <c r="N306" s="5">
        <v>0</v>
      </c>
      <c r="O306" s="5">
        <v>0</v>
      </c>
      <c r="P306" s="5">
        <v>0</v>
      </c>
      <c r="Q306" s="5">
        <v>3</v>
      </c>
      <c r="R306" s="5">
        <v>0</v>
      </c>
      <c r="S306" s="5">
        <v>0</v>
      </c>
      <c r="T306" s="5">
        <v>0</v>
      </c>
      <c r="U306" s="5">
        <v>0</v>
      </c>
      <c r="V306" s="5">
        <v>0</v>
      </c>
      <c r="W306" s="5">
        <v>0</v>
      </c>
      <c r="X306" s="5">
        <v>0</v>
      </c>
      <c r="Y306" s="5">
        <v>0</v>
      </c>
      <c r="Z306" s="5">
        <v>0</v>
      </c>
      <c r="AA306" s="5">
        <v>0</v>
      </c>
      <c r="AB306" s="5">
        <v>0</v>
      </c>
      <c r="AC306" s="5">
        <v>0</v>
      </c>
      <c r="AD306" s="5">
        <v>0</v>
      </c>
      <c r="AE306" s="5">
        <v>0</v>
      </c>
      <c r="AF306" s="5">
        <v>0</v>
      </c>
      <c r="AG306" s="5">
        <v>0</v>
      </c>
      <c r="AH306" s="5">
        <v>0</v>
      </c>
      <c r="AI306" s="5">
        <v>0</v>
      </c>
      <c r="AJ306" s="5">
        <v>0</v>
      </c>
      <c r="AK306" s="5">
        <v>0</v>
      </c>
      <c r="AL306" s="5">
        <v>0</v>
      </c>
      <c r="AM306" s="5">
        <v>3</v>
      </c>
    </row>
    <row r="307" spans="2:39" x14ac:dyDescent="0.2">
      <c r="B307" s="5" t="s">
        <v>294</v>
      </c>
      <c r="C307" s="5">
        <v>0</v>
      </c>
      <c r="D307" s="5">
        <v>0</v>
      </c>
      <c r="E307" s="5">
        <v>0</v>
      </c>
      <c r="F307" s="5">
        <v>0</v>
      </c>
      <c r="G307" s="5">
        <v>0</v>
      </c>
      <c r="H307" s="5">
        <v>0</v>
      </c>
      <c r="I307" s="5">
        <v>0</v>
      </c>
      <c r="J307" s="5">
        <v>0</v>
      </c>
      <c r="K307" s="5">
        <v>0</v>
      </c>
      <c r="L307" s="5">
        <v>0</v>
      </c>
      <c r="M307" s="5">
        <v>0</v>
      </c>
      <c r="N307" s="5">
        <v>0</v>
      </c>
      <c r="O307" s="5">
        <v>0</v>
      </c>
      <c r="P307" s="5">
        <v>0</v>
      </c>
      <c r="Q307" s="5">
        <v>0</v>
      </c>
      <c r="R307" s="5">
        <v>0</v>
      </c>
      <c r="S307" s="5">
        <v>0</v>
      </c>
      <c r="T307" s="5">
        <v>0</v>
      </c>
      <c r="U307" s="5">
        <v>0</v>
      </c>
      <c r="V307" s="5">
        <v>3</v>
      </c>
      <c r="W307" s="5">
        <v>0</v>
      </c>
      <c r="X307" s="5">
        <v>0</v>
      </c>
      <c r="Y307" s="5">
        <v>0</v>
      </c>
      <c r="Z307" s="5">
        <v>0</v>
      </c>
      <c r="AA307" s="5">
        <v>0</v>
      </c>
      <c r="AB307" s="5">
        <v>0</v>
      </c>
      <c r="AC307" s="5">
        <v>0</v>
      </c>
      <c r="AD307" s="5">
        <v>0</v>
      </c>
      <c r="AE307" s="5">
        <v>0</v>
      </c>
      <c r="AF307" s="5">
        <v>0</v>
      </c>
      <c r="AG307" s="5">
        <v>0</v>
      </c>
      <c r="AH307" s="5">
        <v>0</v>
      </c>
      <c r="AI307" s="5">
        <v>0</v>
      </c>
      <c r="AJ307" s="5">
        <v>0</v>
      </c>
      <c r="AK307" s="5">
        <v>0</v>
      </c>
      <c r="AL307" s="5">
        <v>0</v>
      </c>
      <c r="AM307" s="5">
        <v>3</v>
      </c>
    </row>
    <row r="308" spans="2:39" x14ac:dyDescent="0.2">
      <c r="B308" s="5" t="s">
        <v>295</v>
      </c>
      <c r="C308" s="5">
        <v>0</v>
      </c>
      <c r="D308" s="5">
        <v>0</v>
      </c>
      <c r="E308" s="5">
        <v>0</v>
      </c>
      <c r="F308" s="5">
        <v>0</v>
      </c>
      <c r="G308" s="5">
        <v>0</v>
      </c>
      <c r="H308" s="5">
        <v>0</v>
      </c>
      <c r="I308" s="5">
        <v>0</v>
      </c>
      <c r="J308" s="5">
        <v>0</v>
      </c>
      <c r="K308" s="5">
        <v>0</v>
      </c>
      <c r="L308" s="5">
        <v>6</v>
      </c>
      <c r="M308" s="5">
        <v>0</v>
      </c>
      <c r="N308" s="5">
        <v>0</v>
      </c>
      <c r="O308" s="5">
        <v>0</v>
      </c>
      <c r="P308" s="5">
        <v>0</v>
      </c>
      <c r="Q308" s="5">
        <v>0</v>
      </c>
      <c r="R308" s="5">
        <v>0</v>
      </c>
      <c r="S308" s="5">
        <v>0</v>
      </c>
      <c r="T308" s="5">
        <v>0</v>
      </c>
      <c r="U308" s="5">
        <v>0</v>
      </c>
      <c r="V308" s="5">
        <v>0</v>
      </c>
      <c r="W308" s="5">
        <v>0</v>
      </c>
      <c r="X308" s="5">
        <v>0</v>
      </c>
      <c r="Y308" s="5">
        <v>0</v>
      </c>
      <c r="Z308" s="5">
        <v>0</v>
      </c>
      <c r="AA308" s="5">
        <v>0</v>
      </c>
      <c r="AB308" s="5">
        <v>0</v>
      </c>
      <c r="AC308" s="5">
        <v>0</v>
      </c>
      <c r="AD308" s="5">
        <v>0</v>
      </c>
      <c r="AE308" s="5">
        <v>0</v>
      </c>
      <c r="AF308" s="5">
        <v>0</v>
      </c>
      <c r="AG308" s="5">
        <v>0</v>
      </c>
      <c r="AH308" s="5">
        <v>0</v>
      </c>
      <c r="AI308" s="5">
        <v>0</v>
      </c>
      <c r="AJ308" s="5">
        <v>0</v>
      </c>
      <c r="AK308" s="5">
        <v>0</v>
      </c>
      <c r="AL308" s="5">
        <v>0</v>
      </c>
      <c r="AM308" s="5">
        <v>6</v>
      </c>
    </row>
    <row r="309" spans="2:39" x14ac:dyDescent="0.2">
      <c r="B309" s="5" t="s">
        <v>296</v>
      </c>
      <c r="C309" s="5">
        <v>0</v>
      </c>
      <c r="D309" s="5">
        <v>0</v>
      </c>
      <c r="E309" s="5">
        <v>0</v>
      </c>
      <c r="F309" s="5">
        <v>0</v>
      </c>
      <c r="G309" s="5">
        <v>0</v>
      </c>
      <c r="H309" s="5">
        <v>0</v>
      </c>
      <c r="I309" s="5">
        <v>0</v>
      </c>
      <c r="J309" s="5">
        <v>0</v>
      </c>
      <c r="K309" s="5">
        <v>0</v>
      </c>
      <c r="L309" s="5">
        <v>0</v>
      </c>
      <c r="M309" s="5">
        <v>0</v>
      </c>
      <c r="N309" s="5">
        <v>0</v>
      </c>
      <c r="O309" s="5">
        <v>0</v>
      </c>
      <c r="P309" s="5">
        <v>0</v>
      </c>
      <c r="Q309" s="5">
        <v>3</v>
      </c>
      <c r="R309" s="5">
        <v>0</v>
      </c>
      <c r="S309" s="5">
        <v>0</v>
      </c>
      <c r="T309" s="5">
        <v>0</v>
      </c>
      <c r="U309" s="5">
        <v>0</v>
      </c>
      <c r="V309" s="5">
        <v>0</v>
      </c>
      <c r="W309" s="5">
        <v>0</v>
      </c>
      <c r="X309" s="5">
        <v>0</v>
      </c>
      <c r="Y309" s="5">
        <v>0</v>
      </c>
      <c r="Z309" s="5">
        <v>0</v>
      </c>
      <c r="AA309" s="5">
        <v>0</v>
      </c>
      <c r="AB309" s="5">
        <v>0</v>
      </c>
      <c r="AC309" s="5">
        <v>0</v>
      </c>
      <c r="AD309" s="5">
        <v>0</v>
      </c>
      <c r="AE309" s="5">
        <v>0</v>
      </c>
      <c r="AF309" s="5">
        <v>0</v>
      </c>
      <c r="AG309" s="5">
        <v>0</v>
      </c>
      <c r="AH309" s="5">
        <v>0</v>
      </c>
      <c r="AI309" s="5">
        <v>0</v>
      </c>
      <c r="AJ309" s="5">
        <v>0</v>
      </c>
      <c r="AK309" s="5">
        <v>0</v>
      </c>
      <c r="AL309" s="5">
        <v>0</v>
      </c>
      <c r="AM309" s="5">
        <v>3</v>
      </c>
    </row>
    <row r="310" spans="2:39" x14ac:dyDescent="0.2">
      <c r="B310" s="5" t="s">
        <v>297</v>
      </c>
      <c r="C310" s="5">
        <v>0</v>
      </c>
      <c r="D310" s="5">
        <v>34</v>
      </c>
      <c r="E310" s="5">
        <v>0</v>
      </c>
      <c r="F310" s="5">
        <v>0</v>
      </c>
      <c r="G310" s="5">
        <v>0</v>
      </c>
      <c r="H310" s="5">
        <v>0</v>
      </c>
      <c r="I310" s="5">
        <v>0</v>
      </c>
      <c r="J310" s="5">
        <v>0</v>
      </c>
      <c r="K310" s="5">
        <v>0</v>
      </c>
      <c r="L310" s="5">
        <v>0</v>
      </c>
      <c r="M310" s="5">
        <v>0</v>
      </c>
      <c r="N310" s="5">
        <v>0</v>
      </c>
      <c r="O310" s="5">
        <v>0</v>
      </c>
      <c r="P310" s="5">
        <v>0</v>
      </c>
      <c r="Q310" s="5">
        <v>0</v>
      </c>
      <c r="R310" s="5">
        <v>0</v>
      </c>
      <c r="S310" s="5">
        <v>0</v>
      </c>
      <c r="T310" s="5">
        <v>0</v>
      </c>
      <c r="U310" s="5">
        <v>0</v>
      </c>
      <c r="V310" s="5">
        <v>0</v>
      </c>
      <c r="W310" s="5">
        <v>0</v>
      </c>
      <c r="X310" s="5">
        <v>0</v>
      </c>
      <c r="Y310" s="5">
        <v>0</v>
      </c>
      <c r="Z310" s="5">
        <v>0</v>
      </c>
      <c r="AA310" s="5">
        <v>0</v>
      </c>
      <c r="AB310" s="5">
        <v>0</v>
      </c>
      <c r="AC310" s="5">
        <v>0</v>
      </c>
      <c r="AD310" s="5">
        <v>0</v>
      </c>
      <c r="AE310" s="5">
        <v>0</v>
      </c>
      <c r="AF310" s="5">
        <v>0</v>
      </c>
      <c r="AG310" s="5">
        <v>0</v>
      </c>
      <c r="AH310" s="5">
        <v>4</v>
      </c>
      <c r="AI310" s="5">
        <v>0</v>
      </c>
      <c r="AJ310" s="5">
        <v>0</v>
      </c>
      <c r="AK310" s="5">
        <v>0</v>
      </c>
      <c r="AL310" s="5">
        <v>0</v>
      </c>
      <c r="AM310" s="5">
        <v>38</v>
      </c>
    </row>
    <row r="311" spans="2:39" x14ac:dyDescent="0.2">
      <c r="B311" s="5" t="s">
        <v>298</v>
      </c>
      <c r="C311" s="5">
        <v>0</v>
      </c>
      <c r="D311" s="5">
        <v>0</v>
      </c>
      <c r="E311" s="5">
        <v>0</v>
      </c>
      <c r="F311" s="5">
        <v>0</v>
      </c>
      <c r="G311" s="5">
        <v>0</v>
      </c>
      <c r="H311" s="5">
        <v>0</v>
      </c>
      <c r="I311" s="5">
        <v>0</v>
      </c>
      <c r="J311" s="5">
        <v>0</v>
      </c>
      <c r="K311" s="5">
        <v>0</v>
      </c>
      <c r="L311" s="5">
        <v>0</v>
      </c>
      <c r="M311" s="5">
        <v>0</v>
      </c>
      <c r="N311" s="5">
        <v>0</v>
      </c>
      <c r="O311" s="5">
        <v>0</v>
      </c>
      <c r="P311" s="5">
        <v>0</v>
      </c>
      <c r="Q311" s="5">
        <v>2</v>
      </c>
      <c r="R311" s="5">
        <v>0</v>
      </c>
      <c r="S311" s="5">
        <v>0</v>
      </c>
      <c r="T311" s="5">
        <v>0</v>
      </c>
      <c r="U311" s="5">
        <v>0</v>
      </c>
      <c r="V311" s="5">
        <v>25</v>
      </c>
      <c r="W311" s="5">
        <v>0</v>
      </c>
      <c r="X311" s="5">
        <v>0</v>
      </c>
      <c r="Y311" s="5">
        <v>0</v>
      </c>
      <c r="Z311" s="5">
        <v>0</v>
      </c>
      <c r="AA311" s="5">
        <v>0</v>
      </c>
      <c r="AB311" s="5">
        <v>0</v>
      </c>
      <c r="AC311" s="5">
        <v>0</v>
      </c>
      <c r="AD311" s="5">
        <v>0</v>
      </c>
      <c r="AE311" s="5">
        <v>0</v>
      </c>
      <c r="AF311" s="5">
        <v>0</v>
      </c>
      <c r="AG311" s="5">
        <v>0</v>
      </c>
      <c r="AH311" s="5">
        <v>0</v>
      </c>
      <c r="AI311" s="5">
        <v>0</v>
      </c>
      <c r="AJ311" s="5">
        <v>0</v>
      </c>
      <c r="AK311" s="5">
        <v>0</v>
      </c>
      <c r="AL311" s="5">
        <v>0</v>
      </c>
      <c r="AM311" s="5">
        <v>27</v>
      </c>
    </row>
    <row r="312" spans="2:39" x14ac:dyDescent="0.2">
      <c r="B312" s="5" t="s">
        <v>299</v>
      </c>
      <c r="C312" s="5">
        <v>0</v>
      </c>
      <c r="D312" s="5">
        <v>0</v>
      </c>
      <c r="E312" s="5">
        <v>0</v>
      </c>
      <c r="F312" s="5">
        <v>0</v>
      </c>
      <c r="G312" s="5">
        <v>0</v>
      </c>
      <c r="H312" s="5">
        <v>0</v>
      </c>
      <c r="I312" s="5">
        <v>0</v>
      </c>
      <c r="J312" s="5">
        <v>0</v>
      </c>
      <c r="K312" s="5">
        <v>0</v>
      </c>
      <c r="L312" s="5">
        <v>0</v>
      </c>
      <c r="M312" s="5">
        <v>0</v>
      </c>
      <c r="N312" s="5">
        <v>0</v>
      </c>
      <c r="O312" s="5">
        <v>0</v>
      </c>
      <c r="P312" s="5">
        <v>0</v>
      </c>
      <c r="Q312" s="5">
        <v>0</v>
      </c>
      <c r="R312" s="5">
        <v>0</v>
      </c>
      <c r="S312" s="5">
        <v>0</v>
      </c>
      <c r="T312" s="5">
        <v>0</v>
      </c>
      <c r="U312" s="5">
        <v>0</v>
      </c>
      <c r="V312" s="5">
        <v>0</v>
      </c>
      <c r="W312" s="5">
        <v>0</v>
      </c>
      <c r="X312" s="5">
        <v>0</v>
      </c>
      <c r="Y312" s="5">
        <v>0</v>
      </c>
      <c r="Z312" s="5">
        <v>0</v>
      </c>
      <c r="AA312" s="5">
        <v>0</v>
      </c>
      <c r="AB312" s="5">
        <v>0</v>
      </c>
      <c r="AC312" s="5">
        <v>0</v>
      </c>
      <c r="AD312" s="5">
        <v>0</v>
      </c>
      <c r="AE312" s="5">
        <v>0</v>
      </c>
      <c r="AF312" s="5">
        <v>0</v>
      </c>
      <c r="AG312" s="5">
        <v>0</v>
      </c>
      <c r="AH312" s="5">
        <v>6</v>
      </c>
      <c r="AI312" s="5">
        <v>0</v>
      </c>
      <c r="AJ312" s="5">
        <v>0</v>
      </c>
      <c r="AK312" s="5">
        <v>0</v>
      </c>
      <c r="AL312" s="5">
        <v>0</v>
      </c>
      <c r="AM312" s="5">
        <v>6</v>
      </c>
    </row>
    <row r="313" spans="2:39" x14ac:dyDescent="0.2">
      <c r="B313" s="5" t="s">
        <v>300</v>
      </c>
      <c r="C313" s="5">
        <v>0</v>
      </c>
      <c r="D313" s="5">
        <v>0</v>
      </c>
      <c r="E313" s="5">
        <v>0</v>
      </c>
      <c r="F313" s="5">
        <v>0</v>
      </c>
      <c r="G313" s="5">
        <v>0</v>
      </c>
      <c r="H313" s="5">
        <v>0</v>
      </c>
      <c r="I313" s="5">
        <v>0</v>
      </c>
      <c r="J313" s="5">
        <v>0</v>
      </c>
      <c r="K313" s="5">
        <v>0</v>
      </c>
      <c r="L313" s="5">
        <v>2</v>
      </c>
      <c r="M313" s="5">
        <v>0</v>
      </c>
      <c r="N313" s="5">
        <v>0</v>
      </c>
      <c r="O313" s="5">
        <v>0</v>
      </c>
      <c r="P313" s="5">
        <v>0</v>
      </c>
      <c r="Q313" s="5">
        <v>0</v>
      </c>
      <c r="R313" s="5">
        <v>0</v>
      </c>
      <c r="S313" s="5">
        <v>0</v>
      </c>
      <c r="T313" s="5">
        <v>0</v>
      </c>
      <c r="U313" s="5">
        <v>0</v>
      </c>
      <c r="V313" s="5">
        <v>6</v>
      </c>
      <c r="W313" s="5">
        <v>0</v>
      </c>
      <c r="X313" s="5">
        <v>0</v>
      </c>
      <c r="Y313" s="5">
        <v>0</v>
      </c>
      <c r="Z313" s="5">
        <v>0</v>
      </c>
      <c r="AA313" s="5">
        <v>0</v>
      </c>
      <c r="AB313" s="5">
        <v>0</v>
      </c>
      <c r="AC313" s="5">
        <v>0</v>
      </c>
      <c r="AD313" s="5">
        <v>0</v>
      </c>
      <c r="AE313" s="5">
        <v>0</v>
      </c>
      <c r="AF313" s="5">
        <v>0</v>
      </c>
      <c r="AG313" s="5">
        <v>0</v>
      </c>
      <c r="AH313" s="5">
        <v>0</v>
      </c>
      <c r="AI313" s="5">
        <v>0</v>
      </c>
      <c r="AJ313" s="5">
        <v>0</v>
      </c>
      <c r="AK313" s="5">
        <v>0</v>
      </c>
      <c r="AL313" s="5">
        <v>0</v>
      </c>
      <c r="AM313" s="5">
        <v>8</v>
      </c>
    </row>
    <row r="314" spans="2:39" x14ac:dyDescent="0.2">
      <c r="B314" s="6" t="s">
        <v>1111</v>
      </c>
      <c r="C314" s="6">
        <f>SUM(C164:C313)</f>
        <v>0</v>
      </c>
      <c r="D314" s="6">
        <f t="shared" ref="D314:AM314" si="9">SUM(D164:D313)</f>
        <v>77</v>
      </c>
      <c r="E314" s="6">
        <f t="shared" si="9"/>
        <v>0</v>
      </c>
      <c r="F314" s="6">
        <f t="shared" si="9"/>
        <v>0</v>
      </c>
      <c r="G314" s="6">
        <f t="shared" si="9"/>
        <v>0</v>
      </c>
      <c r="H314" s="6">
        <f t="shared" si="9"/>
        <v>0</v>
      </c>
      <c r="I314" s="6">
        <f t="shared" si="9"/>
        <v>2</v>
      </c>
      <c r="J314" s="6">
        <f t="shared" si="9"/>
        <v>0</v>
      </c>
      <c r="K314" s="6">
        <f t="shared" si="9"/>
        <v>23</v>
      </c>
      <c r="L314" s="6">
        <f t="shared" si="9"/>
        <v>251</v>
      </c>
      <c r="M314" s="6">
        <f t="shared" si="9"/>
        <v>18</v>
      </c>
      <c r="N314" s="6">
        <f t="shared" si="9"/>
        <v>12</v>
      </c>
      <c r="O314" s="6">
        <f t="shared" si="9"/>
        <v>0</v>
      </c>
      <c r="P314" s="6">
        <f t="shared" si="9"/>
        <v>0</v>
      </c>
      <c r="Q314" s="6">
        <f t="shared" si="9"/>
        <v>100</v>
      </c>
      <c r="R314" s="6">
        <f t="shared" si="9"/>
        <v>81</v>
      </c>
      <c r="S314" s="6">
        <f t="shared" si="9"/>
        <v>0</v>
      </c>
      <c r="T314" s="6">
        <f t="shared" si="9"/>
        <v>0</v>
      </c>
      <c r="U314" s="6">
        <f t="shared" si="9"/>
        <v>29</v>
      </c>
      <c r="V314" s="6">
        <f t="shared" si="9"/>
        <v>923</v>
      </c>
      <c r="W314" s="6">
        <f t="shared" si="9"/>
        <v>0</v>
      </c>
      <c r="X314" s="6">
        <f t="shared" si="9"/>
        <v>0</v>
      </c>
      <c r="Y314" s="6">
        <f t="shared" si="9"/>
        <v>0</v>
      </c>
      <c r="Z314" s="6">
        <f t="shared" si="9"/>
        <v>0</v>
      </c>
      <c r="AA314" s="6">
        <f t="shared" si="9"/>
        <v>14</v>
      </c>
      <c r="AB314" s="6">
        <f t="shared" si="9"/>
        <v>0</v>
      </c>
      <c r="AC314" s="6">
        <f t="shared" si="9"/>
        <v>0</v>
      </c>
      <c r="AD314" s="6">
        <f t="shared" si="9"/>
        <v>6</v>
      </c>
      <c r="AE314" s="6">
        <f t="shared" si="9"/>
        <v>26</v>
      </c>
      <c r="AF314" s="6">
        <f t="shared" si="9"/>
        <v>0</v>
      </c>
      <c r="AG314" s="6">
        <f t="shared" si="9"/>
        <v>0</v>
      </c>
      <c r="AH314" s="6">
        <f t="shared" si="9"/>
        <v>125</v>
      </c>
      <c r="AI314" s="6">
        <f t="shared" si="9"/>
        <v>0</v>
      </c>
      <c r="AJ314" s="6">
        <f t="shared" si="9"/>
        <v>1</v>
      </c>
      <c r="AK314" s="6">
        <f t="shared" si="9"/>
        <v>28</v>
      </c>
      <c r="AL314" s="6">
        <f t="shared" si="9"/>
        <v>10</v>
      </c>
      <c r="AM314" s="6">
        <f t="shared" si="9"/>
        <v>1726</v>
      </c>
    </row>
    <row r="315" spans="2:39" x14ac:dyDescent="0.2">
      <c r="B315" s="9" t="s">
        <v>1118</v>
      </c>
      <c r="C315" s="6">
        <f>SUM(C314+C162+C150+C135+C131+C66+C53+C50+C40+C18)</f>
        <v>127</v>
      </c>
      <c r="D315" s="6">
        <f t="shared" ref="D315:AL315" si="10">SUM(D314+D162+D150+D135+D131+D66+D53+D50+D40+D18)</f>
        <v>10246</v>
      </c>
      <c r="E315" s="6">
        <f t="shared" si="10"/>
        <v>300</v>
      </c>
      <c r="F315" s="6">
        <f t="shared" si="10"/>
        <v>4146</v>
      </c>
      <c r="G315" s="6">
        <f t="shared" si="10"/>
        <v>7110</v>
      </c>
      <c r="H315" s="6">
        <f t="shared" si="10"/>
        <v>725</v>
      </c>
      <c r="I315" s="6">
        <f t="shared" si="10"/>
        <v>3562</v>
      </c>
      <c r="J315" s="6">
        <f t="shared" si="10"/>
        <v>288</v>
      </c>
      <c r="K315" s="6">
        <f t="shared" si="10"/>
        <v>1014</v>
      </c>
      <c r="L315" s="6">
        <f t="shared" si="10"/>
        <v>13293</v>
      </c>
      <c r="M315" s="6">
        <f t="shared" si="10"/>
        <v>6557</v>
      </c>
      <c r="N315" s="6">
        <f t="shared" si="10"/>
        <v>2168</v>
      </c>
      <c r="O315" s="6">
        <f t="shared" si="10"/>
        <v>2886</v>
      </c>
      <c r="P315" s="6">
        <f t="shared" si="10"/>
        <v>3668</v>
      </c>
      <c r="Q315" s="6">
        <f t="shared" si="10"/>
        <v>17793</v>
      </c>
      <c r="R315" s="6">
        <f t="shared" si="10"/>
        <v>10625</v>
      </c>
      <c r="S315" s="6">
        <f t="shared" si="10"/>
        <v>169</v>
      </c>
      <c r="T315" s="6">
        <f t="shared" si="10"/>
        <v>28</v>
      </c>
      <c r="U315" s="6">
        <f t="shared" si="10"/>
        <v>9693</v>
      </c>
      <c r="V315" s="6">
        <f t="shared" si="10"/>
        <v>25739</v>
      </c>
      <c r="W315" s="6">
        <f t="shared" si="10"/>
        <v>373</v>
      </c>
      <c r="X315" s="6">
        <f t="shared" si="10"/>
        <v>450</v>
      </c>
      <c r="Y315" s="6">
        <f t="shared" si="10"/>
        <v>179</v>
      </c>
      <c r="Z315" s="6">
        <f t="shared" si="10"/>
        <v>328</v>
      </c>
      <c r="AA315" s="6">
        <f t="shared" si="10"/>
        <v>7600</v>
      </c>
      <c r="AB315" s="6">
        <f t="shared" si="10"/>
        <v>7630</v>
      </c>
      <c r="AC315" s="6">
        <f t="shared" si="10"/>
        <v>553</v>
      </c>
      <c r="AD315" s="6">
        <f t="shared" si="10"/>
        <v>7774</v>
      </c>
      <c r="AE315" s="6">
        <f t="shared" si="10"/>
        <v>9591</v>
      </c>
      <c r="AF315" s="6">
        <f t="shared" si="10"/>
        <v>233</v>
      </c>
      <c r="AG315" s="6">
        <f t="shared" si="10"/>
        <v>25188</v>
      </c>
      <c r="AH315" s="6">
        <f t="shared" si="10"/>
        <v>9833</v>
      </c>
      <c r="AI315" s="6">
        <f t="shared" si="10"/>
        <v>570</v>
      </c>
      <c r="AJ315" s="6">
        <f t="shared" si="10"/>
        <v>18826</v>
      </c>
      <c r="AK315" s="6">
        <f t="shared" si="10"/>
        <v>2626</v>
      </c>
      <c r="AL315" s="6">
        <f t="shared" si="10"/>
        <v>11936</v>
      </c>
      <c r="AM315" s="6">
        <f>SUM(AM314+AM162+AM150+AM135+AM131+AM66+AM53+AM50+AM40+AM18)</f>
        <v>223827</v>
      </c>
    </row>
    <row r="316" spans="2:39" x14ac:dyDescent="0.2">
      <c r="B316" s="22" t="s">
        <v>1114</v>
      </c>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4"/>
    </row>
    <row r="317" spans="2:39" x14ac:dyDescent="0.2">
      <c r="B317" s="5" t="s">
        <v>301</v>
      </c>
      <c r="C317" s="5">
        <v>0</v>
      </c>
      <c r="D317" s="5">
        <v>295</v>
      </c>
      <c r="E317" s="5">
        <v>7</v>
      </c>
      <c r="F317" s="5">
        <v>423</v>
      </c>
      <c r="G317" s="5">
        <v>237</v>
      </c>
      <c r="H317" s="5">
        <v>10</v>
      </c>
      <c r="I317" s="5">
        <v>307</v>
      </c>
      <c r="J317" s="5">
        <v>10</v>
      </c>
      <c r="K317" s="5">
        <v>23</v>
      </c>
      <c r="L317" s="5">
        <v>673</v>
      </c>
      <c r="M317" s="5">
        <v>531</v>
      </c>
      <c r="N317" s="5">
        <v>109</v>
      </c>
      <c r="O317" s="5">
        <v>23</v>
      </c>
      <c r="P317" s="5">
        <v>126</v>
      </c>
      <c r="Q317" s="5">
        <v>289</v>
      </c>
      <c r="R317" s="5">
        <v>424</v>
      </c>
      <c r="S317" s="5">
        <v>0</v>
      </c>
      <c r="T317" s="5">
        <v>0</v>
      </c>
      <c r="U317" s="5">
        <v>418</v>
      </c>
      <c r="V317" s="5">
        <v>1478</v>
      </c>
      <c r="W317" s="5">
        <v>4</v>
      </c>
      <c r="X317" s="5">
        <v>4</v>
      </c>
      <c r="Y317" s="5">
        <v>2</v>
      </c>
      <c r="Z317" s="5">
        <v>3</v>
      </c>
      <c r="AA317" s="5">
        <v>88</v>
      </c>
      <c r="AB317" s="5">
        <v>228</v>
      </c>
      <c r="AC317" s="5">
        <v>23</v>
      </c>
      <c r="AD317" s="5">
        <v>205</v>
      </c>
      <c r="AE317" s="5">
        <v>365</v>
      </c>
      <c r="AF317" s="5">
        <v>11</v>
      </c>
      <c r="AG317" s="5">
        <v>1019</v>
      </c>
      <c r="AH317" s="5">
        <v>190</v>
      </c>
      <c r="AI317" s="5">
        <v>10</v>
      </c>
      <c r="AJ317" s="5">
        <v>1516</v>
      </c>
      <c r="AK317" s="5">
        <v>230</v>
      </c>
      <c r="AL317" s="5">
        <v>348</v>
      </c>
      <c r="AM317" s="5">
        <v>9629</v>
      </c>
    </row>
    <row r="318" spans="2:39" x14ac:dyDescent="0.2">
      <c r="B318" s="5" t="s">
        <v>302</v>
      </c>
      <c r="C318" s="5">
        <v>0</v>
      </c>
      <c r="D318" s="5">
        <v>1163</v>
      </c>
      <c r="E318" s="5">
        <v>0</v>
      </c>
      <c r="F318" s="5">
        <v>0</v>
      </c>
      <c r="G318" s="5">
        <v>1370</v>
      </c>
      <c r="H318" s="5">
        <v>0</v>
      </c>
      <c r="I318" s="5">
        <v>464</v>
      </c>
      <c r="J318" s="5">
        <v>0</v>
      </c>
      <c r="K318" s="5">
        <v>0</v>
      </c>
      <c r="L318" s="5">
        <v>36</v>
      </c>
      <c r="M318" s="5">
        <v>0</v>
      </c>
      <c r="N318" s="5">
        <v>0</v>
      </c>
      <c r="O318" s="5">
        <v>0</v>
      </c>
      <c r="P318" s="5">
        <v>171</v>
      </c>
      <c r="Q318" s="5">
        <v>1083</v>
      </c>
      <c r="R318" s="5">
        <v>861</v>
      </c>
      <c r="S318" s="5">
        <v>0</v>
      </c>
      <c r="T318" s="5">
        <v>0</v>
      </c>
      <c r="U318" s="5">
        <v>796</v>
      </c>
      <c r="V318" s="5">
        <v>612</v>
      </c>
      <c r="W318" s="5">
        <v>0</v>
      </c>
      <c r="X318" s="5">
        <v>0</v>
      </c>
      <c r="Y318" s="5">
        <v>0</v>
      </c>
      <c r="Z318" s="5">
        <v>0</v>
      </c>
      <c r="AA318" s="5">
        <v>0</v>
      </c>
      <c r="AB318" s="5">
        <v>68</v>
      </c>
      <c r="AC318" s="5">
        <v>53</v>
      </c>
      <c r="AD318" s="5">
        <v>0</v>
      </c>
      <c r="AE318" s="5">
        <v>0</v>
      </c>
      <c r="AF318" s="5">
        <v>0</v>
      </c>
      <c r="AG318" s="5">
        <v>2845</v>
      </c>
      <c r="AH318" s="5">
        <v>637</v>
      </c>
      <c r="AI318" s="5">
        <v>0</v>
      </c>
      <c r="AJ318" s="5">
        <v>2316</v>
      </c>
      <c r="AK318" s="5">
        <v>40</v>
      </c>
      <c r="AL318" s="5">
        <v>532</v>
      </c>
      <c r="AM318" s="5">
        <v>13047</v>
      </c>
    </row>
    <row r="319" spans="2:39" x14ac:dyDescent="0.2">
      <c r="B319" s="5" t="s">
        <v>303</v>
      </c>
      <c r="C319" s="5">
        <v>0</v>
      </c>
      <c r="D319" s="5">
        <v>328</v>
      </c>
      <c r="E319" s="5">
        <v>0</v>
      </c>
      <c r="F319" s="5">
        <v>308</v>
      </c>
      <c r="G319" s="5">
        <v>454</v>
      </c>
      <c r="H319" s="5">
        <v>3</v>
      </c>
      <c r="I319" s="5">
        <v>104</v>
      </c>
      <c r="J319" s="5">
        <v>0</v>
      </c>
      <c r="K319" s="5">
        <v>0</v>
      </c>
      <c r="L319" s="5">
        <v>112</v>
      </c>
      <c r="M319" s="5">
        <v>89</v>
      </c>
      <c r="N319" s="5">
        <v>19</v>
      </c>
      <c r="O319" s="5">
        <v>0</v>
      </c>
      <c r="P319" s="5">
        <v>82</v>
      </c>
      <c r="Q319" s="5">
        <v>95</v>
      </c>
      <c r="R319" s="5">
        <v>110</v>
      </c>
      <c r="S319" s="5">
        <v>0</v>
      </c>
      <c r="T319" s="5">
        <v>0</v>
      </c>
      <c r="U319" s="5">
        <v>178</v>
      </c>
      <c r="V319" s="5">
        <v>233</v>
      </c>
      <c r="W319" s="5">
        <v>0</v>
      </c>
      <c r="X319" s="5">
        <v>16</v>
      </c>
      <c r="Y319" s="5">
        <v>0</v>
      </c>
      <c r="Z319" s="5">
        <v>0</v>
      </c>
      <c r="AA319" s="5">
        <v>14</v>
      </c>
      <c r="AB319" s="5">
        <v>468</v>
      </c>
      <c r="AC319" s="5">
        <v>7</v>
      </c>
      <c r="AD319" s="5">
        <v>36</v>
      </c>
      <c r="AE319" s="5">
        <v>494</v>
      </c>
      <c r="AF319" s="5">
        <v>2</v>
      </c>
      <c r="AG319" s="5">
        <v>721</v>
      </c>
      <c r="AH319" s="5">
        <v>215</v>
      </c>
      <c r="AI319" s="5">
        <v>76</v>
      </c>
      <c r="AJ319" s="5">
        <v>430</v>
      </c>
      <c r="AK319" s="5">
        <v>49</v>
      </c>
      <c r="AL319" s="5">
        <v>277</v>
      </c>
      <c r="AM319" s="5">
        <v>4920</v>
      </c>
    </row>
    <row r="320" spans="2:39" x14ac:dyDescent="0.2">
      <c r="B320" s="5" t="s">
        <v>304</v>
      </c>
      <c r="C320" s="5">
        <v>0</v>
      </c>
      <c r="D320" s="5">
        <v>6</v>
      </c>
      <c r="E320" s="5">
        <v>2</v>
      </c>
      <c r="F320" s="5">
        <v>60</v>
      </c>
      <c r="G320" s="5">
        <v>203</v>
      </c>
      <c r="H320" s="5">
        <v>9</v>
      </c>
      <c r="I320" s="5">
        <v>192</v>
      </c>
      <c r="J320" s="5">
        <v>1</v>
      </c>
      <c r="K320" s="5">
        <v>21</v>
      </c>
      <c r="L320" s="5">
        <v>359</v>
      </c>
      <c r="M320" s="5">
        <v>143</v>
      </c>
      <c r="N320" s="5">
        <v>28</v>
      </c>
      <c r="O320" s="5">
        <v>4</v>
      </c>
      <c r="P320" s="5">
        <v>78</v>
      </c>
      <c r="Q320" s="5">
        <v>100</v>
      </c>
      <c r="R320" s="5">
        <v>94</v>
      </c>
      <c r="S320" s="5">
        <v>0</v>
      </c>
      <c r="T320" s="5">
        <v>0</v>
      </c>
      <c r="U320" s="5">
        <v>503</v>
      </c>
      <c r="V320" s="5">
        <v>1165</v>
      </c>
      <c r="W320" s="5">
        <v>11</v>
      </c>
      <c r="X320" s="5">
        <v>0</v>
      </c>
      <c r="Y320" s="5">
        <v>0</v>
      </c>
      <c r="Z320" s="5">
        <v>3</v>
      </c>
      <c r="AA320" s="5">
        <v>45</v>
      </c>
      <c r="AB320" s="5">
        <v>328</v>
      </c>
      <c r="AC320" s="5">
        <v>1</v>
      </c>
      <c r="AD320" s="5">
        <v>230</v>
      </c>
      <c r="AE320" s="5">
        <v>1256</v>
      </c>
      <c r="AF320" s="5">
        <v>0</v>
      </c>
      <c r="AG320" s="5">
        <v>62</v>
      </c>
      <c r="AH320" s="5">
        <v>23</v>
      </c>
      <c r="AI320" s="5">
        <v>1</v>
      </c>
      <c r="AJ320" s="5">
        <v>1299</v>
      </c>
      <c r="AK320" s="5">
        <v>91</v>
      </c>
      <c r="AL320" s="5">
        <v>160</v>
      </c>
      <c r="AM320" s="5">
        <v>6478</v>
      </c>
    </row>
    <row r="321" spans="2:39" x14ac:dyDescent="0.2">
      <c r="B321" s="6" t="s">
        <v>1111</v>
      </c>
      <c r="C321" s="6">
        <f>SUM(C317:C320)</f>
        <v>0</v>
      </c>
      <c r="D321" s="6">
        <f t="shared" ref="D321:AM321" si="11">SUM(D317:D320)</f>
        <v>1792</v>
      </c>
      <c r="E321" s="6">
        <f t="shared" si="11"/>
        <v>9</v>
      </c>
      <c r="F321" s="6">
        <f t="shared" si="11"/>
        <v>791</v>
      </c>
      <c r="G321" s="6">
        <f t="shared" si="11"/>
        <v>2264</v>
      </c>
      <c r="H321" s="6">
        <f t="shared" si="11"/>
        <v>22</v>
      </c>
      <c r="I321" s="6">
        <f t="shared" si="11"/>
        <v>1067</v>
      </c>
      <c r="J321" s="6">
        <f t="shared" si="11"/>
        <v>11</v>
      </c>
      <c r="K321" s="6">
        <f t="shared" si="11"/>
        <v>44</v>
      </c>
      <c r="L321" s="6">
        <f t="shared" si="11"/>
        <v>1180</v>
      </c>
      <c r="M321" s="6">
        <f t="shared" si="11"/>
        <v>763</v>
      </c>
      <c r="N321" s="6">
        <f t="shared" si="11"/>
        <v>156</v>
      </c>
      <c r="O321" s="6">
        <f t="shared" si="11"/>
        <v>27</v>
      </c>
      <c r="P321" s="6">
        <f t="shared" si="11"/>
        <v>457</v>
      </c>
      <c r="Q321" s="6">
        <f t="shared" si="11"/>
        <v>1567</v>
      </c>
      <c r="R321" s="6">
        <f t="shared" si="11"/>
        <v>1489</v>
      </c>
      <c r="S321" s="6">
        <f t="shared" si="11"/>
        <v>0</v>
      </c>
      <c r="T321" s="6">
        <f t="shared" si="11"/>
        <v>0</v>
      </c>
      <c r="U321" s="6">
        <f t="shared" si="11"/>
        <v>1895</v>
      </c>
      <c r="V321" s="6">
        <f t="shared" si="11"/>
        <v>3488</v>
      </c>
      <c r="W321" s="6">
        <f t="shared" si="11"/>
        <v>15</v>
      </c>
      <c r="X321" s="6">
        <f t="shared" si="11"/>
        <v>20</v>
      </c>
      <c r="Y321" s="6">
        <f t="shared" si="11"/>
        <v>2</v>
      </c>
      <c r="Z321" s="6">
        <f t="shared" si="11"/>
        <v>6</v>
      </c>
      <c r="AA321" s="6">
        <f t="shared" si="11"/>
        <v>147</v>
      </c>
      <c r="AB321" s="6">
        <f t="shared" si="11"/>
        <v>1092</v>
      </c>
      <c r="AC321" s="6">
        <f t="shared" si="11"/>
        <v>84</v>
      </c>
      <c r="AD321" s="6">
        <f t="shared" si="11"/>
        <v>471</v>
      </c>
      <c r="AE321" s="6">
        <f t="shared" si="11"/>
        <v>2115</v>
      </c>
      <c r="AF321" s="6">
        <f t="shared" si="11"/>
        <v>13</v>
      </c>
      <c r="AG321" s="6">
        <f t="shared" si="11"/>
        <v>4647</v>
      </c>
      <c r="AH321" s="6">
        <f t="shared" si="11"/>
        <v>1065</v>
      </c>
      <c r="AI321" s="6">
        <f t="shared" si="11"/>
        <v>87</v>
      </c>
      <c r="AJ321" s="6">
        <f t="shared" si="11"/>
        <v>5561</v>
      </c>
      <c r="AK321" s="6">
        <f t="shared" si="11"/>
        <v>410</v>
      </c>
      <c r="AL321" s="6">
        <f t="shared" si="11"/>
        <v>1317</v>
      </c>
      <c r="AM321" s="6">
        <f t="shared" si="11"/>
        <v>34074</v>
      </c>
    </row>
    <row r="322" spans="2:39" x14ac:dyDescent="0.2">
      <c r="B322" s="6" t="s">
        <v>1113</v>
      </c>
      <c r="C322" s="6">
        <f>C315+C321</f>
        <v>127</v>
      </c>
      <c r="D322" s="6">
        <f t="shared" ref="D322:AM322" si="12">D315+D321</f>
        <v>12038</v>
      </c>
      <c r="E322" s="6">
        <f t="shared" si="12"/>
        <v>309</v>
      </c>
      <c r="F322" s="6">
        <f t="shared" si="12"/>
        <v>4937</v>
      </c>
      <c r="G322" s="6">
        <f t="shared" si="12"/>
        <v>9374</v>
      </c>
      <c r="H322" s="6">
        <f t="shared" si="12"/>
        <v>747</v>
      </c>
      <c r="I322" s="6">
        <f t="shared" si="12"/>
        <v>4629</v>
      </c>
      <c r="J322" s="6">
        <f t="shared" si="12"/>
        <v>299</v>
      </c>
      <c r="K322" s="6">
        <f t="shared" si="12"/>
        <v>1058</v>
      </c>
      <c r="L322" s="6">
        <f t="shared" si="12"/>
        <v>14473</v>
      </c>
      <c r="M322" s="6">
        <f t="shared" si="12"/>
        <v>7320</v>
      </c>
      <c r="N322" s="6">
        <f t="shared" si="12"/>
        <v>2324</v>
      </c>
      <c r="O322" s="6">
        <f t="shared" si="12"/>
        <v>2913</v>
      </c>
      <c r="P322" s="6">
        <f t="shared" si="12"/>
        <v>4125</v>
      </c>
      <c r="Q322" s="6">
        <f t="shared" si="12"/>
        <v>19360</v>
      </c>
      <c r="R322" s="6">
        <f t="shared" si="12"/>
        <v>12114</v>
      </c>
      <c r="S322" s="6">
        <f t="shared" si="12"/>
        <v>169</v>
      </c>
      <c r="T322" s="6">
        <f t="shared" si="12"/>
        <v>28</v>
      </c>
      <c r="U322" s="6">
        <f t="shared" si="12"/>
        <v>11588</v>
      </c>
      <c r="V322" s="6">
        <f t="shared" si="12"/>
        <v>29227</v>
      </c>
      <c r="W322" s="6">
        <f t="shared" si="12"/>
        <v>388</v>
      </c>
      <c r="X322" s="6">
        <f t="shared" si="12"/>
        <v>470</v>
      </c>
      <c r="Y322" s="6">
        <f t="shared" si="12"/>
        <v>181</v>
      </c>
      <c r="Z322" s="6">
        <f t="shared" si="12"/>
        <v>334</v>
      </c>
      <c r="AA322" s="6">
        <f t="shared" si="12"/>
        <v>7747</v>
      </c>
      <c r="AB322" s="6">
        <f t="shared" si="12"/>
        <v>8722</v>
      </c>
      <c r="AC322" s="6">
        <f t="shared" si="12"/>
        <v>637</v>
      </c>
      <c r="AD322" s="6">
        <f t="shared" si="12"/>
        <v>8245</v>
      </c>
      <c r="AE322" s="6">
        <f t="shared" si="12"/>
        <v>11706</v>
      </c>
      <c r="AF322" s="6">
        <f t="shared" si="12"/>
        <v>246</v>
      </c>
      <c r="AG322" s="6">
        <f t="shared" si="12"/>
        <v>29835</v>
      </c>
      <c r="AH322" s="6">
        <f t="shared" si="12"/>
        <v>10898</v>
      </c>
      <c r="AI322" s="6">
        <f t="shared" si="12"/>
        <v>657</v>
      </c>
      <c r="AJ322" s="6">
        <f t="shared" si="12"/>
        <v>24387</v>
      </c>
      <c r="AK322" s="6">
        <f t="shared" si="12"/>
        <v>3036</v>
      </c>
      <c r="AL322" s="6">
        <f t="shared" si="12"/>
        <v>13253</v>
      </c>
      <c r="AM322" s="6">
        <f t="shared" si="12"/>
        <v>257901</v>
      </c>
    </row>
  </sheetData>
  <mergeCells count="13">
    <mergeCell ref="B163:AM163"/>
    <mergeCell ref="B2:AM2"/>
    <mergeCell ref="B3:AM3"/>
    <mergeCell ref="B316:AM316"/>
    <mergeCell ref="B5:AM5"/>
    <mergeCell ref="B19:AM19"/>
    <mergeCell ref="B41:AM41"/>
    <mergeCell ref="B51:AM51"/>
    <mergeCell ref="B54:AM54"/>
    <mergeCell ref="B67:AM67"/>
    <mergeCell ref="B132:AM132"/>
    <mergeCell ref="B136:AM136"/>
    <mergeCell ref="B151:AM151"/>
  </mergeCells>
  <pageMargins left="0.7" right="0.7" top="0.75" bottom="0.75" header="0.3" footer="0.3"/>
  <ignoredErrors>
    <ignoredError sqref="C18:AM18 C40:AM40 C50:AM50 C66:AM66 C131:AM131 C135:AM135 C150:AM150 C162:AM162 C314:AM314 C321:AM32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777"/>
  <sheetViews>
    <sheetView showGridLines="0" workbookViewId="0">
      <selection activeCell="L14" sqref="L14"/>
    </sheetView>
  </sheetViews>
  <sheetFormatPr defaultRowHeight="12.75" x14ac:dyDescent="0.2"/>
  <cols>
    <col min="1" max="1" width="3.28515625" style="8" customWidth="1"/>
    <col min="2" max="2" width="38" style="8" customWidth="1"/>
    <col min="3" max="3" width="46.42578125" style="8" bestFit="1" customWidth="1"/>
    <col min="4" max="4" width="15.42578125" style="8" customWidth="1"/>
    <col min="5" max="5" width="9.5703125" style="8" customWidth="1"/>
    <col min="6" max="6" width="12.28515625" style="8" customWidth="1"/>
    <col min="7" max="7" width="8.85546875" style="8" customWidth="1"/>
    <col min="8" max="8" width="11.85546875" style="8" customWidth="1"/>
    <col min="9" max="16384" width="9.140625" style="8"/>
  </cols>
  <sheetData>
    <row r="1" spans="2:8" ht="15.75" customHeight="1" x14ac:dyDescent="0.2"/>
    <row r="2" spans="2:8" x14ac:dyDescent="0.2">
      <c r="B2" s="25" t="s">
        <v>1123</v>
      </c>
      <c r="C2" s="25"/>
      <c r="D2" s="25"/>
      <c r="E2" s="25"/>
      <c r="F2" s="25"/>
      <c r="G2" s="25"/>
      <c r="H2" s="25"/>
    </row>
    <row r="3" spans="2:8" x14ac:dyDescent="0.2">
      <c r="B3" s="26" t="s">
        <v>1124</v>
      </c>
      <c r="C3" s="26"/>
      <c r="D3" s="26"/>
      <c r="E3" s="26"/>
      <c r="F3" s="26"/>
      <c r="G3" s="26"/>
      <c r="H3" s="26"/>
    </row>
    <row r="4" spans="2:8" x14ac:dyDescent="0.2">
      <c r="B4" s="13" t="s">
        <v>1121</v>
      </c>
      <c r="C4" s="13" t="s">
        <v>1122</v>
      </c>
      <c r="D4" s="9" t="s">
        <v>305</v>
      </c>
      <c r="E4" s="9" t="s">
        <v>308</v>
      </c>
      <c r="F4" s="9" t="s">
        <v>307</v>
      </c>
      <c r="G4" s="9" t="s">
        <v>306</v>
      </c>
      <c r="H4" s="9" t="s">
        <v>0</v>
      </c>
    </row>
    <row r="5" spans="2:8" x14ac:dyDescent="0.2">
      <c r="B5" s="29" t="s">
        <v>309</v>
      </c>
      <c r="C5" s="5" t="s">
        <v>345</v>
      </c>
      <c r="D5" s="5">
        <v>0</v>
      </c>
      <c r="E5" s="5">
        <v>0</v>
      </c>
      <c r="F5" s="5">
        <v>2</v>
      </c>
      <c r="G5" s="5">
        <v>3</v>
      </c>
      <c r="H5" s="5">
        <v>5</v>
      </c>
    </row>
    <row r="6" spans="2:8" x14ac:dyDescent="0.2">
      <c r="B6" s="29"/>
      <c r="C6" s="5" t="s">
        <v>346</v>
      </c>
      <c r="D6" s="5">
        <v>0</v>
      </c>
      <c r="E6" s="5">
        <v>0</v>
      </c>
      <c r="F6" s="5">
        <v>0</v>
      </c>
      <c r="G6" s="5">
        <v>16</v>
      </c>
      <c r="H6" s="5">
        <v>16</v>
      </c>
    </row>
    <row r="7" spans="2:8" x14ac:dyDescent="0.2">
      <c r="B7" s="29"/>
      <c r="C7" s="5" t="s">
        <v>347</v>
      </c>
      <c r="D7" s="5">
        <v>0</v>
      </c>
      <c r="E7" s="5">
        <v>72</v>
      </c>
      <c r="F7" s="5">
        <v>12</v>
      </c>
      <c r="G7" s="5">
        <v>22</v>
      </c>
      <c r="H7" s="5">
        <v>106</v>
      </c>
    </row>
    <row r="8" spans="2:8" x14ac:dyDescent="0.2">
      <c r="B8" s="27" t="s">
        <v>310</v>
      </c>
      <c r="C8" s="5" t="s">
        <v>348</v>
      </c>
      <c r="D8" s="5">
        <v>0</v>
      </c>
      <c r="E8" s="5">
        <v>0</v>
      </c>
      <c r="F8" s="5">
        <v>2</v>
      </c>
      <c r="G8" s="5">
        <v>79</v>
      </c>
      <c r="H8" s="5">
        <v>81</v>
      </c>
    </row>
    <row r="9" spans="2:8" x14ac:dyDescent="0.2">
      <c r="B9" s="27"/>
      <c r="C9" s="5" t="s">
        <v>349</v>
      </c>
      <c r="D9" s="5">
        <v>3</v>
      </c>
      <c r="E9" s="5">
        <v>0</v>
      </c>
      <c r="F9" s="5">
        <v>198</v>
      </c>
      <c r="G9" s="5">
        <v>128</v>
      </c>
      <c r="H9" s="5">
        <v>329</v>
      </c>
    </row>
    <row r="10" spans="2:8" x14ac:dyDescent="0.2">
      <c r="B10" s="27"/>
      <c r="C10" s="5" t="s">
        <v>350</v>
      </c>
      <c r="D10" s="5">
        <v>0</v>
      </c>
      <c r="E10" s="5">
        <v>333</v>
      </c>
      <c r="F10" s="5">
        <v>149</v>
      </c>
      <c r="G10" s="5">
        <v>79</v>
      </c>
      <c r="H10" s="5">
        <v>561</v>
      </c>
    </row>
    <row r="11" spans="2:8" x14ac:dyDescent="0.2">
      <c r="B11" s="27"/>
      <c r="C11" s="5" t="s">
        <v>351</v>
      </c>
      <c r="D11" s="5">
        <v>0</v>
      </c>
      <c r="E11" s="5">
        <v>73</v>
      </c>
      <c r="F11" s="5">
        <v>144</v>
      </c>
      <c r="G11" s="5">
        <v>58</v>
      </c>
      <c r="H11" s="5">
        <v>275</v>
      </c>
    </row>
    <row r="12" spans="2:8" x14ac:dyDescent="0.2">
      <c r="B12" s="27"/>
      <c r="C12" s="5" t="s">
        <v>352</v>
      </c>
      <c r="D12" s="5">
        <v>0</v>
      </c>
      <c r="E12" s="5">
        <v>0</v>
      </c>
      <c r="F12" s="5">
        <v>229</v>
      </c>
      <c r="G12" s="5">
        <v>70</v>
      </c>
      <c r="H12" s="5">
        <v>299</v>
      </c>
    </row>
    <row r="13" spans="2:8" x14ac:dyDescent="0.2">
      <c r="B13" s="27"/>
      <c r="C13" s="5" t="s">
        <v>353</v>
      </c>
      <c r="D13" s="5">
        <v>0</v>
      </c>
      <c r="E13" s="5">
        <v>215</v>
      </c>
      <c r="F13" s="5">
        <v>159</v>
      </c>
      <c r="G13" s="5">
        <v>173</v>
      </c>
      <c r="H13" s="5">
        <v>547</v>
      </c>
    </row>
    <row r="14" spans="2:8" x14ac:dyDescent="0.2">
      <c r="B14" s="27"/>
      <c r="C14" s="5" t="s">
        <v>354</v>
      </c>
      <c r="D14" s="5">
        <v>0</v>
      </c>
      <c r="E14" s="5">
        <v>29</v>
      </c>
      <c r="F14" s="5">
        <v>181</v>
      </c>
      <c r="G14" s="5">
        <v>124</v>
      </c>
      <c r="H14" s="5">
        <v>334</v>
      </c>
    </row>
    <row r="15" spans="2:8" x14ac:dyDescent="0.2">
      <c r="B15" s="27"/>
      <c r="C15" s="5" t="s">
        <v>355</v>
      </c>
      <c r="D15" s="5">
        <v>0</v>
      </c>
      <c r="E15" s="5">
        <v>237</v>
      </c>
      <c r="F15" s="5">
        <v>162</v>
      </c>
      <c r="G15" s="5">
        <v>94</v>
      </c>
      <c r="H15" s="5">
        <v>493</v>
      </c>
    </row>
    <row r="16" spans="2:8" x14ac:dyDescent="0.2">
      <c r="B16" s="27"/>
      <c r="C16" s="5" t="s">
        <v>356</v>
      </c>
      <c r="D16" s="5">
        <v>0</v>
      </c>
      <c r="E16" s="5">
        <v>102</v>
      </c>
      <c r="F16" s="5">
        <v>148</v>
      </c>
      <c r="G16" s="5">
        <v>88</v>
      </c>
      <c r="H16" s="5">
        <v>338</v>
      </c>
    </row>
    <row r="17" spans="2:8" x14ac:dyDescent="0.2">
      <c r="B17" s="27"/>
      <c r="C17" s="5" t="s">
        <v>357</v>
      </c>
      <c r="D17" s="5">
        <v>0</v>
      </c>
      <c r="E17" s="5">
        <v>582</v>
      </c>
      <c r="F17" s="5">
        <v>112</v>
      </c>
      <c r="G17" s="5">
        <v>178</v>
      </c>
      <c r="H17" s="5">
        <v>872</v>
      </c>
    </row>
    <row r="18" spans="2:8" x14ac:dyDescent="0.2">
      <c r="B18" s="27"/>
      <c r="C18" s="5" t="s">
        <v>358</v>
      </c>
      <c r="D18" s="5">
        <v>0</v>
      </c>
      <c r="E18" s="5">
        <v>239</v>
      </c>
      <c r="F18" s="5">
        <v>168</v>
      </c>
      <c r="G18" s="5">
        <v>78</v>
      </c>
      <c r="H18" s="5">
        <v>485</v>
      </c>
    </row>
    <row r="19" spans="2:8" x14ac:dyDescent="0.2">
      <c r="B19" s="27"/>
      <c r="C19" s="5" t="s">
        <v>359</v>
      </c>
      <c r="D19" s="5">
        <v>330</v>
      </c>
      <c r="E19" s="5">
        <v>135</v>
      </c>
      <c r="F19" s="5">
        <v>169</v>
      </c>
      <c r="G19" s="5">
        <v>101</v>
      </c>
      <c r="H19" s="5">
        <v>735</v>
      </c>
    </row>
    <row r="20" spans="2:8" x14ac:dyDescent="0.2">
      <c r="B20" s="27"/>
      <c r="C20" s="5" t="s">
        <v>360</v>
      </c>
      <c r="D20" s="5">
        <v>0</v>
      </c>
      <c r="E20" s="5">
        <v>314</v>
      </c>
      <c r="F20" s="5">
        <v>98</v>
      </c>
      <c r="G20" s="5">
        <v>57</v>
      </c>
      <c r="H20" s="5">
        <v>469</v>
      </c>
    </row>
    <row r="21" spans="2:8" x14ac:dyDescent="0.2">
      <c r="B21" s="27"/>
      <c r="C21" s="5" t="s">
        <v>361</v>
      </c>
      <c r="D21" s="5">
        <v>0</v>
      </c>
      <c r="E21" s="5">
        <v>105</v>
      </c>
      <c r="F21" s="5">
        <v>139</v>
      </c>
      <c r="G21" s="5">
        <v>54</v>
      </c>
      <c r="H21" s="5">
        <v>298</v>
      </c>
    </row>
    <row r="22" spans="2:8" x14ac:dyDescent="0.2">
      <c r="B22" s="27"/>
      <c r="C22" s="5" t="s">
        <v>362</v>
      </c>
      <c r="D22" s="5">
        <v>315</v>
      </c>
      <c r="E22" s="5">
        <v>0</v>
      </c>
      <c r="F22" s="5">
        <v>144</v>
      </c>
      <c r="G22" s="5">
        <v>48</v>
      </c>
      <c r="H22" s="5">
        <v>507</v>
      </c>
    </row>
    <row r="23" spans="2:8" x14ac:dyDescent="0.2">
      <c r="B23" s="27"/>
      <c r="C23" s="5" t="s">
        <v>363</v>
      </c>
      <c r="D23" s="5">
        <v>0</v>
      </c>
      <c r="E23" s="5">
        <v>113</v>
      </c>
      <c r="F23" s="5">
        <v>167</v>
      </c>
      <c r="G23" s="5">
        <v>48</v>
      </c>
      <c r="H23" s="5">
        <v>328</v>
      </c>
    </row>
    <row r="24" spans="2:8" x14ac:dyDescent="0.2">
      <c r="B24" s="27"/>
      <c r="C24" s="5" t="s">
        <v>364</v>
      </c>
      <c r="D24" s="5">
        <v>0</v>
      </c>
      <c r="E24" s="5">
        <v>0</v>
      </c>
      <c r="F24" s="5">
        <v>70</v>
      </c>
      <c r="G24" s="5">
        <v>26</v>
      </c>
      <c r="H24" s="5">
        <v>96</v>
      </c>
    </row>
    <row r="25" spans="2:8" x14ac:dyDescent="0.2">
      <c r="B25" s="27"/>
      <c r="C25" s="5" t="s">
        <v>365</v>
      </c>
      <c r="D25" s="5">
        <v>0</v>
      </c>
      <c r="E25" s="5">
        <v>145</v>
      </c>
      <c r="F25" s="5">
        <v>223</v>
      </c>
      <c r="G25" s="5">
        <v>114</v>
      </c>
      <c r="H25" s="5">
        <v>482</v>
      </c>
    </row>
    <row r="26" spans="2:8" x14ac:dyDescent="0.2">
      <c r="B26" s="27"/>
      <c r="C26" s="5" t="s">
        <v>366</v>
      </c>
      <c r="D26" s="5">
        <v>0</v>
      </c>
      <c r="E26" s="5">
        <v>292</v>
      </c>
      <c r="F26" s="5">
        <v>186</v>
      </c>
      <c r="G26" s="5">
        <v>89</v>
      </c>
      <c r="H26" s="5">
        <v>567</v>
      </c>
    </row>
    <row r="27" spans="2:8" x14ac:dyDescent="0.2">
      <c r="B27" s="27"/>
      <c r="C27" s="5" t="s">
        <v>367</v>
      </c>
      <c r="D27" s="5">
        <v>0</v>
      </c>
      <c r="E27" s="5">
        <v>118</v>
      </c>
      <c r="F27" s="5">
        <v>129</v>
      </c>
      <c r="G27" s="5">
        <v>38</v>
      </c>
      <c r="H27" s="5">
        <v>285</v>
      </c>
    </row>
    <row r="28" spans="2:8" x14ac:dyDescent="0.2">
      <c r="B28" s="27"/>
      <c r="C28" s="5" t="s">
        <v>368</v>
      </c>
      <c r="D28" s="5">
        <v>0</v>
      </c>
      <c r="E28" s="5">
        <v>126</v>
      </c>
      <c r="F28" s="5">
        <v>162</v>
      </c>
      <c r="G28" s="5">
        <v>148</v>
      </c>
      <c r="H28" s="5">
        <v>436</v>
      </c>
    </row>
    <row r="29" spans="2:8" x14ac:dyDescent="0.2">
      <c r="B29" s="27"/>
      <c r="C29" s="5" t="s">
        <v>369</v>
      </c>
      <c r="D29" s="5">
        <v>0</v>
      </c>
      <c r="E29" s="5">
        <v>308</v>
      </c>
      <c r="F29" s="5">
        <v>232</v>
      </c>
      <c r="G29" s="5">
        <v>133</v>
      </c>
      <c r="H29" s="5">
        <v>673</v>
      </c>
    </row>
    <row r="30" spans="2:8" x14ac:dyDescent="0.2">
      <c r="B30" s="27"/>
      <c r="C30" s="5" t="s">
        <v>370</v>
      </c>
      <c r="D30" s="5">
        <v>1192</v>
      </c>
      <c r="E30" s="5">
        <v>13</v>
      </c>
      <c r="F30" s="5">
        <v>26</v>
      </c>
      <c r="G30" s="5">
        <v>45</v>
      </c>
      <c r="H30" s="5">
        <v>1276</v>
      </c>
    </row>
    <row r="31" spans="2:8" x14ac:dyDescent="0.2">
      <c r="B31" s="27"/>
      <c r="C31" s="5" t="s">
        <v>371</v>
      </c>
      <c r="D31" s="5">
        <v>0</v>
      </c>
      <c r="E31" s="5">
        <v>151</v>
      </c>
      <c r="F31" s="5">
        <v>114</v>
      </c>
      <c r="G31" s="5">
        <v>111</v>
      </c>
      <c r="H31" s="5">
        <v>376</v>
      </c>
    </row>
    <row r="32" spans="2:8" x14ac:dyDescent="0.2">
      <c r="B32" s="27"/>
      <c r="C32" s="5" t="s">
        <v>372</v>
      </c>
      <c r="D32" s="5">
        <v>0</v>
      </c>
      <c r="E32" s="5">
        <v>151</v>
      </c>
      <c r="F32" s="5">
        <v>220</v>
      </c>
      <c r="G32" s="5">
        <v>107</v>
      </c>
      <c r="H32" s="5">
        <v>478</v>
      </c>
    </row>
    <row r="33" spans="2:8" x14ac:dyDescent="0.2">
      <c r="B33" s="27"/>
      <c r="C33" s="5" t="s">
        <v>373</v>
      </c>
      <c r="D33" s="5">
        <v>0</v>
      </c>
      <c r="E33" s="5">
        <v>245</v>
      </c>
      <c r="F33" s="5">
        <v>125</v>
      </c>
      <c r="G33" s="5">
        <v>48</v>
      </c>
      <c r="H33" s="5">
        <v>418</v>
      </c>
    </row>
    <row r="34" spans="2:8" x14ac:dyDescent="0.2">
      <c r="B34" s="27" t="s">
        <v>311</v>
      </c>
      <c r="C34" s="5" t="s">
        <v>374</v>
      </c>
      <c r="D34" s="5">
        <v>0</v>
      </c>
      <c r="E34" s="5">
        <v>0</v>
      </c>
      <c r="F34" s="5">
        <v>0</v>
      </c>
      <c r="G34" s="5">
        <v>13</v>
      </c>
      <c r="H34" s="5">
        <v>13</v>
      </c>
    </row>
    <row r="35" spans="2:8" x14ac:dyDescent="0.2">
      <c r="B35" s="27"/>
      <c r="C35" s="5" t="s">
        <v>375</v>
      </c>
      <c r="D35" s="5">
        <v>0</v>
      </c>
      <c r="E35" s="5">
        <v>0</v>
      </c>
      <c r="F35" s="5">
        <v>6</v>
      </c>
      <c r="G35" s="5">
        <v>1</v>
      </c>
      <c r="H35" s="5">
        <v>7</v>
      </c>
    </row>
    <row r="36" spans="2:8" x14ac:dyDescent="0.2">
      <c r="B36" s="27"/>
      <c r="C36" s="5" t="s">
        <v>376</v>
      </c>
      <c r="D36" s="5">
        <v>0</v>
      </c>
      <c r="E36" s="5">
        <v>0</v>
      </c>
      <c r="F36" s="5">
        <v>17</v>
      </c>
      <c r="G36" s="5">
        <v>2</v>
      </c>
      <c r="H36" s="5">
        <v>19</v>
      </c>
    </row>
    <row r="37" spans="2:8" x14ac:dyDescent="0.2">
      <c r="B37" s="27"/>
      <c r="C37" s="5" t="s">
        <v>377</v>
      </c>
      <c r="D37" s="5">
        <v>0</v>
      </c>
      <c r="E37" s="5">
        <v>0</v>
      </c>
      <c r="F37" s="5">
        <v>0</v>
      </c>
      <c r="G37" s="5">
        <v>2</v>
      </c>
      <c r="H37" s="5">
        <v>2</v>
      </c>
    </row>
    <row r="38" spans="2:8" x14ac:dyDescent="0.2">
      <c r="B38" s="27"/>
      <c r="C38" s="5" t="s">
        <v>378</v>
      </c>
      <c r="D38" s="5">
        <v>0</v>
      </c>
      <c r="E38" s="5">
        <v>0</v>
      </c>
      <c r="F38" s="5">
        <v>0</v>
      </c>
      <c r="G38" s="5">
        <v>1</v>
      </c>
      <c r="H38" s="5">
        <v>1</v>
      </c>
    </row>
    <row r="39" spans="2:8" x14ac:dyDescent="0.2">
      <c r="B39" s="27"/>
      <c r="C39" s="5" t="s">
        <v>379</v>
      </c>
      <c r="D39" s="5">
        <v>0</v>
      </c>
      <c r="E39" s="5">
        <v>0</v>
      </c>
      <c r="F39" s="5">
        <v>0</v>
      </c>
      <c r="G39" s="5">
        <v>2</v>
      </c>
      <c r="H39" s="5">
        <v>2</v>
      </c>
    </row>
    <row r="40" spans="2:8" x14ac:dyDescent="0.2">
      <c r="B40" s="27"/>
      <c r="C40" s="5" t="s">
        <v>380</v>
      </c>
      <c r="D40" s="5">
        <v>0</v>
      </c>
      <c r="E40" s="5">
        <v>0</v>
      </c>
      <c r="F40" s="5">
        <v>11</v>
      </c>
      <c r="G40" s="5">
        <v>4</v>
      </c>
      <c r="H40" s="5">
        <v>15</v>
      </c>
    </row>
    <row r="41" spans="2:8" x14ac:dyDescent="0.2">
      <c r="B41" s="27"/>
      <c r="C41" s="5" t="s">
        <v>381</v>
      </c>
      <c r="D41" s="5">
        <v>0</v>
      </c>
      <c r="E41" s="5">
        <v>0</v>
      </c>
      <c r="F41" s="5">
        <v>0</v>
      </c>
      <c r="G41" s="5">
        <v>2</v>
      </c>
      <c r="H41" s="5">
        <v>2</v>
      </c>
    </row>
    <row r="42" spans="2:8" x14ac:dyDescent="0.2">
      <c r="B42" s="27"/>
      <c r="C42" s="5" t="s">
        <v>382</v>
      </c>
      <c r="D42" s="5">
        <v>0</v>
      </c>
      <c r="E42" s="5">
        <v>0</v>
      </c>
      <c r="F42" s="5">
        <v>9</v>
      </c>
      <c r="G42" s="5">
        <v>0</v>
      </c>
      <c r="H42" s="5">
        <v>9</v>
      </c>
    </row>
    <row r="43" spans="2:8" x14ac:dyDescent="0.2">
      <c r="B43" s="27"/>
      <c r="C43" s="5" t="s">
        <v>383</v>
      </c>
      <c r="D43" s="5">
        <v>0</v>
      </c>
      <c r="E43" s="5">
        <v>0</v>
      </c>
      <c r="F43" s="5">
        <v>15</v>
      </c>
      <c r="G43" s="5">
        <v>9</v>
      </c>
      <c r="H43" s="5">
        <v>24</v>
      </c>
    </row>
    <row r="44" spans="2:8" x14ac:dyDescent="0.2">
      <c r="B44" s="27"/>
      <c r="C44" s="5" t="s">
        <v>384</v>
      </c>
      <c r="D44" s="5">
        <v>0</v>
      </c>
      <c r="E44" s="5">
        <v>0</v>
      </c>
      <c r="F44" s="5">
        <v>6</v>
      </c>
      <c r="G44" s="5">
        <v>2</v>
      </c>
      <c r="H44" s="5">
        <v>8</v>
      </c>
    </row>
    <row r="45" spans="2:8" x14ac:dyDescent="0.2">
      <c r="B45" s="27"/>
      <c r="C45" s="5" t="s">
        <v>385</v>
      </c>
      <c r="D45" s="5">
        <v>0</v>
      </c>
      <c r="E45" s="5">
        <v>0</v>
      </c>
      <c r="F45" s="5">
        <v>0</v>
      </c>
      <c r="G45" s="5">
        <v>1</v>
      </c>
      <c r="H45" s="5">
        <v>1</v>
      </c>
    </row>
    <row r="46" spans="2:8" x14ac:dyDescent="0.2">
      <c r="B46" s="27"/>
      <c r="C46" s="5" t="s">
        <v>386</v>
      </c>
      <c r="D46" s="5">
        <v>0</v>
      </c>
      <c r="E46" s="5">
        <v>0</v>
      </c>
      <c r="F46" s="5">
        <v>123</v>
      </c>
      <c r="G46" s="5">
        <v>13</v>
      </c>
      <c r="H46" s="5">
        <v>136</v>
      </c>
    </row>
    <row r="47" spans="2:8" x14ac:dyDescent="0.2">
      <c r="B47" s="27"/>
      <c r="C47" s="5" t="s">
        <v>387</v>
      </c>
      <c r="D47" s="5">
        <v>0</v>
      </c>
      <c r="E47" s="5">
        <v>0</v>
      </c>
      <c r="F47" s="5">
        <v>0</v>
      </c>
      <c r="G47" s="5">
        <v>1</v>
      </c>
      <c r="H47" s="5">
        <v>1</v>
      </c>
    </row>
    <row r="48" spans="2:8" x14ac:dyDescent="0.2">
      <c r="B48" s="27"/>
      <c r="C48" s="5" t="s">
        <v>388</v>
      </c>
      <c r="D48" s="5">
        <v>0</v>
      </c>
      <c r="E48" s="5">
        <v>0</v>
      </c>
      <c r="F48" s="5">
        <v>7</v>
      </c>
      <c r="G48" s="5">
        <v>4</v>
      </c>
      <c r="H48" s="5">
        <v>11</v>
      </c>
    </row>
    <row r="49" spans="2:8" x14ac:dyDescent="0.2">
      <c r="B49" s="27"/>
      <c r="C49" s="5" t="s">
        <v>389</v>
      </c>
      <c r="D49" s="5">
        <v>0</v>
      </c>
      <c r="E49" s="5">
        <v>0</v>
      </c>
      <c r="F49" s="5">
        <v>0</v>
      </c>
      <c r="G49" s="5">
        <v>3</v>
      </c>
      <c r="H49" s="5">
        <v>3</v>
      </c>
    </row>
    <row r="50" spans="2:8" x14ac:dyDescent="0.2">
      <c r="B50" s="27"/>
      <c r="C50" s="5" t="s">
        <v>390</v>
      </c>
      <c r="D50" s="5">
        <v>0</v>
      </c>
      <c r="E50" s="5">
        <v>0</v>
      </c>
      <c r="F50" s="5">
        <v>0</v>
      </c>
      <c r="G50" s="5">
        <v>6</v>
      </c>
      <c r="H50" s="5">
        <v>6</v>
      </c>
    </row>
    <row r="51" spans="2:8" x14ac:dyDescent="0.2">
      <c r="B51" s="27"/>
      <c r="C51" s="5" t="s">
        <v>391</v>
      </c>
      <c r="D51" s="5">
        <v>0</v>
      </c>
      <c r="E51" s="5">
        <v>0</v>
      </c>
      <c r="F51" s="5">
        <v>7</v>
      </c>
      <c r="G51" s="5">
        <v>2</v>
      </c>
      <c r="H51" s="5">
        <v>9</v>
      </c>
    </row>
    <row r="52" spans="2:8" x14ac:dyDescent="0.2">
      <c r="B52" s="27"/>
      <c r="C52" s="5" t="s">
        <v>392</v>
      </c>
      <c r="D52" s="5">
        <v>0</v>
      </c>
      <c r="E52" s="5">
        <v>0</v>
      </c>
      <c r="F52" s="5">
        <v>0</v>
      </c>
      <c r="G52" s="5">
        <v>26</v>
      </c>
      <c r="H52" s="5">
        <v>26</v>
      </c>
    </row>
    <row r="53" spans="2:8" x14ac:dyDescent="0.2">
      <c r="B53" s="27"/>
      <c r="C53" s="5" t="s">
        <v>393</v>
      </c>
      <c r="D53" s="5">
        <v>0</v>
      </c>
      <c r="E53" s="5">
        <v>0</v>
      </c>
      <c r="F53" s="5">
        <v>12</v>
      </c>
      <c r="G53" s="5">
        <v>2</v>
      </c>
      <c r="H53" s="5">
        <v>14</v>
      </c>
    </row>
    <row r="54" spans="2:8" x14ac:dyDescent="0.2">
      <c r="B54" s="27" t="s">
        <v>312</v>
      </c>
      <c r="C54" s="5" t="s">
        <v>394</v>
      </c>
      <c r="D54" s="5">
        <v>0</v>
      </c>
      <c r="E54" s="5">
        <v>0</v>
      </c>
      <c r="F54" s="5">
        <v>31</v>
      </c>
      <c r="G54" s="5">
        <v>7</v>
      </c>
      <c r="H54" s="5">
        <v>38</v>
      </c>
    </row>
    <row r="55" spans="2:8" x14ac:dyDescent="0.2">
      <c r="B55" s="27"/>
      <c r="C55" s="5" t="s">
        <v>395</v>
      </c>
      <c r="D55" s="5">
        <v>0</v>
      </c>
      <c r="E55" s="5">
        <v>0</v>
      </c>
      <c r="F55" s="5">
        <v>0</v>
      </c>
      <c r="G55" s="5">
        <v>43</v>
      </c>
      <c r="H55" s="5">
        <v>43</v>
      </c>
    </row>
    <row r="56" spans="2:8" x14ac:dyDescent="0.2">
      <c r="B56" s="27"/>
      <c r="C56" s="5" t="s">
        <v>396</v>
      </c>
      <c r="D56" s="5">
        <v>0</v>
      </c>
      <c r="E56" s="5">
        <v>0</v>
      </c>
      <c r="F56" s="5">
        <v>110</v>
      </c>
      <c r="G56" s="5">
        <v>64</v>
      </c>
      <c r="H56" s="5">
        <v>174</v>
      </c>
    </row>
    <row r="57" spans="2:8" x14ac:dyDescent="0.2">
      <c r="B57" s="27"/>
      <c r="C57" s="5" t="s">
        <v>397</v>
      </c>
      <c r="D57" s="5">
        <v>0</v>
      </c>
      <c r="E57" s="5">
        <v>0</v>
      </c>
      <c r="F57" s="5">
        <v>26</v>
      </c>
      <c r="G57" s="5">
        <v>21</v>
      </c>
      <c r="H57" s="5">
        <v>47</v>
      </c>
    </row>
    <row r="58" spans="2:8" x14ac:dyDescent="0.2">
      <c r="B58" s="27"/>
      <c r="C58" s="5" t="s">
        <v>398</v>
      </c>
      <c r="D58" s="5">
        <v>0</v>
      </c>
      <c r="E58" s="5">
        <v>0</v>
      </c>
      <c r="F58" s="5">
        <v>102</v>
      </c>
      <c r="G58" s="5">
        <v>53</v>
      </c>
      <c r="H58" s="5">
        <v>155</v>
      </c>
    </row>
    <row r="59" spans="2:8" x14ac:dyDescent="0.2">
      <c r="B59" s="27"/>
      <c r="C59" s="5" t="s">
        <v>399</v>
      </c>
      <c r="D59" s="5">
        <v>0</v>
      </c>
      <c r="E59" s="5">
        <v>157</v>
      </c>
      <c r="F59" s="5">
        <v>12</v>
      </c>
      <c r="G59" s="5">
        <v>79</v>
      </c>
      <c r="H59" s="5">
        <v>248</v>
      </c>
    </row>
    <row r="60" spans="2:8" x14ac:dyDescent="0.2">
      <c r="B60" s="27"/>
      <c r="C60" s="5" t="s">
        <v>400</v>
      </c>
      <c r="D60" s="5">
        <v>0</v>
      </c>
      <c r="E60" s="5">
        <v>0</v>
      </c>
      <c r="F60" s="5">
        <v>19</v>
      </c>
      <c r="G60" s="5">
        <v>18</v>
      </c>
      <c r="H60" s="5">
        <v>37</v>
      </c>
    </row>
    <row r="61" spans="2:8" x14ac:dyDescent="0.2">
      <c r="B61" s="27"/>
      <c r="C61" s="5" t="s">
        <v>401</v>
      </c>
      <c r="D61" s="5">
        <v>0</v>
      </c>
      <c r="E61" s="5">
        <v>0</v>
      </c>
      <c r="F61" s="5">
        <v>15</v>
      </c>
      <c r="G61" s="5">
        <v>25</v>
      </c>
      <c r="H61" s="5">
        <v>40</v>
      </c>
    </row>
    <row r="62" spans="2:8" x14ac:dyDescent="0.2">
      <c r="B62" s="27"/>
      <c r="C62" s="5" t="s">
        <v>402</v>
      </c>
      <c r="D62" s="5">
        <v>0</v>
      </c>
      <c r="E62" s="5">
        <v>0</v>
      </c>
      <c r="F62" s="5">
        <v>49</v>
      </c>
      <c r="G62" s="5">
        <v>50</v>
      </c>
      <c r="H62" s="5">
        <v>99</v>
      </c>
    </row>
    <row r="63" spans="2:8" x14ac:dyDescent="0.2">
      <c r="B63" s="27"/>
      <c r="C63" s="5" t="s">
        <v>403</v>
      </c>
      <c r="D63" s="5">
        <v>0</v>
      </c>
      <c r="E63" s="5">
        <v>0</v>
      </c>
      <c r="F63" s="5">
        <v>51</v>
      </c>
      <c r="G63" s="5">
        <v>39</v>
      </c>
      <c r="H63" s="5">
        <v>90</v>
      </c>
    </row>
    <row r="64" spans="2:8" x14ac:dyDescent="0.2">
      <c r="B64" s="27"/>
      <c r="C64" s="5" t="s">
        <v>404</v>
      </c>
      <c r="D64" s="5">
        <v>0</v>
      </c>
      <c r="E64" s="5">
        <v>0</v>
      </c>
      <c r="F64" s="5">
        <v>113</v>
      </c>
      <c r="G64" s="5">
        <v>37</v>
      </c>
      <c r="H64" s="5">
        <v>150</v>
      </c>
    </row>
    <row r="65" spans="2:8" x14ac:dyDescent="0.2">
      <c r="B65" s="27"/>
      <c r="C65" s="5" t="s">
        <v>405</v>
      </c>
      <c r="D65" s="5">
        <v>0</v>
      </c>
      <c r="E65" s="5">
        <v>133</v>
      </c>
      <c r="F65" s="5">
        <v>57</v>
      </c>
      <c r="G65" s="5">
        <v>134</v>
      </c>
      <c r="H65" s="5">
        <v>324</v>
      </c>
    </row>
    <row r="66" spans="2:8" x14ac:dyDescent="0.2">
      <c r="B66" s="27"/>
      <c r="C66" s="5" t="s">
        <v>406</v>
      </c>
      <c r="D66" s="5">
        <v>0</v>
      </c>
      <c r="E66" s="5">
        <v>0</v>
      </c>
      <c r="F66" s="5">
        <v>22</v>
      </c>
      <c r="G66" s="5">
        <v>12</v>
      </c>
      <c r="H66" s="5">
        <v>34</v>
      </c>
    </row>
    <row r="67" spans="2:8" x14ac:dyDescent="0.2">
      <c r="B67" s="27"/>
      <c r="C67" s="5" t="s">
        <v>407</v>
      </c>
      <c r="D67" s="5">
        <v>0</v>
      </c>
      <c r="E67" s="5">
        <v>0</v>
      </c>
      <c r="F67" s="5">
        <v>49</v>
      </c>
      <c r="G67" s="5">
        <v>56</v>
      </c>
      <c r="H67" s="5">
        <v>105</v>
      </c>
    </row>
    <row r="68" spans="2:8" x14ac:dyDescent="0.2">
      <c r="B68" s="27"/>
      <c r="C68" s="5" t="s">
        <v>408</v>
      </c>
      <c r="D68" s="5">
        <v>0</v>
      </c>
      <c r="E68" s="5">
        <v>0</v>
      </c>
      <c r="F68" s="5">
        <v>106</v>
      </c>
      <c r="G68" s="5">
        <v>86</v>
      </c>
      <c r="H68" s="5">
        <v>192</v>
      </c>
    </row>
    <row r="69" spans="2:8" x14ac:dyDescent="0.2">
      <c r="B69" s="27"/>
      <c r="C69" s="5" t="s">
        <v>409</v>
      </c>
      <c r="D69" s="5">
        <v>0</v>
      </c>
      <c r="E69" s="5">
        <v>0</v>
      </c>
      <c r="F69" s="5">
        <v>59</v>
      </c>
      <c r="G69" s="5">
        <v>12</v>
      </c>
      <c r="H69" s="5">
        <v>71</v>
      </c>
    </row>
    <row r="70" spans="2:8" x14ac:dyDescent="0.2">
      <c r="B70" s="27"/>
      <c r="C70" s="5" t="s">
        <v>410</v>
      </c>
      <c r="D70" s="5">
        <v>0</v>
      </c>
      <c r="E70" s="5">
        <v>0</v>
      </c>
      <c r="F70" s="5">
        <v>71</v>
      </c>
      <c r="G70" s="5">
        <v>12</v>
      </c>
      <c r="H70" s="5">
        <v>83</v>
      </c>
    </row>
    <row r="71" spans="2:8" x14ac:dyDescent="0.2">
      <c r="B71" s="27"/>
      <c r="C71" s="5" t="s">
        <v>411</v>
      </c>
      <c r="D71" s="5">
        <v>0</v>
      </c>
      <c r="E71" s="5">
        <v>172</v>
      </c>
      <c r="F71" s="5">
        <v>25</v>
      </c>
      <c r="G71" s="5">
        <v>52</v>
      </c>
      <c r="H71" s="5">
        <v>249</v>
      </c>
    </row>
    <row r="72" spans="2:8" x14ac:dyDescent="0.2">
      <c r="B72" s="27"/>
      <c r="C72" s="5" t="s">
        <v>412</v>
      </c>
      <c r="D72" s="5">
        <v>0</v>
      </c>
      <c r="E72" s="5">
        <v>2</v>
      </c>
      <c r="F72" s="5">
        <v>119</v>
      </c>
      <c r="G72" s="5">
        <v>225</v>
      </c>
      <c r="H72" s="5">
        <v>346</v>
      </c>
    </row>
    <row r="73" spans="2:8" x14ac:dyDescent="0.2">
      <c r="B73" s="27"/>
      <c r="C73" s="5" t="s">
        <v>413</v>
      </c>
      <c r="D73" s="5">
        <v>0</v>
      </c>
      <c r="E73" s="5">
        <v>747</v>
      </c>
      <c r="F73" s="5">
        <v>15</v>
      </c>
      <c r="G73" s="5">
        <v>76</v>
      </c>
      <c r="H73" s="5">
        <v>838</v>
      </c>
    </row>
    <row r="74" spans="2:8" x14ac:dyDescent="0.2">
      <c r="B74" s="27"/>
      <c r="C74" s="5" t="s">
        <v>414</v>
      </c>
      <c r="D74" s="5">
        <v>0</v>
      </c>
      <c r="E74" s="5">
        <v>0</v>
      </c>
      <c r="F74" s="5">
        <v>35</v>
      </c>
      <c r="G74" s="5">
        <v>26</v>
      </c>
      <c r="H74" s="5">
        <v>61</v>
      </c>
    </row>
    <row r="75" spans="2:8" x14ac:dyDescent="0.2">
      <c r="B75" s="27"/>
      <c r="C75" s="5" t="s">
        <v>415</v>
      </c>
      <c r="D75" s="5">
        <v>0</v>
      </c>
      <c r="E75" s="5">
        <v>0</v>
      </c>
      <c r="F75" s="5">
        <v>83</v>
      </c>
      <c r="G75" s="5">
        <v>43</v>
      </c>
      <c r="H75" s="5">
        <v>126</v>
      </c>
    </row>
    <row r="76" spans="2:8" x14ac:dyDescent="0.2">
      <c r="B76" s="27"/>
      <c r="C76" s="5" t="s">
        <v>416</v>
      </c>
      <c r="D76" s="5">
        <v>0</v>
      </c>
      <c r="E76" s="5">
        <v>0</v>
      </c>
      <c r="F76" s="5">
        <v>44</v>
      </c>
      <c r="G76" s="5">
        <v>44</v>
      </c>
      <c r="H76" s="5">
        <v>88</v>
      </c>
    </row>
    <row r="77" spans="2:8" x14ac:dyDescent="0.2">
      <c r="B77" s="27"/>
      <c r="C77" s="5" t="s">
        <v>417</v>
      </c>
      <c r="D77" s="5">
        <v>0</v>
      </c>
      <c r="E77" s="5">
        <v>0</v>
      </c>
      <c r="F77" s="5">
        <v>80</v>
      </c>
      <c r="G77" s="5">
        <v>80</v>
      </c>
      <c r="H77" s="5">
        <v>160</v>
      </c>
    </row>
    <row r="78" spans="2:8" x14ac:dyDescent="0.2">
      <c r="B78" s="27"/>
      <c r="C78" s="5" t="s">
        <v>418</v>
      </c>
      <c r="D78" s="5">
        <v>0</v>
      </c>
      <c r="E78" s="5">
        <v>0</v>
      </c>
      <c r="F78" s="5">
        <v>0</v>
      </c>
      <c r="G78" s="5">
        <v>17</v>
      </c>
      <c r="H78" s="5">
        <v>17</v>
      </c>
    </row>
    <row r="79" spans="2:8" x14ac:dyDescent="0.2">
      <c r="B79" s="27"/>
      <c r="C79" s="5" t="s">
        <v>419</v>
      </c>
      <c r="D79" s="5">
        <v>0</v>
      </c>
      <c r="E79" s="5">
        <v>0</v>
      </c>
      <c r="F79" s="5">
        <v>40</v>
      </c>
      <c r="G79" s="5">
        <v>29</v>
      </c>
      <c r="H79" s="5">
        <v>69</v>
      </c>
    </row>
    <row r="80" spans="2:8" x14ac:dyDescent="0.2">
      <c r="B80" s="27"/>
      <c r="C80" s="5" t="s">
        <v>420</v>
      </c>
      <c r="D80" s="5">
        <v>0</v>
      </c>
      <c r="E80" s="5">
        <v>96</v>
      </c>
      <c r="F80" s="5">
        <v>51</v>
      </c>
      <c r="G80" s="5">
        <v>119</v>
      </c>
      <c r="H80" s="5">
        <v>266</v>
      </c>
    </row>
    <row r="81" spans="2:8" x14ac:dyDescent="0.2">
      <c r="B81" s="27"/>
      <c r="C81" s="5" t="s">
        <v>421</v>
      </c>
      <c r="D81" s="5">
        <v>0</v>
      </c>
      <c r="E81" s="5">
        <v>0</v>
      </c>
      <c r="F81" s="5">
        <v>64</v>
      </c>
      <c r="G81" s="5">
        <v>50</v>
      </c>
      <c r="H81" s="5">
        <v>114</v>
      </c>
    </row>
    <row r="82" spans="2:8" x14ac:dyDescent="0.2">
      <c r="B82" s="27"/>
      <c r="C82" s="5" t="s">
        <v>422</v>
      </c>
      <c r="D82" s="5">
        <v>0</v>
      </c>
      <c r="E82" s="5">
        <v>0</v>
      </c>
      <c r="F82" s="5">
        <v>125</v>
      </c>
      <c r="G82" s="5">
        <v>86</v>
      </c>
      <c r="H82" s="5">
        <v>211</v>
      </c>
    </row>
    <row r="83" spans="2:8" x14ac:dyDescent="0.2">
      <c r="B83" s="27"/>
      <c r="C83" s="5" t="s">
        <v>423</v>
      </c>
      <c r="D83" s="5">
        <v>0</v>
      </c>
      <c r="E83" s="5">
        <v>0</v>
      </c>
      <c r="F83" s="5">
        <v>142</v>
      </c>
      <c r="G83" s="5">
        <v>60</v>
      </c>
      <c r="H83" s="5">
        <v>202</v>
      </c>
    </row>
    <row r="84" spans="2:8" x14ac:dyDescent="0.2">
      <c r="B84" s="27"/>
      <c r="C84" s="5" t="s">
        <v>424</v>
      </c>
      <c r="D84" s="5">
        <v>0</v>
      </c>
      <c r="E84" s="5">
        <v>0</v>
      </c>
      <c r="F84" s="5">
        <v>2</v>
      </c>
      <c r="G84" s="5">
        <v>9</v>
      </c>
      <c r="H84" s="5">
        <v>11</v>
      </c>
    </row>
    <row r="85" spans="2:8" x14ac:dyDescent="0.2">
      <c r="B85" s="27"/>
      <c r="C85" s="5" t="s">
        <v>425</v>
      </c>
      <c r="D85" s="5">
        <v>0</v>
      </c>
      <c r="E85" s="5">
        <v>74</v>
      </c>
      <c r="F85" s="5">
        <v>53</v>
      </c>
      <c r="G85" s="5">
        <v>57</v>
      </c>
      <c r="H85" s="5">
        <v>184</v>
      </c>
    </row>
    <row r="86" spans="2:8" x14ac:dyDescent="0.2">
      <c r="B86" s="27"/>
      <c r="C86" s="5" t="s">
        <v>426</v>
      </c>
      <c r="D86" s="5">
        <v>0</v>
      </c>
      <c r="E86" s="5">
        <v>0</v>
      </c>
      <c r="F86" s="5">
        <v>30</v>
      </c>
      <c r="G86" s="5">
        <v>27</v>
      </c>
      <c r="H86" s="5">
        <v>57</v>
      </c>
    </row>
    <row r="87" spans="2:8" x14ac:dyDescent="0.2">
      <c r="B87" s="27"/>
      <c r="C87" s="5" t="s">
        <v>427</v>
      </c>
      <c r="D87" s="5">
        <v>0</v>
      </c>
      <c r="E87" s="5">
        <v>0</v>
      </c>
      <c r="F87" s="5">
        <v>0</v>
      </c>
      <c r="G87" s="5">
        <v>8</v>
      </c>
      <c r="H87" s="5">
        <v>8</v>
      </c>
    </row>
    <row r="88" spans="2:8" x14ac:dyDescent="0.2">
      <c r="B88" s="27" t="s">
        <v>313</v>
      </c>
      <c r="C88" s="5" t="s">
        <v>428</v>
      </c>
      <c r="D88" s="5">
        <v>0</v>
      </c>
      <c r="E88" s="5">
        <v>0</v>
      </c>
      <c r="F88" s="5">
        <v>127</v>
      </c>
      <c r="G88" s="5">
        <v>53</v>
      </c>
      <c r="H88" s="5">
        <v>180</v>
      </c>
    </row>
    <row r="89" spans="2:8" x14ac:dyDescent="0.2">
      <c r="B89" s="27"/>
      <c r="C89" s="5" t="s">
        <v>429</v>
      </c>
      <c r="D89" s="5">
        <v>0</v>
      </c>
      <c r="E89" s="5">
        <v>0</v>
      </c>
      <c r="F89" s="5">
        <v>29</v>
      </c>
      <c r="G89" s="5">
        <v>36</v>
      </c>
      <c r="H89" s="5">
        <v>65</v>
      </c>
    </row>
    <row r="90" spans="2:8" x14ac:dyDescent="0.2">
      <c r="B90" s="27"/>
      <c r="C90" s="5" t="s">
        <v>430</v>
      </c>
      <c r="D90" s="5">
        <v>0</v>
      </c>
      <c r="E90" s="5">
        <v>70</v>
      </c>
      <c r="F90" s="5">
        <v>58</v>
      </c>
      <c r="G90" s="5">
        <v>61</v>
      </c>
      <c r="H90" s="5">
        <v>189</v>
      </c>
    </row>
    <row r="91" spans="2:8" x14ac:dyDescent="0.2">
      <c r="B91" s="27"/>
      <c r="C91" s="5" t="s">
        <v>431</v>
      </c>
      <c r="D91" s="5">
        <v>0</v>
      </c>
      <c r="E91" s="5">
        <v>0</v>
      </c>
      <c r="F91" s="5">
        <v>66</v>
      </c>
      <c r="G91" s="5">
        <v>58</v>
      </c>
      <c r="H91" s="5">
        <v>124</v>
      </c>
    </row>
    <row r="92" spans="2:8" x14ac:dyDescent="0.2">
      <c r="B92" s="27"/>
      <c r="C92" s="5" t="s">
        <v>432</v>
      </c>
      <c r="D92" s="5">
        <v>0</v>
      </c>
      <c r="E92" s="5">
        <v>112</v>
      </c>
      <c r="F92" s="5">
        <v>78</v>
      </c>
      <c r="G92" s="5">
        <v>68</v>
      </c>
      <c r="H92" s="5">
        <v>258</v>
      </c>
    </row>
    <row r="93" spans="2:8" x14ac:dyDescent="0.2">
      <c r="B93" s="27"/>
      <c r="C93" s="5" t="s">
        <v>433</v>
      </c>
      <c r="D93" s="5">
        <v>0</v>
      </c>
      <c r="E93" s="5">
        <v>147</v>
      </c>
      <c r="F93" s="5">
        <v>120</v>
      </c>
      <c r="G93" s="5">
        <v>87</v>
      </c>
      <c r="H93" s="5">
        <v>354</v>
      </c>
    </row>
    <row r="94" spans="2:8" x14ac:dyDescent="0.2">
      <c r="B94" s="27"/>
      <c r="C94" s="5" t="s">
        <v>434</v>
      </c>
      <c r="D94" s="5">
        <v>0</v>
      </c>
      <c r="E94" s="5">
        <v>120</v>
      </c>
      <c r="F94" s="5">
        <v>55</v>
      </c>
      <c r="G94" s="5">
        <v>41</v>
      </c>
      <c r="H94" s="5">
        <v>216</v>
      </c>
    </row>
    <row r="95" spans="2:8" x14ac:dyDescent="0.2">
      <c r="B95" s="27"/>
      <c r="C95" s="5" t="s">
        <v>435</v>
      </c>
      <c r="D95" s="5">
        <v>0</v>
      </c>
      <c r="E95" s="5">
        <v>59</v>
      </c>
      <c r="F95" s="5">
        <v>50</v>
      </c>
      <c r="G95" s="5">
        <v>55</v>
      </c>
      <c r="H95" s="5">
        <v>164</v>
      </c>
    </row>
    <row r="96" spans="2:8" x14ac:dyDescent="0.2">
      <c r="B96" s="27"/>
      <c r="C96" s="5" t="s">
        <v>436</v>
      </c>
      <c r="D96" s="5">
        <v>0</v>
      </c>
      <c r="E96" s="5">
        <v>167</v>
      </c>
      <c r="F96" s="5">
        <v>65</v>
      </c>
      <c r="G96" s="5">
        <v>57</v>
      </c>
      <c r="H96" s="5">
        <v>289</v>
      </c>
    </row>
    <row r="97" spans="2:8" x14ac:dyDescent="0.2">
      <c r="B97" s="27"/>
      <c r="C97" s="5" t="s">
        <v>437</v>
      </c>
      <c r="D97" s="5">
        <v>0</v>
      </c>
      <c r="E97" s="5">
        <v>212</v>
      </c>
      <c r="F97" s="5">
        <v>57</v>
      </c>
      <c r="G97" s="5">
        <v>124</v>
      </c>
      <c r="H97" s="5">
        <v>393</v>
      </c>
    </row>
    <row r="98" spans="2:8" x14ac:dyDescent="0.2">
      <c r="B98" s="27"/>
      <c r="C98" s="5" t="s">
        <v>438</v>
      </c>
      <c r="D98" s="5">
        <v>0</v>
      </c>
      <c r="E98" s="5">
        <v>0</v>
      </c>
      <c r="F98" s="5">
        <v>115</v>
      </c>
      <c r="G98" s="5">
        <v>110</v>
      </c>
      <c r="H98" s="5">
        <v>225</v>
      </c>
    </row>
    <row r="99" spans="2:8" x14ac:dyDescent="0.2">
      <c r="B99" s="27"/>
      <c r="C99" s="5" t="s">
        <v>439</v>
      </c>
      <c r="D99" s="5">
        <v>0</v>
      </c>
      <c r="E99" s="5">
        <v>0</v>
      </c>
      <c r="F99" s="5">
        <v>60</v>
      </c>
      <c r="G99" s="5">
        <v>38</v>
      </c>
      <c r="H99" s="5">
        <v>98</v>
      </c>
    </row>
    <row r="100" spans="2:8" x14ac:dyDescent="0.2">
      <c r="B100" s="27"/>
      <c r="C100" s="5" t="s">
        <v>440</v>
      </c>
      <c r="D100" s="5">
        <v>0</v>
      </c>
      <c r="E100" s="5">
        <v>50</v>
      </c>
      <c r="F100" s="5">
        <v>9</v>
      </c>
      <c r="G100" s="5">
        <v>25</v>
      </c>
      <c r="H100" s="5">
        <v>84</v>
      </c>
    </row>
    <row r="101" spans="2:8" x14ac:dyDescent="0.2">
      <c r="B101" s="27"/>
      <c r="C101" s="5" t="s">
        <v>441</v>
      </c>
      <c r="D101" s="5">
        <v>0</v>
      </c>
      <c r="E101" s="5">
        <v>0</v>
      </c>
      <c r="F101" s="5">
        <v>56</v>
      </c>
      <c r="G101" s="5">
        <v>41</v>
      </c>
      <c r="H101" s="5">
        <v>97</v>
      </c>
    </row>
    <row r="102" spans="2:8" x14ac:dyDescent="0.2">
      <c r="B102" s="27"/>
      <c r="C102" s="5" t="s">
        <v>442</v>
      </c>
      <c r="D102" s="5">
        <v>0</v>
      </c>
      <c r="E102" s="5">
        <v>59</v>
      </c>
      <c r="F102" s="5">
        <v>42</v>
      </c>
      <c r="G102" s="5">
        <v>71</v>
      </c>
      <c r="H102" s="5">
        <v>172</v>
      </c>
    </row>
    <row r="103" spans="2:8" x14ac:dyDescent="0.2">
      <c r="B103" s="27"/>
      <c r="C103" s="5" t="s">
        <v>443</v>
      </c>
      <c r="D103" s="5">
        <v>0</v>
      </c>
      <c r="E103" s="5">
        <v>0</v>
      </c>
      <c r="F103" s="5">
        <v>87</v>
      </c>
      <c r="G103" s="5">
        <v>23</v>
      </c>
      <c r="H103" s="5">
        <v>110</v>
      </c>
    </row>
    <row r="104" spans="2:8" x14ac:dyDescent="0.2">
      <c r="B104" s="27"/>
      <c r="C104" s="5" t="s">
        <v>444</v>
      </c>
      <c r="D104" s="5">
        <v>0</v>
      </c>
      <c r="E104" s="5">
        <v>57</v>
      </c>
      <c r="F104" s="5">
        <v>14</v>
      </c>
      <c r="G104" s="5">
        <v>21</v>
      </c>
      <c r="H104" s="5">
        <v>92</v>
      </c>
    </row>
    <row r="105" spans="2:8" x14ac:dyDescent="0.2">
      <c r="B105" s="27"/>
      <c r="C105" s="5" t="s">
        <v>445</v>
      </c>
      <c r="D105" s="5">
        <v>0</v>
      </c>
      <c r="E105" s="5">
        <v>0</v>
      </c>
      <c r="F105" s="5">
        <v>45</v>
      </c>
      <c r="G105" s="5">
        <v>20</v>
      </c>
      <c r="H105" s="5">
        <v>65</v>
      </c>
    </row>
    <row r="106" spans="2:8" x14ac:dyDescent="0.2">
      <c r="B106" s="27"/>
      <c r="C106" s="5" t="s">
        <v>446</v>
      </c>
      <c r="D106" s="5">
        <v>0</v>
      </c>
      <c r="E106" s="5">
        <v>0</v>
      </c>
      <c r="F106" s="5">
        <v>90</v>
      </c>
      <c r="G106" s="5">
        <v>26</v>
      </c>
      <c r="H106" s="5">
        <v>116</v>
      </c>
    </row>
    <row r="107" spans="2:8" x14ac:dyDescent="0.2">
      <c r="B107" s="27"/>
      <c r="C107" s="5" t="s">
        <v>447</v>
      </c>
      <c r="D107" s="5">
        <v>0</v>
      </c>
      <c r="E107" s="5">
        <v>0</v>
      </c>
      <c r="F107" s="5">
        <v>190</v>
      </c>
      <c r="G107" s="5">
        <v>59</v>
      </c>
      <c r="H107" s="5">
        <v>249</v>
      </c>
    </row>
    <row r="108" spans="2:8" x14ac:dyDescent="0.2">
      <c r="B108" s="27"/>
      <c r="C108" s="5" t="s">
        <v>448</v>
      </c>
      <c r="D108" s="5">
        <v>0</v>
      </c>
      <c r="E108" s="5">
        <v>84</v>
      </c>
      <c r="F108" s="5">
        <v>18</v>
      </c>
      <c r="G108" s="5">
        <v>45</v>
      </c>
      <c r="H108" s="5">
        <v>147</v>
      </c>
    </row>
    <row r="109" spans="2:8" x14ac:dyDescent="0.2">
      <c r="B109" s="27"/>
      <c r="C109" s="5" t="s">
        <v>449</v>
      </c>
      <c r="D109" s="5">
        <v>0</v>
      </c>
      <c r="E109" s="5">
        <v>196</v>
      </c>
      <c r="F109" s="5">
        <v>126</v>
      </c>
      <c r="G109" s="5">
        <v>202</v>
      </c>
      <c r="H109" s="5">
        <v>524</v>
      </c>
    </row>
    <row r="110" spans="2:8" x14ac:dyDescent="0.2">
      <c r="B110" s="27"/>
      <c r="C110" s="5" t="s">
        <v>450</v>
      </c>
      <c r="D110" s="5">
        <v>0</v>
      </c>
      <c r="E110" s="5">
        <v>89</v>
      </c>
      <c r="F110" s="5">
        <v>59</v>
      </c>
      <c r="G110" s="5">
        <v>63</v>
      </c>
      <c r="H110" s="5">
        <v>211</v>
      </c>
    </row>
    <row r="111" spans="2:8" x14ac:dyDescent="0.2">
      <c r="B111" s="27"/>
      <c r="C111" s="5" t="s">
        <v>451</v>
      </c>
      <c r="D111" s="5">
        <v>0</v>
      </c>
      <c r="E111" s="5">
        <v>0</v>
      </c>
      <c r="F111" s="5">
        <v>92</v>
      </c>
      <c r="G111" s="5">
        <v>29</v>
      </c>
      <c r="H111" s="5">
        <v>121</v>
      </c>
    </row>
    <row r="112" spans="2:8" x14ac:dyDescent="0.2">
      <c r="B112" s="27"/>
      <c r="C112" s="5" t="s">
        <v>452</v>
      </c>
      <c r="D112" s="5">
        <v>0</v>
      </c>
      <c r="E112" s="5">
        <v>134</v>
      </c>
      <c r="F112" s="5">
        <v>125</v>
      </c>
      <c r="G112" s="5">
        <v>230</v>
      </c>
      <c r="H112" s="5">
        <v>489</v>
      </c>
    </row>
    <row r="113" spans="2:8" x14ac:dyDescent="0.2">
      <c r="B113" s="27"/>
      <c r="C113" s="5" t="s">
        <v>453</v>
      </c>
      <c r="D113" s="5">
        <v>1239</v>
      </c>
      <c r="E113" s="5">
        <v>38</v>
      </c>
      <c r="F113" s="5">
        <v>239</v>
      </c>
      <c r="G113" s="5">
        <v>154</v>
      </c>
      <c r="H113" s="5">
        <v>1670</v>
      </c>
    </row>
    <row r="114" spans="2:8" x14ac:dyDescent="0.2">
      <c r="B114" s="27"/>
      <c r="C114" s="5" t="s">
        <v>454</v>
      </c>
      <c r="D114" s="5">
        <v>0</v>
      </c>
      <c r="E114" s="5">
        <v>113</v>
      </c>
      <c r="F114" s="5">
        <v>148</v>
      </c>
      <c r="G114" s="5">
        <v>126</v>
      </c>
      <c r="H114" s="5">
        <v>387</v>
      </c>
    </row>
    <row r="115" spans="2:8" x14ac:dyDescent="0.2">
      <c r="B115" s="27"/>
      <c r="C115" s="5" t="s">
        <v>455</v>
      </c>
      <c r="D115" s="5">
        <v>0</v>
      </c>
      <c r="E115" s="5">
        <v>126</v>
      </c>
      <c r="F115" s="5">
        <v>53</v>
      </c>
      <c r="G115" s="5">
        <v>84</v>
      </c>
      <c r="H115" s="5">
        <v>263</v>
      </c>
    </row>
    <row r="116" spans="2:8" x14ac:dyDescent="0.2">
      <c r="B116" s="27"/>
      <c r="C116" s="5" t="s">
        <v>456</v>
      </c>
      <c r="D116" s="5">
        <v>0</v>
      </c>
      <c r="E116" s="5">
        <v>92</v>
      </c>
      <c r="F116" s="5">
        <v>71</v>
      </c>
      <c r="G116" s="5">
        <v>79</v>
      </c>
      <c r="H116" s="5">
        <v>242</v>
      </c>
    </row>
    <row r="117" spans="2:8" x14ac:dyDescent="0.2">
      <c r="B117" s="27"/>
      <c r="C117" s="5" t="s">
        <v>457</v>
      </c>
      <c r="D117" s="5">
        <v>0</v>
      </c>
      <c r="E117" s="5">
        <v>48</v>
      </c>
      <c r="F117" s="5">
        <v>52</v>
      </c>
      <c r="G117" s="5">
        <v>45</v>
      </c>
      <c r="H117" s="5">
        <v>145</v>
      </c>
    </row>
    <row r="118" spans="2:8" x14ac:dyDescent="0.2">
      <c r="B118" s="27"/>
      <c r="C118" s="5" t="s">
        <v>458</v>
      </c>
      <c r="D118" s="5">
        <v>0</v>
      </c>
      <c r="E118" s="5">
        <v>0</v>
      </c>
      <c r="F118" s="5">
        <v>235</v>
      </c>
      <c r="G118" s="5">
        <v>83</v>
      </c>
      <c r="H118" s="5">
        <v>318</v>
      </c>
    </row>
    <row r="119" spans="2:8" x14ac:dyDescent="0.2">
      <c r="B119" s="27"/>
      <c r="C119" s="5" t="s">
        <v>459</v>
      </c>
      <c r="D119" s="5">
        <v>0</v>
      </c>
      <c r="E119" s="5">
        <v>106</v>
      </c>
      <c r="F119" s="5">
        <v>71</v>
      </c>
      <c r="G119" s="5">
        <v>161</v>
      </c>
      <c r="H119" s="5">
        <v>338</v>
      </c>
    </row>
    <row r="120" spans="2:8" x14ac:dyDescent="0.2">
      <c r="B120" s="27"/>
      <c r="C120" s="5" t="s">
        <v>460</v>
      </c>
      <c r="D120" s="5">
        <v>0</v>
      </c>
      <c r="E120" s="5">
        <v>0</v>
      </c>
      <c r="F120" s="5">
        <v>39</v>
      </c>
      <c r="G120" s="5">
        <v>9</v>
      </c>
      <c r="H120" s="5">
        <v>48</v>
      </c>
    </row>
    <row r="121" spans="2:8" x14ac:dyDescent="0.2">
      <c r="B121" s="27"/>
      <c r="C121" s="5" t="s">
        <v>461</v>
      </c>
      <c r="D121" s="5">
        <v>0</v>
      </c>
      <c r="E121" s="5">
        <v>0</v>
      </c>
      <c r="F121" s="5">
        <v>32</v>
      </c>
      <c r="G121" s="5">
        <v>10</v>
      </c>
      <c r="H121" s="5">
        <v>42</v>
      </c>
    </row>
    <row r="122" spans="2:8" x14ac:dyDescent="0.2">
      <c r="B122" s="27"/>
      <c r="C122" s="5" t="s">
        <v>462</v>
      </c>
      <c r="D122" s="5">
        <v>0</v>
      </c>
      <c r="E122" s="5">
        <v>0</v>
      </c>
      <c r="F122" s="5">
        <v>133</v>
      </c>
      <c r="G122" s="5">
        <v>44</v>
      </c>
      <c r="H122" s="5">
        <v>177</v>
      </c>
    </row>
    <row r="123" spans="2:8" x14ac:dyDescent="0.2">
      <c r="B123" s="27"/>
      <c r="C123" s="5" t="s">
        <v>463</v>
      </c>
      <c r="D123" s="5">
        <v>0</v>
      </c>
      <c r="E123" s="5">
        <v>73</v>
      </c>
      <c r="F123" s="5">
        <v>66</v>
      </c>
      <c r="G123" s="5">
        <v>129</v>
      </c>
      <c r="H123" s="5">
        <v>268</v>
      </c>
    </row>
    <row r="124" spans="2:8" x14ac:dyDescent="0.2">
      <c r="B124" s="27"/>
      <c r="C124" s="5" t="s">
        <v>464</v>
      </c>
      <c r="D124" s="5">
        <v>0</v>
      </c>
      <c r="E124" s="5">
        <v>0</v>
      </c>
      <c r="F124" s="5">
        <v>98</v>
      </c>
      <c r="G124" s="5">
        <v>19</v>
      </c>
      <c r="H124" s="5">
        <v>117</v>
      </c>
    </row>
    <row r="125" spans="2:8" x14ac:dyDescent="0.2">
      <c r="B125" s="27"/>
      <c r="C125" s="5" t="s">
        <v>465</v>
      </c>
      <c r="D125" s="5">
        <v>0</v>
      </c>
      <c r="E125" s="5">
        <v>122</v>
      </c>
      <c r="F125" s="5">
        <v>62</v>
      </c>
      <c r="G125" s="5">
        <v>143</v>
      </c>
      <c r="H125" s="5">
        <v>327</v>
      </c>
    </row>
    <row r="126" spans="2:8" x14ac:dyDescent="0.2">
      <c r="B126" s="14" t="s">
        <v>314</v>
      </c>
      <c r="C126" s="5" t="s">
        <v>314</v>
      </c>
      <c r="D126" s="5">
        <v>0</v>
      </c>
      <c r="E126" s="5">
        <v>690</v>
      </c>
      <c r="F126" s="5">
        <v>28</v>
      </c>
      <c r="G126" s="5">
        <v>29</v>
      </c>
      <c r="H126" s="5">
        <v>747</v>
      </c>
    </row>
    <row r="127" spans="2:8" x14ac:dyDescent="0.2">
      <c r="B127" s="27" t="s">
        <v>315</v>
      </c>
      <c r="C127" s="5" t="s">
        <v>466</v>
      </c>
      <c r="D127" s="5">
        <v>0</v>
      </c>
      <c r="E127" s="5">
        <v>0</v>
      </c>
      <c r="F127" s="5">
        <v>46</v>
      </c>
      <c r="G127" s="5">
        <v>57</v>
      </c>
      <c r="H127" s="5">
        <v>103</v>
      </c>
    </row>
    <row r="128" spans="2:8" x14ac:dyDescent="0.2">
      <c r="B128" s="27"/>
      <c r="C128" s="5" t="s">
        <v>467</v>
      </c>
      <c r="D128" s="5">
        <v>0</v>
      </c>
      <c r="E128" s="5">
        <v>0</v>
      </c>
      <c r="F128" s="5">
        <v>79</v>
      </c>
      <c r="G128" s="5">
        <v>36</v>
      </c>
      <c r="H128" s="5">
        <v>115</v>
      </c>
    </row>
    <row r="129" spans="2:8" x14ac:dyDescent="0.2">
      <c r="B129" s="27"/>
      <c r="C129" s="5" t="s">
        <v>468</v>
      </c>
      <c r="D129" s="5">
        <v>0</v>
      </c>
      <c r="E129" s="5">
        <v>0</v>
      </c>
      <c r="F129" s="5">
        <v>9</v>
      </c>
      <c r="G129" s="5">
        <v>35</v>
      </c>
      <c r="H129" s="5">
        <v>44</v>
      </c>
    </row>
    <row r="130" spans="2:8" x14ac:dyDescent="0.2">
      <c r="B130" s="27"/>
      <c r="C130" s="5" t="s">
        <v>469</v>
      </c>
      <c r="D130" s="5">
        <v>0</v>
      </c>
      <c r="E130" s="5">
        <v>73</v>
      </c>
      <c r="F130" s="5">
        <v>36</v>
      </c>
      <c r="G130" s="5">
        <v>67</v>
      </c>
      <c r="H130" s="5">
        <v>176</v>
      </c>
    </row>
    <row r="131" spans="2:8" x14ac:dyDescent="0.2">
      <c r="B131" s="27"/>
      <c r="C131" s="5" t="s">
        <v>470</v>
      </c>
      <c r="D131" s="5">
        <v>0</v>
      </c>
      <c r="E131" s="5">
        <v>0</v>
      </c>
      <c r="F131" s="5">
        <v>41</v>
      </c>
      <c r="G131" s="5">
        <v>20</v>
      </c>
      <c r="H131" s="5">
        <v>61</v>
      </c>
    </row>
    <row r="132" spans="2:8" x14ac:dyDescent="0.2">
      <c r="B132" s="27"/>
      <c r="C132" s="5" t="s">
        <v>471</v>
      </c>
      <c r="D132" s="5">
        <v>0</v>
      </c>
      <c r="E132" s="5">
        <v>0</v>
      </c>
      <c r="F132" s="5">
        <v>11</v>
      </c>
      <c r="G132" s="5">
        <v>14</v>
      </c>
      <c r="H132" s="5">
        <v>25</v>
      </c>
    </row>
    <row r="133" spans="2:8" x14ac:dyDescent="0.2">
      <c r="B133" s="27"/>
      <c r="C133" s="5" t="s">
        <v>472</v>
      </c>
      <c r="D133" s="5">
        <v>0</v>
      </c>
      <c r="E133" s="5">
        <v>274</v>
      </c>
      <c r="F133" s="5">
        <v>55</v>
      </c>
      <c r="G133" s="5">
        <v>58</v>
      </c>
      <c r="H133" s="5">
        <v>387</v>
      </c>
    </row>
    <row r="134" spans="2:8" x14ac:dyDescent="0.2">
      <c r="B134" s="27"/>
      <c r="C134" s="5" t="s">
        <v>473</v>
      </c>
      <c r="D134" s="5">
        <v>0</v>
      </c>
      <c r="E134" s="5">
        <v>0</v>
      </c>
      <c r="F134" s="5">
        <v>41</v>
      </c>
      <c r="G134" s="5">
        <v>11</v>
      </c>
      <c r="H134" s="5">
        <v>52</v>
      </c>
    </row>
    <row r="135" spans="2:8" x14ac:dyDescent="0.2">
      <c r="B135" s="27"/>
      <c r="C135" s="5" t="s">
        <v>474</v>
      </c>
      <c r="D135" s="5">
        <v>0</v>
      </c>
      <c r="E135" s="5">
        <v>50</v>
      </c>
      <c r="F135" s="5">
        <v>21</v>
      </c>
      <c r="G135" s="5">
        <v>36</v>
      </c>
      <c r="H135" s="5">
        <v>107</v>
      </c>
    </row>
    <row r="136" spans="2:8" x14ac:dyDescent="0.2">
      <c r="B136" s="27"/>
      <c r="C136" s="5" t="s">
        <v>475</v>
      </c>
      <c r="D136" s="5">
        <v>0</v>
      </c>
      <c r="E136" s="5">
        <v>384</v>
      </c>
      <c r="F136" s="5">
        <v>117</v>
      </c>
      <c r="G136" s="5">
        <v>149</v>
      </c>
      <c r="H136" s="5">
        <v>650</v>
      </c>
    </row>
    <row r="137" spans="2:8" x14ac:dyDescent="0.2">
      <c r="B137" s="27"/>
      <c r="C137" s="5" t="s">
        <v>476</v>
      </c>
      <c r="D137" s="5">
        <v>0</v>
      </c>
      <c r="E137" s="5">
        <v>0</v>
      </c>
      <c r="F137" s="5">
        <v>30</v>
      </c>
      <c r="G137" s="5">
        <v>16</v>
      </c>
      <c r="H137" s="5">
        <v>46</v>
      </c>
    </row>
    <row r="138" spans="2:8" x14ac:dyDescent="0.2">
      <c r="B138" s="27"/>
      <c r="C138" s="5" t="s">
        <v>477</v>
      </c>
      <c r="D138" s="5">
        <v>0</v>
      </c>
      <c r="E138" s="5">
        <v>0</v>
      </c>
      <c r="F138" s="5">
        <v>20</v>
      </c>
      <c r="G138" s="5">
        <v>2</v>
      </c>
      <c r="H138" s="5">
        <v>22</v>
      </c>
    </row>
    <row r="139" spans="2:8" x14ac:dyDescent="0.2">
      <c r="B139" s="27"/>
      <c r="C139" s="5" t="s">
        <v>478</v>
      </c>
      <c r="D139" s="5">
        <v>0</v>
      </c>
      <c r="E139" s="5">
        <v>0</v>
      </c>
      <c r="F139" s="5">
        <v>82</v>
      </c>
      <c r="G139" s="5">
        <v>117</v>
      </c>
      <c r="H139" s="5">
        <v>199</v>
      </c>
    </row>
    <row r="140" spans="2:8" x14ac:dyDescent="0.2">
      <c r="B140" s="27"/>
      <c r="C140" s="5" t="s">
        <v>479</v>
      </c>
      <c r="D140" s="5">
        <v>0</v>
      </c>
      <c r="E140" s="5">
        <v>0</v>
      </c>
      <c r="F140" s="5">
        <v>70</v>
      </c>
      <c r="G140" s="5">
        <v>33</v>
      </c>
      <c r="H140" s="5">
        <v>103</v>
      </c>
    </row>
    <row r="141" spans="2:8" x14ac:dyDescent="0.2">
      <c r="B141" s="27"/>
      <c r="C141" s="5" t="s">
        <v>480</v>
      </c>
      <c r="D141" s="5">
        <v>0</v>
      </c>
      <c r="E141" s="5">
        <v>0</v>
      </c>
      <c r="F141" s="5">
        <v>57</v>
      </c>
      <c r="G141" s="5">
        <v>34</v>
      </c>
      <c r="H141" s="5">
        <v>91</v>
      </c>
    </row>
    <row r="142" spans="2:8" x14ac:dyDescent="0.2">
      <c r="B142" s="27"/>
      <c r="C142" s="5" t="s">
        <v>481</v>
      </c>
      <c r="D142" s="5">
        <v>0</v>
      </c>
      <c r="E142" s="5">
        <v>0</v>
      </c>
      <c r="F142" s="5">
        <v>18</v>
      </c>
      <c r="G142" s="5">
        <v>12</v>
      </c>
      <c r="H142" s="5">
        <v>30</v>
      </c>
    </row>
    <row r="143" spans="2:8" x14ac:dyDescent="0.2">
      <c r="B143" s="27"/>
      <c r="C143" s="5" t="s">
        <v>482</v>
      </c>
      <c r="D143" s="5">
        <v>0</v>
      </c>
      <c r="E143" s="5">
        <v>0</v>
      </c>
      <c r="F143" s="5">
        <v>30</v>
      </c>
      <c r="G143" s="5">
        <v>24</v>
      </c>
      <c r="H143" s="5">
        <v>54</v>
      </c>
    </row>
    <row r="144" spans="2:8" x14ac:dyDescent="0.2">
      <c r="B144" s="27"/>
      <c r="C144" s="5" t="s">
        <v>483</v>
      </c>
      <c r="D144" s="5">
        <v>0</v>
      </c>
      <c r="E144" s="5">
        <v>148</v>
      </c>
      <c r="F144" s="5">
        <v>36</v>
      </c>
      <c r="G144" s="5">
        <v>75</v>
      </c>
      <c r="H144" s="5">
        <v>259</v>
      </c>
    </row>
    <row r="145" spans="2:8" x14ac:dyDescent="0.2">
      <c r="B145" s="27"/>
      <c r="C145" s="5" t="s">
        <v>484</v>
      </c>
      <c r="D145" s="5">
        <v>0</v>
      </c>
      <c r="E145" s="5">
        <v>0</v>
      </c>
      <c r="F145" s="5">
        <v>32</v>
      </c>
      <c r="G145" s="5">
        <v>8</v>
      </c>
      <c r="H145" s="5">
        <v>40</v>
      </c>
    </row>
    <row r="146" spans="2:8" x14ac:dyDescent="0.2">
      <c r="B146" s="27"/>
      <c r="C146" s="5" t="s">
        <v>485</v>
      </c>
      <c r="D146" s="5">
        <v>0</v>
      </c>
      <c r="E146" s="5">
        <v>0</v>
      </c>
      <c r="F146" s="5">
        <v>81</v>
      </c>
      <c r="G146" s="5">
        <v>50</v>
      </c>
      <c r="H146" s="5">
        <v>131</v>
      </c>
    </row>
    <row r="147" spans="2:8" x14ac:dyDescent="0.2">
      <c r="B147" s="27"/>
      <c r="C147" s="5" t="s">
        <v>486</v>
      </c>
      <c r="D147" s="5">
        <v>0</v>
      </c>
      <c r="E147" s="5">
        <v>0</v>
      </c>
      <c r="F147" s="5">
        <v>49</v>
      </c>
      <c r="G147" s="5">
        <v>11</v>
      </c>
      <c r="H147" s="5">
        <v>60</v>
      </c>
    </row>
    <row r="148" spans="2:8" x14ac:dyDescent="0.2">
      <c r="B148" s="27"/>
      <c r="C148" s="5" t="s">
        <v>487</v>
      </c>
      <c r="D148" s="5">
        <v>0</v>
      </c>
      <c r="E148" s="5">
        <v>0</v>
      </c>
      <c r="F148" s="5">
        <v>0</v>
      </c>
      <c r="G148" s="5">
        <v>21</v>
      </c>
      <c r="H148" s="5">
        <v>21</v>
      </c>
    </row>
    <row r="149" spans="2:8" x14ac:dyDescent="0.2">
      <c r="B149" s="27"/>
      <c r="C149" s="5" t="s">
        <v>488</v>
      </c>
      <c r="D149" s="5">
        <v>0</v>
      </c>
      <c r="E149" s="5">
        <v>0</v>
      </c>
      <c r="F149" s="5">
        <v>33</v>
      </c>
      <c r="G149" s="5">
        <v>11</v>
      </c>
      <c r="H149" s="5">
        <v>44</v>
      </c>
    </row>
    <row r="150" spans="2:8" x14ac:dyDescent="0.2">
      <c r="B150" s="27"/>
      <c r="C150" s="5" t="s">
        <v>489</v>
      </c>
      <c r="D150" s="5">
        <v>0</v>
      </c>
      <c r="E150" s="5">
        <v>0</v>
      </c>
      <c r="F150" s="5">
        <v>18</v>
      </c>
      <c r="G150" s="5">
        <v>2</v>
      </c>
      <c r="H150" s="5">
        <v>20</v>
      </c>
    </row>
    <row r="151" spans="2:8" x14ac:dyDescent="0.2">
      <c r="B151" s="27"/>
      <c r="C151" s="5" t="s">
        <v>490</v>
      </c>
      <c r="D151" s="5">
        <v>0</v>
      </c>
      <c r="E151" s="5">
        <v>103</v>
      </c>
      <c r="F151" s="5">
        <v>40</v>
      </c>
      <c r="G151" s="5">
        <v>82</v>
      </c>
      <c r="H151" s="5">
        <v>225</v>
      </c>
    </row>
    <row r="152" spans="2:8" x14ac:dyDescent="0.2">
      <c r="B152" s="27"/>
      <c r="C152" s="5" t="s">
        <v>491</v>
      </c>
      <c r="D152" s="5">
        <v>678</v>
      </c>
      <c r="E152" s="5">
        <v>0</v>
      </c>
      <c r="F152" s="5">
        <v>120</v>
      </c>
      <c r="G152" s="5">
        <v>145</v>
      </c>
      <c r="H152" s="5">
        <v>943</v>
      </c>
    </row>
    <row r="153" spans="2:8" x14ac:dyDescent="0.2">
      <c r="B153" s="27"/>
      <c r="C153" s="5" t="s">
        <v>492</v>
      </c>
      <c r="D153" s="5">
        <v>0</v>
      </c>
      <c r="E153" s="5">
        <v>92</v>
      </c>
      <c r="F153" s="5">
        <v>23</v>
      </c>
      <c r="G153" s="5">
        <v>60</v>
      </c>
      <c r="H153" s="5">
        <v>175</v>
      </c>
    </row>
    <row r="154" spans="2:8" x14ac:dyDescent="0.2">
      <c r="B154" s="27"/>
      <c r="C154" s="5" t="s">
        <v>493</v>
      </c>
      <c r="D154" s="5">
        <v>0</v>
      </c>
      <c r="E154" s="5">
        <v>0</v>
      </c>
      <c r="F154" s="5">
        <v>18</v>
      </c>
      <c r="G154" s="5">
        <v>33</v>
      </c>
      <c r="H154" s="5">
        <v>51</v>
      </c>
    </row>
    <row r="155" spans="2:8" x14ac:dyDescent="0.2">
      <c r="B155" s="27"/>
      <c r="C155" s="5" t="s">
        <v>494</v>
      </c>
      <c r="D155" s="5">
        <v>0</v>
      </c>
      <c r="E155" s="5">
        <v>0</v>
      </c>
      <c r="F155" s="5">
        <v>25</v>
      </c>
      <c r="G155" s="5">
        <v>33</v>
      </c>
      <c r="H155" s="5">
        <v>58</v>
      </c>
    </row>
    <row r="156" spans="2:8" x14ac:dyDescent="0.2">
      <c r="B156" s="27"/>
      <c r="C156" s="5" t="s">
        <v>495</v>
      </c>
      <c r="D156" s="5">
        <v>0</v>
      </c>
      <c r="E156" s="5">
        <v>0</v>
      </c>
      <c r="F156" s="5">
        <v>10</v>
      </c>
      <c r="G156" s="5">
        <v>5</v>
      </c>
      <c r="H156" s="5">
        <v>15</v>
      </c>
    </row>
    <row r="157" spans="2:8" x14ac:dyDescent="0.2">
      <c r="B157" s="27"/>
      <c r="C157" s="5" t="s">
        <v>496</v>
      </c>
      <c r="D157" s="5">
        <v>0</v>
      </c>
      <c r="E157" s="5">
        <v>0</v>
      </c>
      <c r="F157" s="5">
        <v>40</v>
      </c>
      <c r="G157" s="5">
        <v>31</v>
      </c>
      <c r="H157" s="5">
        <v>71</v>
      </c>
    </row>
    <row r="158" spans="2:8" x14ac:dyDescent="0.2">
      <c r="B158" s="27"/>
      <c r="C158" s="5" t="s">
        <v>497</v>
      </c>
      <c r="D158" s="5">
        <v>0</v>
      </c>
      <c r="E158" s="5">
        <v>75</v>
      </c>
      <c r="F158" s="5">
        <v>0</v>
      </c>
      <c r="G158" s="5">
        <v>78</v>
      </c>
      <c r="H158" s="5">
        <v>153</v>
      </c>
    </row>
    <row r="159" spans="2:8" x14ac:dyDescent="0.2">
      <c r="B159" s="27"/>
      <c r="C159" s="5" t="s">
        <v>498</v>
      </c>
      <c r="D159" s="5">
        <v>0</v>
      </c>
      <c r="E159" s="5">
        <v>0</v>
      </c>
      <c r="F159" s="5">
        <v>49</v>
      </c>
      <c r="G159" s="5">
        <v>49</v>
      </c>
      <c r="H159" s="5">
        <v>98</v>
      </c>
    </row>
    <row r="160" spans="2:8" x14ac:dyDescent="0.2">
      <c r="B160" s="29" t="s">
        <v>316</v>
      </c>
      <c r="C160" s="5" t="s">
        <v>499</v>
      </c>
      <c r="D160" s="5">
        <v>0</v>
      </c>
      <c r="E160" s="5">
        <v>0</v>
      </c>
      <c r="F160" s="5">
        <v>157</v>
      </c>
      <c r="G160" s="5">
        <v>19</v>
      </c>
      <c r="H160" s="5">
        <v>176</v>
      </c>
    </row>
    <row r="161" spans="2:8" x14ac:dyDescent="0.2">
      <c r="B161" s="29"/>
      <c r="C161" s="5" t="s">
        <v>500</v>
      </c>
      <c r="D161" s="5">
        <v>0</v>
      </c>
      <c r="E161" s="5">
        <v>0</v>
      </c>
      <c r="F161" s="5">
        <v>106</v>
      </c>
      <c r="G161" s="5">
        <v>0</v>
      </c>
      <c r="H161" s="5">
        <v>106</v>
      </c>
    </row>
    <row r="162" spans="2:8" x14ac:dyDescent="0.2">
      <c r="B162" s="29"/>
      <c r="C162" s="5" t="s">
        <v>501</v>
      </c>
      <c r="D162" s="5">
        <v>0</v>
      </c>
      <c r="E162" s="5">
        <v>0</v>
      </c>
      <c r="F162" s="5">
        <v>13</v>
      </c>
      <c r="G162" s="5">
        <v>4</v>
      </c>
      <c r="H162" s="5">
        <v>17</v>
      </c>
    </row>
    <row r="163" spans="2:8" x14ac:dyDescent="0.2">
      <c r="B163" s="27" t="s">
        <v>317</v>
      </c>
      <c r="C163" s="5" t="s">
        <v>502</v>
      </c>
      <c r="D163" s="5">
        <v>0</v>
      </c>
      <c r="E163" s="5">
        <v>0</v>
      </c>
      <c r="F163" s="5">
        <v>356</v>
      </c>
      <c r="G163" s="5">
        <v>171</v>
      </c>
      <c r="H163" s="5">
        <v>527</v>
      </c>
    </row>
    <row r="164" spans="2:8" x14ac:dyDescent="0.2">
      <c r="B164" s="27"/>
      <c r="C164" s="5" t="s">
        <v>503</v>
      </c>
      <c r="D164" s="5">
        <v>0</v>
      </c>
      <c r="E164" s="5">
        <v>0</v>
      </c>
      <c r="F164" s="5">
        <v>362</v>
      </c>
      <c r="G164" s="5">
        <v>169</v>
      </c>
      <c r="H164" s="5">
        <v>531</v>
      </c>
    </row>
    <row r="165" spans="2:8" x14ac:dyDescent="0.2">
      <c r="B165" s="27" t="s">
        <v>318</v>
      </c>
      <c r="C165" s="5" t="s">
        <v>504</v>
      </c>
      <c r="D165" s="5">
        <v>2403</v>
      </c>
      <c r="E165" s="5">
        <v>0</v>
      </c>
      <c r="F165" s="5">
        <v>224</v>
      </c>
      <c r="G165" s="5">
        <v>168</v>
      </c>
      <c r="H165" s="5">
        <v>2795</v>
      </c>
    </row>
    <row r="166" spans="2:8" x14ac:dyDescent="0.2">
      <c r="B166" s="27"/>
      <c r="C166" s="5" t="s">
        <v>505</v>
      </c>
      <c r="D166" s="5">
        <v>0</v>
      </c>
      <c r="E166" s="5">
        <v>49</v>
      </c>
      <c r="F166" s="5">
        <v>96</v>
      </c>
      <c r="G166" s="5">
        <v>40</v>
      </c>
      <c r="H166" s="5">
        <v>185</v>
      </c>
    </row>
    <row r="167" spans="2:8" x14ac:dyDescent="0.2">
      <c r="B167" s="27"/>
      <c r="C167" s="5" t="s">
        <v>506</v>
      </c>
      <c r="D167" s="5">
        <v>0</v>
      </c>
      <c r="E167" s="5">
        <v>121</v>
      </c>
      <c r="F167" s="5">
        <v>236</v>
      </c>
      <c r="G167" s="5">
        <v>121</v>
      </c>
      <c r="H167" s="5">
        <v>478</v>
      </c>
    </row>
    <row r="168" spans="2:8" x14ac:dyDescent="0.2">
      <c r="B168" s="27"/>
      <c r="C168" s="5" t="s">
        <v>507</v>
      </c>
      <c r="D168" s="5">
        <v>0</v>
      </c>
      <c r="E168" s="5">
        <v>0</v>
      </c>
      <c r="F168" s="5">
        <v>95</v>
      </c>
      <c r="G168" s="5">
        <v>43</v>
      </c>
      <c r="H168" s="5">
        <v>138</v>
      </c>
    </row>
    <row r="169" spans="2:8" x14ac:dyDescent="0.2">
      <c r="B169" s="27"/>
      <c r="C169" s="5" t="s">
        <v>508</v>
      </c>
      <c r="D169" s="5">
        <v>0</v>
      </c>
      <c r="E169" s="5">
        <v>188</v>
      </c>
      <c r="F169" s="5">
        <v>134</v>
      </c>
      <c r="G169" s="5">
        <v>269</v>
      </c>
      <c r="H169" s="5">
        <v>591</v>
      </c>
    </row>
    <row r="170" spans="2:8" x14ac:dyDescent="0.2">
      <c r="B170" s="27"/>
      <c r="C170" s="5" t="s">
        <v>509</v>
      </c>
      <c r="D170" s="5">
        <v>0</v>
      </c>
      <c r="E170" s="5">
        <v>148</v>
      </c>
      <c r="F170" s="5">
        <v>226</v>
      </c>
      <c r="G170" s="5">
        <v>121</v>
      </c>
      <c r="H170" s="5">
        <v>495</v>
      </c>
    </row>
    <row r="171" spans="2:8" x14ac:dyDescent="0.2">
      <c r="B171" s="27"/>
      <c r="C171" s="5" t="s">
        <v>510</v>
      </c>
      <c r="D171" s="5">
        <v>0</v>
      </c>
      <c r="E171" s="5">
        <v>201</v>
      </c>
      <c r="F171" s="5">
        <v>92</v>
      </c>
      <c r="G171" s="5">
        <v>54</v>
      </c>
      <c r="H171" s="5">
        <v>347</v>
      </c>
    </row>
    <row r="172" spans="2:8" x14ac:dyDescent="0.2">
      <c r="B172" s="27"/>
      <c r="C172" s="5" t="s">
        <v>511</v>
      </c>
      <c r="D172" s="5">
        <v>0</v>
      </c>
      <c r="E172" s="5">
        <v>37</v>
      </c>
      <c r="F172" s="5">
        <v>27</v>
      </c>
      <c r="G172" s="5">
        <v>3</v>
      </c>
      <c r="H172" s="5">
        <v>67</v>
      </c>
    </row>
    <row r="173" spans="2:8" x14ac:dyDescent="0.2">
      <c r="B173" s="27"/>
      <c r="C173" s="5" t="s">
        <v>512</v>
      </c>
      <c r="D173" s="5">
        <v>0</v>
      </c>
      <c r="E173" s="5">
        <v>0</v>
      </c>
      <c r="F173" s="5">
        <v>39</v>
      </c>
      <c r="G173" s="5">
        <v>41</v>
      </c>
      <c r="H173" s="5">
        <v>80</v>
      </c>
    </row>
    <row r="174" spans="2:8" x14ac:dyDescent="0.2">
      <c r="B174" s="27"/>
      <c r="C174" s="5" t="s">
        <v>513</v>
      </c>
      <c r="D174" s="5">
        <v>0</v>
      </c>
      <c r="E174" s="5">
        <v>0</v>
      </c>
      <c r="F174" s="5">
        <v>14</v>
      </c>
      <c r="G174" s="5">
        <v>5</v>
      </c>
      <c r="H174" s="5">
        <v>19</v>
      </c>
    </row>
    <row r="175" spans="2:8" x14ac:dyDescent="0.2">
      <c r="B175" s="27"/>
      <c r="C175" s="5" t="s">
        <v>514</v>
      </c>
      <c r="D175" s="5">
        <v>0</v>
      </c>
      <c r="E175" s="5">
        <v>0</v>
      </c>
      <c r="F175" s="5">
        <v>85</v>
      </c>
      <c r="G175" s="5">
        <v>15</v>
      </c>
      <c r="H175" s="5">
        <v>100</v>
      </c>
    </row>
    <row r="176" spans="2:8" x14ac:dyDescent="0.2">
      <c r="B176" s="27"/>
      <c r="C176" s="5" t="s">
        <v>515</v>
      </c>
      <c r="D176" s="5">
        <v>0</v>
      </c>
      <c r="E176" s="5">
        <v>53</v>
      </c>
      <c r="F176" s="5">
        <v>38</v>
      </c>
      <c r="G176" s="5">
        <v>54</v>
      </c>
      <c r="H176" s="5">
        <v>145</v>
      </c>
    </row>
    <row r="177" spans="2:8" x14ac:dyDescent="0.2">
      <c r="B177" s="27"/>
      <c r="C177" s="5" t="s">
        <v>516</v>
      </c>
      <c r="D177" s="5">
        <v>0</v>
      </c>
      <c r="E177" s="5">
        <v>290</v>
      </c>
      <c r="F177" s="5">
        <v>104</v>
      </c>
      <c r="G177" s="5">
        <v>84</v>
      </c>
      <c r="H177" s="5">
        <v>478</v>
      </c>
    </row>
    <row r="178" spans="2:8" x14ac:dyDescent="0.2">
      <c r="B178" s="27"/>
      <c r="C178" s="5" t="s">
        <v>517</v>
      </c>
      <c r="D178" s="5">
        <v>0</v>
      </c>
      <c r="E178" s="5">
        <v>49</v>
      </c>
      <c r="F178" s="5">
        <v>55</v>
      </c>
      <c r="G178" s="5">
        <v>34</v>
      </c>
      <c r="H178" s="5">
        <v>138</v>
      </c>
    </row>
    <row r="179" spans="2:8" x14ac:dyDescent="0.2">
      <c r="B179" s="27"/>
      <c r="C179" s="5" t="s">
        <v>518</v>
      </c>
      <c r="D179" s="5">
        <v>0</v>
      </c>
      <c r="E179" s="5">
        <v>217</v>
      </c>
      <c r="F179" s="5">
        <v>63</v>
      </c>
      <c r="G179" s="5">
        <v>80</v>
      </c>
      <c r="H179" s="5">
        <v>360</v>
      </c>
    </row>
    <row r="180" spans="2:8" x14ac:dyDescent="0.2">
      <c r="B180" s="27"/>
      <c r="C180" s="5" t="s">
        <v>519</v>
      </c>
      <c r="D180" s="5">
        <v>0</v>
      </c>
      <c r="E180" s="5">
        <v>120</v>
      </c>
      <c r="F180" s="5">
        <v>92</v>
      </c>
      <c r="G180" s="5">
        <v>49</v>
      </c>
      <c r="H180" s="5">
        <v>261</v>
      </c>
    </row>
    <row r="181" spans="2:8" x14ac:dyDescent="0.2">
      <c r="B181" s="27"/>
      <c r="C181" s="5" t="s">
        <v>520</v>
      </c>
      <c r="D181" s="5">
        <v>0</v>
      </c>
      <c r="E181" s="5">
        <v>258</v>
      </c>
      <c r="F181" s="5">
        <v>203</v>
      </c>
      <c r="G181" s="5">
        <v>96</v>
      </c>
      <c r="H181" s="5">
        <v>557</v>
      </c>
    </row>
    <row r="182" spans="2:8" x14ac:dyDescent="0.2">
      <c r="B182" s="27"/>
      <c r="C182" s="5" t="s">
        <v>521</v>
      </c>
      <c r="D182" s="5">
        <v>0</v>
      </c>
      <c r="E182" s="5">
        <v>104</v>
      </c>
      <c r="F182" s="5">
        <v>151</v>
      </c>
      <c r="G182" s="5">
        <v>97</v>
      </c>
      <c r="H182" s="5">
        <v>352</v>
      </c>
    </row>
    <row r="183" spans="2:8" x14ac:dyDescent="0.2">
      <c r="B183" s="27"/>
      <c r="C183" s="5" t="s">
        <v>522</v>
      </c>
      <c r="D183" s="5">
        <v>0</v>
      </c>
      <c r="E183" s="5">
        <v>135</v>
      </c>
      <c r="F183" s="5">
        <v>260</v>
      </c>
      <c r="G183" s="5">
        <v>109</v>
      </c>
      <c r="H183" s="5">
        <v>504</v>
      </c>
    </row>
    <row r="184" spans="2:8" x14ac:dyDescent="0.2">
      <c r="B184" s="27"/>
      <c r="C184" s="5" t="s">
        <v>523</v>
      </c>
      <c r="D184" s="5">
        <v>0</v>
      </c>
      <c r="E184" s="5">
        <v>0</v>
      </c>
      <c r="F184" s="5">
        <v>52</v>
      </c>
      <c r="G184" s="5">
        <v>42</v>
      </c>
      <c r="H184" s="5">
        <v>94</v>
      </c>
    </row>
    <row r="185" spans="2:8" x14ac:dyDescent="0.2">
      <c r="B185" s="27"/>
      <c r="C185" s="5" t="s">
        <v>524</v>
      </c>
      <c r="D185" s="5">
        <v>0</v>
      </c>
      <c r="E185" s="5">
        <v>99</v>
      </c>
      <c r="F185" s="5">
        <v>56</v>
      </c>
      <c r="G185" s="5">
        <v>37</v>
      </c>
      <c r="H185" s="5">
        <v>192</v>
      </c>
    </row>
    <row r="186" spans="2:8" x14ac:dyDescent="0.2">
      <c r="B186" s="27"/>
      <c r="C186" s="5" t="s">
        <v>525</v>
      </c>
      <c r="D186" s="5">
        <v>0</v>
      </c>
      <c r="E186" s="5">
        <v>0</v>
      </c>
      <c r="F186" s="5">
        <v>31</v>
      </c>
      <c r="G186" s="5">
        <v>32</v>
      </c>
      <c r="H186" s="5">
        <v>63</v>
      </c>
    </row>
    <row r="187" spans="2:8" x14ac:dyDescent="0.2">
      <c r="B187" s="27"/>
      <c r="C187" s="5" t="s">
        <v>526</v>
      </c>
      <c r="D187" s="5">
        <v>0</v>
      </c>
      <c r="E187" s="5">
        <v>128</v>
      </c>
      <c r="F187" s="5">
        <v>77</v>
      </c>
      <c r="G187" s="5">
        <v>118</v>
      </c>
      <c r="H187" s="5">
        <v>323</v>
      </c>
    </row>
    <row r="188" spans="2:8" x14ac:dyDescent="0.2">
      <c r="B188" s="27"/>
      <c r="C188" s="5" t="s">
        <v>527</v>
      </c>
      <c r="D188" s="5">
        <v>0</v>
      </c>
      <c r="E188" s="5">
        <v>69</v>
      </c>
      <c r="F188" s="5">
        <v>83</v>
      </c>
      <c r="G188" s="5">
        <v>115</v>
      </c>
      <c r="H188" s="5">
        <v>267</v>
      </c>
    </row>
    <row r="189" spans="2:8" x14ac:dyDescent="0.2">
      <c r="B189" s="27"/>
      <c r="C189" s="5" t="s">
        <v>528</v>
      </c>
      <c r="D189" s="5">
        <v>0</v>
      </c>
      <c r="E189" s="5">
        <v>76</v>
      </c>
      <c r="F189" s="5">
        <v>72</v>
      </c>
      <c r="G189" s="5">
        <v>44</v>
      </c>
      <c r="H189" s="5">
        <v>192</v>
      </c>
    </row>
    <row r="190" spans="2:8" x14ac:dyDescent="0.2">
      <c r="B190" s="27"/>
      <c r="C190" s="5" t="s">
        <v>529</v>
      </c>
      <c r="D190" s="5">
        <v>0</v>
      </c>
      <c r="E190" s="5">
        <v>56</v>
      </c>
      <c r="F190" s="5">
        <v>20</v>
      </c>
      <c r="G190" s="5">
        <v>13</v>
      </c>
      <c r="H190" s="5">
        <v>89</v>
      </c>
    </row>
    <row r="191" spans="2:8" x14ac:dyDescent="0.2">
      <c r="B191" s="27"/>
      <c r="C191" s="5" t="s">
        <v>530</v>
      </c>
      <c r="D191" s="5">
        <v>539</v>
      </c>
      <c r="E191" s="5">
        <v>69</v>
      </c>
      <c r="F191" s="5">
        <v>142</v>
      </c>
      <c r="G191" s="5">
        <v>106</v>
      </c>
      <c r="H191" s="5">
        <v>856</v>
      </c>
    </row>
    <row r="192" spans="2:8" x14ac:dyDescent="0.2">
      <c r="B192" s="27"/>
      <c r="C192" s="5" t="s">
        <v>531</v>
      </c>
      <c r="D192" s="5">
        <v>0</v>
      </c>
      <c r="E192" s="5">
        <v>0</v>
      </c>
      <c r="F192" s="5">
        <v>232</v>
      </c>
      <c r="G192" s="5">
        <v>107</v>
      </c>
      <c r="H192" s="5">
        <v>339</v>
      </c>
    </row>
    <row r="193" spans="2:8" x14ac:dyDescent="0.2">
      <c r="B193" s="27"/>
      <c r="C193" s="5" t="s">
        <v>532</v>
      </c>
      <c r="D193" s="5">
        <v>1504</v>
      </c>
      <c r="E193" s="5">
        <v>0</v>
      </c>
      <c r="F193" s="5">
        <v>274</v>
      </c>
      <c r="G193" s="5">
        <v>207</v>
      </c>
      <c r="H193" s="5">
        <v>1985</v>
      </c>
    </row>
    <row r="194" spans="2:8" x14ac:dyDescent="0.2">
      <c r="B194" s="27"/>
      <c r="C194" s="5" t="s">
        <v>533</v>
      </c>
      <c r="D194" s="5">
        <v>0</v>
      </c>
      <c r="E194" s="5">
        <v>45</v>
      </c>
      <c r="F194" s="5">
        <v>127</v>
      </c>
      <c r="G194" s="5">
        <v>20</v>
      </c>
      <c r="H194" s="5">
        <v>192</v>
      </c>
    </row>
    <row r="195" spans="2:8" x14ac:dyDescent="0.2">
      <c r="B195" s="27"/>
      <c r="C195" s="5" t="s">
        <v>534</v>
      </c>
      <c r="D195" s="5">
        <v>0</v>
      </c>
      <c r="E195" s="5">
        <v>0</v>
      </c>
      <c r="F195" s="5">
        <v>86</v>
      </c>
      <c r="G195" s="5">
        <v>45</v>
      </c>
      <c r="H195" s="5">
        <v>131</v>
      </c>
    </row>
    <row r="196" spans="2:8" x14ac:dyDescent="0.2">
      <c r="B196" s="27"/>
      <c r="C196" s="5" t="s">
        <v>535</v>
      </c>
      <c r="D196" s="5">
        <v>878</v>
      </c>
      <c r="E196" s="5">
        <v>0</v>
      </c>
      <c r="F196" s="5">
        <v>113</v>
      </c>
      <c r="G196" s="5">
        <v>179</v>
      </c>
      <c r="H196" s="5">
        <v>1170</v>
      </c>
    </row>
    <row r="197" spans="2:8" x14ac:dyDescent="0.2">
      <c r="B197" s="27"/>
      <c r="C197" s="5" t="s">
        <v>536</v>
      </c>
      <c r="D197" s="5">
        <v>0</v>
      </c>
      <c r="E197" s="5">
        <v>216</v>
      </c>
      <c r="F197" s="5">
        <v>176</v>
      </c>
      <c r="G197" s="5">
        <v>98</v>
      </c>
      <c r="H197" s="5">
        <v>490</v>
      </c>
    </row>
    <row r="198" spans="2:8" x14ac:dyDescent="0.2">
      <c r="B198" s="27" t="s">
        <v>319</v>
      </c>
      <c r="C198" s="5" t="s">
        <v>537</v>
      </c>
      <c r="D198" s="5">
        <v>0</v>
      </c>
      <c r="E198" s="5">
        <v>209</v>
      </c>
      <c r="F198" s="5">
        <v>83</v>
      </c>
      <c r="G198" s="5">
        <v>79</v>
      </c>
      <c r="H198" s="5">
        <v>371</v>
      </c>
    </row>
    <row r="199" spans="2:8" x14ac:dyDescent="0.2">
      <c r="B199" s="27"/>
      <c r="C199" s="5" t="s">
        <v>538</v>
      </c>
      <c r="D199" s="5">
        <v>0</v>
      </c>
      <c r="E199" s="5">
        <v>95</v>
      </c>
      <c r="F199" s="5">
        <v>51</v>
      </c>
      <c r="G199" s="5">
        <v>26</v>
      </c>
      <c r="H199" s="5">
        <v>172</v>
      </c>
    </row>
    <row r="200" spans="2:8" x14ac:dyDescent="0.2">
      <c r="B200" s="27"/>
      <c r="C200" s="5" t="s">
        <v>539</v>
      </c>
      <c r="D200" s="5">
        <v>0</v>
      </c>
      <c r="E200" s="5">
        <v>0</v>
      </c>
      <c r="F200" s="5">
        <v>40</v>
      </c>
      <c r="G200" s="5">
        <v>6</v>
      </c>
      <c r="H200" s="5">
        <v>46</v>
      </c>
    </row>
    <row r="201" spans="2:8" x14ac:dyDescent="0.2">
      <c r="B201" s="27"/>
      <c r="C201" s="5" t="s">
        <v>540</v>
      </c>
      <c r="D201" s="5">
        <v>695</v>
      </c>
      <c r="E201" s="5">
        <v>0</v>
      </c>
      <c r="F201" s="5">
        <v>17</v>
      </c>
      <c r="G201" s="5">
        <v>48</v>
      </c>
      <c r="H201" s="5">
        <v>760</v>
      </c>
    </row>
    <row r="202" spans="2:8" x14ac:dyDescent="0.2">
      <c r="B202" s="27"/>
      <c r="C202" s="5" t="s">
        <v>541</v>
      </c>
      <c r="D202" s="5">
        <v>0</v>
      </c>
      <c r="E202" s="5">
        <v>0</v>
      </c>
      <c r="F202" s="5">
        <v>115</v>
      </c>
      <c r="G202" s="5">
        <v>29</v>
      </c>
      <c r="H202" s="5">
        <v>144</v>
      </c>
    </row>
    <row r="203" spans="2:8" x14ac:dyDescent="0.2">
      <c r="B203" s="27"/>
      <c r="C203" s="5" t="s">
        <v>542</v>
      </c>
      <c r="D203" s="5">
        <v>0</v>
      </c>
      <c r="E203" s="5">
        <v>1410</v>
      </c>
      <c r="F203" s="5">
        <v>235</v>
      </c>
      <c r="G203" s="5">
        <v>177</v>
      </c>
      <c r="H203" s="5">
        <v>1822</v>
      </c>
    </row>
    <row r="204" spans="2:8" x14ac:dyDescent="0.2">
      <c r="B204" s="27"/>
      <c r="C204" s="5" t="s">
        <v>543</v>
      </c>
      <c r="D204" s="5">
        <v>0</v>
      </c>
      <c r="E204" s="5">
        <v>209</v>
      </c>
      <c r="F204" s="5">
        <v>95</v>
      </c>
      <c r="G204" s="5">
        <v>53</v>
      </c>
      <c r="H204" s="5">
        <v>357</v>
      </c>
    </row>
    <row r="205" spans="2:8" x14ac:dyDescent="0.2">
      <c r="B205" s="27"/>
      <c r="C205" s="5" t="s">
        <v>544</v>
      </c>
      <c r="D205" s="5">
        <v>0</v>
      </c>
      <c r="E205" s="5">
        <v>102</v>
      </c>
      <c r="F205" s="5">
        <v>64</v>
      </c>
      <c r="G205" s="5">
        <v>47</v>
      </c>
      <c r="H205" s="5">
        <v>213</v>
      </c>
    </row>
    <row r="206" spans="2:8" x14ac:dyDescent="0.2">
      <c r="B206" s="27"/>
      <c r="C206" s="5" t="s">
        <v>545</v>
      </c>
      <c r="D206" s="5">
        <v>0</v>
      </c>
      <c r="E206" s="5">
        <v>84</v>
      </c>
      <c r="F206" s="5">
        <v>73</v>
      </c>
      <c r="G206" s="5">
        <v>25</v>
      </c>
      <c r="H206" s="5">
        <v>182</v>
      </c>
    </row>
    <row r="207" spans="2:8" x14ac:dyDescent="0.2">
      <c r="B207" s="27"/>
      <c r="C207" s="5" t="s">
        <v>546</v>
      </c>
      <c r="D207" s="5">
        <v>0</v>
      </c>
      <c r="E207" s="5">
        <v>70</v>
      </c>
      <c r="F207" s="5">
        <v>65</v>
      </c>
      <c r="G207" s="5">
        <v>22</v>
      </c>
      <c r="H207" s="5">
        <v>157</v>
      </c>
    </row>
    <row r="208" spans="2:8" x14ac:dyDescent="0.2">
      <c r="B208" s="27"/>
      <c r="C208" s="5" t="s">
        <v>547</v>
      </c>
      <c r="D208" s="5">
        <v>0</v>
      </c>
      <c r="E208" s="5">
        <v>222</v>
      </c>
      <c r="F208" s="5">
        <v>89</v>
      </c>
      <c r="G208" s="5">
        <v>64</v>
      </c>
      <c r="H208" s="5">
        <v>375</v>
      </c>
    </row>
    <row r="209" spans="2:8" x14ac:dyDescent="0.2">
      <c r="B209" s="27"/>
      <c r="C209" s="5" t="s">
        <v>548</v>
      </c>
      <c r="D209" s="5">
        <v>0</v>
      </c>
      <c r="E209" s="5">
        <v>111</v>
      </c>
      <c r="F209" s="5">
        <v>94</v>
      </c>
      <c r="G209" s="5">
        <v>49</v>
      </c>
      <c r="H209" s="5">
        <v>254</v>
      </c>
    </row>
    <row r="210" spans="2:8" x14ac:dyDescent="0.2">
      <c r="B210" s="27"/>
      <c r="C210" s="5" t="s">
        <v>549</v>
      </c>
      <c r="D210" s="5">
        <v>0</v>
      </c>
      <c r="E210" s="5">
        <v>0</v>
      </c>
      <c r="F210" s="5">
        <v>109</v>
      </c>
      <c r="G210" s="5">
        <v>30</v>
      </c>
      <c r="H210" s="5">
        <v>139</v>
      </c>
    </row>
    <row r="211" spans="2:8" x14ac:dyDescent="0.2">
      <c r="B211" s="27"/>
      <c r="C211" s="5" t="s">
        <v>550</v>
      </c>
      <c r="D211" s="5">
        <v>0</v>
      </c>
      <c r="E211" s="5">
        <v>0</v>
      </c>
      <c r="F211" s="5">
        <v>49</v>
      </c>
      <c r="G211" s="5">
        <v>31</v>
      </c>
      <c r="H211" s="5">
        <v>80</v>
      </c>
    </row>
    <row r="212" spans="2:8" x14ac:dyDescent="0.2">
      <c r="B212" s="27"/>
      <c r="C212" s="5" t="s">
        <v>551</v>
      </c>
      <c r="D212" s="5">
        <v>0</v>
      </c>
      <c r="E212" s="5">
        <v>66</v>
      </c>
      <c r="F212" s="5">
        <v>29</v>
      </c>
      <c r="G212" s="5">
        <v>26</v>
      </c>
      <c r="H212" s="5">
        <v>121</v>
      </c>
    </row>
    <row r="213" spans="2:8" x14ac:dyDescent="0.2">
      <c r="B213" s="27"/>
      <c r="C213" s="5" t="s">
        <v>552</v>
      </c>
      <c r="D213" s="5">
        <v>0</v>
      </c>
      <c r="E213" s="5">
        <v>225</v>
      </c>
      <c r="F213" s="5">
        <v>55</v>
      </c>
      <c r="G213" s="5">
        <v>59</v>
      </c>
      <c r="H213" s="5">
        <v>339</v>
      </c>
    </row>
    <row r="214" spans="2:8" x14ac:dyDescent="0.2">
      <c r="B214" s="27"/>
      <c r="C214" s="5" t="s">
        <v>553</v>
      </c>
      <c r="D214" s="5">
        <v>0</v>
      </c>
      <c r="E214" s="5">
        <v>235</v>
      </c>
      <c r="F214" s="5">
        <v>50</v>
      </c>
      <c r="G214" s="5">
        <v>59</v>
      </c>
      <c r="H214" s="5">
        <v>344</v>
      </c>
    </row>
    <row r="215" spans="2:8" x14ac:dyDescent="0.2">
      <c r="B215" s="27"/>
      <c r="C215" s="5" t="s">
        <v>554</v>
      </c>
      <c r="D215" s="5">
        <v>0</v>
      </c>
      <c r="E215" s="5">
        <v>125</v>
      </c>
      <c r="F215" s="5">
        <v>84</v>
      </c>
      <c r="G215" s="5">
        <v>72</v>
      </c>
      <c r="H215" s="5">
        <v>281</v>
      </c>
    </row>
    <row r="216" spans="2:8" x14ac:dyDescent="0.2">
      <c r="B216" s="27"/>
      <c r="C216" s="5" t="s">
        <v>555</v>
      </c>
      <c r="D216" s="5">
        <v>0</v>
      </c>
      <c r="E216" s="5">
        <v>213</v>
      </c>
      <c r="F216" s="5">
        <v>39</v>
      </c>
      <c r="G216" s="5">
        <v>25</v>
      </c>
      <c r="H216" s="5">
        <v>277</v>
      </c>
    </row>
    <row r="217" spans="2:8" x14ac:dyDescent="0.2">
      <c r="B217" s="27"/>
      <c r="C217" s="5" t="s">
        <v>556</v>
      </c>
      <c r="D217" s="5">
        <v>0</v>
      </c>
      <c r="E217" s="5">
        <v>100</v>
      </c>
      <c r="F217" s="5">
        <v>68</v>
      </c>
      <c r="G217" s="5">
        <v>46</v>
      </c>
      <c r="H217" s="5">
        <v>214</v>
      </c>
    </row>
    <row r="218" spans="2:8" x14ac:dyDescent="0.2">
      <c r="B218" s="27"/>
      <c r="C218" s="5" t="s">
        <v>557</v>
      </c>
      <c r="D218" s="5">
        <v>0</v>
      </c>
      <c r="E218" s="5">
        <v>183</v>
      </c>
      <c r="F218" s="5">
        <v>126</v>
      </c>
      <c r="G218" s="5">
        <v>68</v>
      </c>
      <c r="H218" s="5">
        <v>377</v>
      </c>
    </row>
    <row r="219" spans="2:8" x14ac:dyDescent="0.2">
      <c r="B219" s="27"/>
      <c r="C219" s="5" t="s">
        <v>558</v>
      </c>
      <c r="D219" s="5">
        <v>0</v>
      </c>
      <c r="E219" s="5">
        <v>173</v>
      </c>
      <c r="F219" s="5">
        <v>56</v>
      </c>
      <c r="G219" s="5">
        <v>66</v>
      </c>
      <c r="H219" s="5">
        <v>295</v>
      </c>
    </row>
    <row r="220" spans="2:8" x14ac:dyDescent="0.2">
      <c r="B220" s="27" t="s">
        <v>320</v>
      </c>
      <c r="C220" s="5" t="s">
        <v>472</v>
      </c>
      <c r="D220" s="5">
        <v>0</v>
      </c>
      <c r="E220" s="5">
        <v>0</v>
      </c>
      <c r="F220" s="5">
        <v>30</v>
      </c>
      <c r="G220" s="5">
        <v>65</v>
      </c>
      <c r="H220" s="5">
        <v>95</v>
      </c>
    </row>
    <row r="221" spans="2:8" x14ac:dyDescent="0.2">
      <c r="B221" s="27"/>
      <c r="C221" s="5" t="s">
        <v>559</v>
      </c>
      <c r="D221" s="5">
        <v>0</v>
      </c>
      <c r="E221" s="5">
        <v>0</v>
      </c>
      <c r="F221" s="5">
        <v>31</v>
      </c>
      <c r="G221" s="5">
        <v>53</v>
      </c>
      <c r="H221" s="5">
        <v>84</v>
      </c>
    </row>
    <row r="222" spans="2:8" x14ac:dyDescent="0.2">
      <c r="B222" s="27"/>
      <c r="C222" s="5" t="s">
        <v>560</v>
      </c>
      <c r="D222" s="5">
        <v>0</v>
      </c>
      <c r="E222" s="5">
        <v>0</v>
      </c>
      <c r="F222" s="5">
        <v>56</v>
      </c>
      <c r="G222" s="5">
        <v>102</v>
      </c>
      <c r="H222" s="5">
        <v>158</v>
      </c>
    </row>
    <row r="223" spans="2:8" x14ac:dyDescent="0.2">
      <c r="B223" s="27"/>
      <c r="C223" s="5" t="s">
        <v>561</v>
      </c>
      <c r="D223" s="5">
        <v>0</v>
      </c>
      <c r="E223" s="5">
        <v>0</v>
      </c>
      <c r="F223" s="5">
        <v>48</v>
      </c>
      <c r="G223" s="5">
        <v>395</v>
      </c>
      <c r="H223" s="5">
        <v>443</v>
      </c>
    </row>
    <row r="224" spans="2:8" x14ac:dyDescent="0.2">
      <c r="B224" s="27"/>
      <c r="C224" s="5" t="s">
        <v>562</v>
      </c>
      <c r="D224" s="5">
        <v>0</v>
      </c>
      <c r="E224" s="5">
        <v>0</v>
      </c>
      <c r="F224" s="5">
        <v>0</v>
      </c>
      <c r="G224" s="5">
        <v>39</v>
      </c>
      <c r="H224" s="5">
        <v>39</v>
      </c>
    </row>
    <row r="225" spans="2:8" x14ac:dyDescent="0.2">
      <c r="B225" s="27"/>
      <c r="C225" s="5" t="s">
        <v>563</v>
      </c>
      <c r="D225" s="5">
        <v>0</v>
      </c>
      <c r="E225" s="5">
        <v>0</v>
      </c>
      <c r="F225" s="5">
        <v>38</v>
      </c>
      <c r="G225" s="5">
        <v>95</v>
      </c>
      <c r="H225" s="5">
        <v>133</v>
      </c>
    </row>
    <row r="226" spans="2:8" x14ac:dyDescent="0.2">
      <c r="B226" s="27"/>
      <c r="C226" s="5" t="s">
        <v>564</v>
      </c>
      <c r="D226" s="5">
        <v>0</v>
      </c>
      <c r="E226" s="5">
        <v>0</v>
      </c>
      <c r="F226" s="5">
        <v>0</v>
      </c>
      <c r="G226" s="5">
        <v>13</v>
      </c>
      <c r="H226" s="5">
        <v>13</v>
      </c>
    </row>
    <row r="227" spans="2:8" x14ac:dyDescent="0.2">
      <c r="B227" s="27"/>
      <c r="C227" s="5" t="s">
        <v>565</v>
      </c>
      <c r="D227" s="5">
        <v>0</v>
      </c>
      <c r="E227" s="5">
        <v>0</v>
      </c>
      <c r="F227" s="5">
        <v>98</v>
      </c>
      <c r="G227" s="5">
        <v>128</v>
      </c>
      <c r="H227" s="5">
        <v>226</v>
      </c>
    </row>
    <row r="228" spans="2:8" x14ac:dyDescent="0.2">
      <c r="B228" s="27"/>
      <c r="C228" s="5" t="s">
        <v>566</v>
      </c>
      <c r="D228" s="5">
        <v>0</v>
      </c>
      <c r="E228" s="5">
        <v>173</v>
      </c>
      <c r="F228" s="5">
        <v>0</v>
      </c>
      <c r="G228" s="5">
        <v>178</v>
      </c>
      <c r="H228" s="5">
        <v>351</v>
      </c>
    </row>
    <row r="229" spans="2:8" x14ac:dyDescent="0.2">
      <c r="B229" s="27"/>
      <c r="C229" s="5" t="s">
        <v>567</v>
      </c>
      <c r="D229" s="5">
        <v>0</v>
      </c>
      <c r="E229" s="5">
        <v>0</v>
      </c>
      <c r="F229" s="5">
        <v>81</v>
      </c>
      <c r="G229" s="5">
        <v>103</v>
      </c>
      <c r="H229" s="5">
        <v>184</v>
      </c>
    </row>
    <row r="230" spans="2:8" x14ac:dyDescent="0.2">
      <c r="B230" s="27"/>
      <c r="C230" s="5" t="s">
        <v>568</v>
      </c>
      <c r="D230" s="5">
        <v>0</v>
      </c>
      <c r="E230" s="5">
        <v>0</v>
      </c>
      <c r="F230" s="5">
        <v>266</v>
      </c>
      <c r="G230" s="5">
        <v>181</v>
      </c>
      <c r="H230" s="5">
        <v>447</v>
      </c>
    </row>
    <row r="231" spans="2:8" x14ac:dyDescent="0.2">
      <c r="B231" s="27"/>
      <c r="C231" s="5" t="s">
        <v>569</v>
      </c>
      <c r="D231" s="5">
        <v>0</v>
      </c>
      <c r="E231" s="5">
        <v>0</v>
      </c>
      <c r="F231" s="5">
        <v>56</v>
      </c>
      <c r="G231" s="5">
        <v>95</v>
      </c>
      <c r="H231" s="5">
        <v>151</v>
      </c>
    </row>
    <row r="232" spans="2:8" x14ac:dyDescent="0.2">
      <c r="B232" s="27" t="s">
        <v>321</v>
      </c>
      <c r="C232" s="5" t="s">
        <v>570</v>
      </c>
      <c r="D232" s="5">
        <v>0</v>
      </c>
      <c r="E232" s="5">
        <v>98</v>
      </c>
      <c r="F232" s="5">
        <v>21</v>
      </c>
      <c r="G232" s="5">
        <v>50</v>
      </c>
      <c r="H232" s="5">
        <v>169</v>
      </c>
    </row>
    <row r="233" spans="2:8" x14ac:dyDescent="0.2">
      <c r="B233" s="27"/>
      <c r="C233" s="5" t="s">
        <v>571</v>
      </c>
      <c r="D233" s="5">
        <v>5</v>
      </c>
      <c r="E233" s="5">
        <v>0</v>
      </c>
      <c r="F233" s="5">
        <v>56</v>
      </c>
      <c r="G233" s="5">
        <v>71</v>
      </c>
      <c r="H233" s="5">
        <v>132</v>
      </c>
    </row>
    <row r="234" spans="2:8" x14ac:dyDescent="0.2">
      <c r="B234" s="27"/>
      <c r="C234" s="5" t="s">
        <v>572</v>
      </c>
      <c r="D234" s="5">
        <v>0</v>
      </c>
      <c r="E234" s="5">
        <v>0</v>
      </c>
      <c r="F234" s="5">
        <v>26</v>
      </c>
      <c r="G234" s="5">
        <v>11</v>
      </c>
      <c r="H234" s="5">
        <v>37</v>
      </c>
    </row>
    <row r="235" spans="2:8" x14ac:dyDescent="0.2">
      <c r="B235" s="27"/>
      <c r="C235" s="5" t="s">
        <v>573</v>
      </c>
      <c r="D235" s="5">
        <v>0</v>
      </c>
      <c r="E235" s="5">
        <v>0</v>
      </c>
      <c r="F235" s="5">
        <v>115</v>
      </c>
      <c r="G235" s="5">
        <v>71</v>
      </c>
      <c r="H235" s="5">
        <v>186</v>
      </c>
    </row>
    <row r="236" spans="2:8" x14ac:dyDescent="0.2">
      <c r="B236" s="27"/>
      <c r="C236" s="5" t="s">
        <v>574</v>
      </c>
      <c r="D236" s="5">
        <v>0</v>
      </c>
      <c r="E236" s="5">
        <v>0</v>
      </c>
      <c r="F236" s="5">
        <v>35</v>
      </c>
      <c r="G236" s="5">
        <v>28</v>
      </c>
      <c r="H236" s="5">
        <v>63</v>
      </c>
    </row>
    <row r="237" spans="2:8" x14ac:dyDescent="0.2">
      <c r="B237" s="27"/>
      <c r="C237" s="5" t="s">
        <v>575</v>
      </c>
      <c r="D237" s="5">
        <v>0</v>
      </c>
      <c r="E237" s="5">
        <v>0</v>
      </c>
      <c r="F237" s="5">
        <v>25</v>
      </c>
      <c r="G237" s="5">
        <v>34</v>
      </c>
      <c r="H237" s="5">
        <v>59</v>
      </c>
    </row>
    <row r="238" spans="2:8" x14ac:dyDescent="0.2">
      <c r="B238" s="27"/>
      <c r="C238" s="5" t="s">
        <v>576</v>
      </c>
      <c r="D238" s="5">
        <v>0</v>
      </c>
      <c r="E238" s="5">
        <v>576</v>
      </c>
      <c r="F238" s="5">
        <v>108</v>
      </c>
      <c r="G238" s="5">
        <v>78</v>
      </c>
      <c r="H238" s="5">
        <v>762</v>
      </c>
    </row>
    <row r="239" spans="2:8" x14ac:dyDescent="0.2">
      <c r="B239" s="27"/>
      <c r="C239" s="5" t="s">
        <v>577</v>
      </c>
      <c r="D239" s="5">
        <v>0</v>
      </c>
      <c r="E239" s="5">
        <v>0</v>
      </c>
      <c r="F239" s="5">
        <v>85</v>
      </c>
      <c r="G239" s="5">
        <v>49</v>
      </c>
      <c r="H239" s="5">
        <v>134</v>
      </c>
    </row>
    <row r="240" spans="2:8" x14ac:dyDescent="0.2">
      <c r="B240" s="27"/>
      <c r="C240" s="5" t="s">
        <v>578</v>
      </c>
      <c r="D240" s="5">
        <v>0</v>
      </c>
      <c r="E240" s="5">
        <v>0</v>
      </c>
      <c r="F240" s="5">
        <v>18</v>
      </c>
      <c r="G240" s="5">
        <v>19</v>
      </c>
      <c r="H240" s="5">
        <v>37</v>
      </c>
    </row>
    <row r="241" spans="2:8" x14ac:dyDescent="0.2">
      <c r="B241" s="27"/>
      <c r="C241" s="5" t="s">
        <v>579</v>
      </c>
      <c r="D241" s="5">
        <v>0</v>
      </c>
      <c r="E241" s="5">
        <v>0</v>
      </c>
      <c r="F241" s="5">
        <v>33</v>
      </c>
      <c r="G241" s="5">
        <v>23</v>
      </c>
      <c r="H241" s="5">
        <v>56</v>
      </c>
    </row>
    <row r="242" spans="2:8" x14ac:dyDescent="0.2">
      <c r="B242" s="27"/>
      <c r="C242" s="5" t="s">
        <v>580</v>
      </c>
      <c r="D242" s="5">
        <v>0</v>
      </c>
      <c r="E242" s="5">
        <v>0</v>
      </c>
      <c r="F242" s="5">
        <v>53</v>
      </c>
      <c r="G242" s="5">
        <v>23</v>
      </c>
      <c r="H242" s="5">
        <v>76</v>
      </c>
    </row>
    <row r="243" spans="2:8" x14ac:dyDescent="0.2">
      <c r="B243" s="27"/>
      <c r="C243" s="5" t="s">
        <v>581</v>
      </c>
      <c r="D243" s="5">
        <v>0</v>
      </c>
      <c r="E243" s="5">
        <v>0</v>
      </c>
      <c r="F243" s="5">
        <v>52</v>
      </c>
      <c r="G243" s="5">
        <v>24</v>
      </c>
      <c r="H243" s="5">
        <v>76</v>
      </c>
    </row>
    <row r="244" spans="2:8" x14ac:dyDescent="0.2">
      <c r="B244" s="27"/>
      <c r="C244" s="5" t="s">
        <v>582</v>
      </c>
      <c r="D244" s="5">
        <v>0</v>
      </c>
      <c r="E244" s="5">
        <v>0</v>
      </c>
      <c r="F244" s="5">
        <v>66</v>
      </c>
      <c r="G244" s="5">
        <v>37</v>
      </c>
      <c r="H244" s="5">
        <v>103</v>
      </c>
    </row>
    <row r="245" spans="2:8" x14ac:dyDescent="0.2">
      <c r="B245" s="27"/>
      <c r="C245" s="5" t="s">
        <v>583</v>
      </c>
      <c r="D245" s="5">
        <v>0</v>
      </c>
      <c r="E245" s="5">
        <v>0</v>
      </c>
      <c r="F245" s="5">
        <v>72</v>
      </c>
      <c r="G245" s="5">
        <v>48</v>
      </c>
      <c r="H245" s="5">
        <v>120</v>
      </c>
    </row>
    <row r="246" spans="2:8" x14ac:dyDescent="0.2">
      <c r="B246" s="27"/>
      <c r="C246" s="5" t="s">
        <v>584</v>
      </c>
      <c r="D246" s="5">
        <v>0</v>
      </c>
      <c r="E246" s="5">
        <v>0</v>
      </c>
      <c r="F246" s="5">
        <v>1</v>
      </c>
      <c r="G246" s="5">
        <v>39</v>
      </c>
      <c r="H246" s="5">
        <v>40</v>
      </c>
    </row>
    <row r="247" spans="2:8" x14ac:dyDescent="0.2">
      <c r="B247" s="27"/>
      <c r="C247" s="5" t="s">
        <v>585</v>
      </c>
      <c r="D247" s="5">
        <v>0</v>
      </c>
      <c r="E247" s="5">
        <v>0</v>
      </c>
      <c r="F247" s="5">
        <v>0</v>
      </c>
      <c r="G247" s="5">
        <v>75</v>
      </c>
      <c r="H247" s="5">
        <v>75</v>
      </c>
    </row>
    <row r="248" spans="2:8" x14ac:dyDescent="0.2">
      <c r="B248" s="27"/>
      <c r="C248" s="5" t="s">
        <v>586</v>
      </c>
      <c r="D248" s="5">
        <v>0</v>
      </c>
      <c r="E248" s="5">
        <v>0</v>
      </c>
      <c r="F248" s="5">
        <v>76</v>
      </c>
      <c r="G248" s="5">
        <v>36</v>
      </c>
      <c r="H248" s="5">
        <v>112</v>
      </c>
    </row>
    <row r="249" spans="2:8" x14ac:dyDescent="0.2">
      <c r="B249" s="27"/>
      <c r="C249" s="5" t="s">
        <v>587</v>
      </c>
      <c r="D249" s="5">
        <v>0</v>
      </c>
      <c r="E249" s="5">
        <v>0</v>
      </c>
      <c r="F249" s="5">
        <v>21</v>
      </c>
      <c r="G249" s="5">
        <v>19</v>
      </c>
      <c r="H249" s="5">
        <v>40</v>
      </c>
    </row>
    <row r="250" spans="2:8" x14ac:dyDescent="0.2">
      <c r="B250" s="27"/>
      <c r="C250" s="5" t="s">
        <v>588</v>
      </c>
      <c r="D250" s="5">
        <v>475</v>
      </c>
      <c r="E250" s="5">
        <v>0</v>
      </c>
      <c r="F250" s="5">
        <v>6</v>
      </c>
      <c r="G250" s="5">
        <v>26</v>
      </c>
      <c r="H250" s="5">
        <v>507</v>
      </c>
    </row>
    <row r="251" spans="2:8" x14ac:dyDescent="0.2">
      <c r="B251" s="27"/>
      <c r="C251" s="5" t="s">
        <v>589</v>
      </c>
      <c r="D251" s="5">
        <v>0</v>
      </c>
      <c r="E251" s="5">
        <v>0</v>
      </c>
      <c r="F251" s="5">
        <v>101</v>
      </c>
      <c r="G251" s="5">
        <v>28</v>
      </c>
      <c r="H251" s="5">
        <v>129</v>
      </c>
    </row>
    <row r="252" spans="2:8" x14ac:dyDescent="0.2">
      <c r="B252" s="27" t="s">
        <v>322</v>
      </c>
      <c r="C252" s="5" t="s">
        <v>590</v>
      </c>
      <c r="D252" s="5">
        <v>0</v>
      </c>
      <c r="E252" s="5">
        <v>153</v>
      </c>
      <c r="F252" s="5">
        <v>76</v>
      </c>
      <c r="G252" s="5">
        <v>89</v>
      </c>
      <c r="H252" s="5">
        <v>318</v>
      </c>
    </row>
    <row r="253" spans="2:8" x14ac:dyDescent="0.2">
      <c r="B253" s="27"/>
      <c r="C253" s="5" t="s">
        <v>591</v>
      </c>
      <c r="D253" s="5">
        <v>0</v>
      </c>
      <c r="E253" s="5">
        <v>0</v>
      </c>
      <c r="F253" s="5">
        <v>27</v>
      </c>
      <c r="G253" s="5">
        <v>36</v>
      </c>
      <c r="H253" s="5">
        <v>63</v>
      </c>
    </row>
    <row r="254" spans="2:8" x14ac:dyDescent="0.2">
      <c r="B254" s="27"/>
      <c r="C254" s="5" t="s">
        <v>592</v>
      </c>
      <c r="D254" s="5">
        <v>0</v>
      </c>
      <c r="E254" s="5">
        <v>105</v>
      </c>
      <c r="F254" s="5">
        <v>22</v>
      </c>
      <c r="G254" s="5">
        <v>35</v>
      </c>
      <c r="H254" s="5">
        <v>162</v>
      </c>
    </row>
    <row r="255" spans="2:8" x14ac:dyDescent="0.2">
      <c r="B255" s="27"/>
      <c r="C255" s="5" t="s">
        <v>593</v>
      </c>
      <c r="D255" s="5">
        <v>356</v>
      </c>
      <c r="E255" s="5">
        <v>0</v>
      </c>
      <c r="F255" s="5">
        <v>62</v>
      </c>
      <c r="G255" s="5">
        <v>89</v>
      </c>
      <c r="H255" s="5">
        <v>507</v>
      </c>
    </row>
    <row r="256" spans="2:8" x14ac:dyDescent="0.2">
      <c r="B256" s="27"/>
      <c r="C256" s="5" t="s">
        <v>594</v>
      </c>
      <c r="D256" s="5">
        <v>0</v>
      </c>
      <c r="E256" s="5">
        <v>0</v>
      </c>
      <c r="F256" s="5">
        <v>61</v>
      </c>
      <c r="G256" s="5">
        <v>39</v>
      </c>
      <c r="H256" s="5">
        <v>100</v>
      </c>
    </row>
    <row r="257" spans="2:8" x14ac:dyDescent="0.2">
      <c r="B257" s="27"/>
      <c r="C257" s="5" t="s">
        <v>595</v>
      </c>
      <c r="D257" s="5">
        <v>0</v>
      </c>
      <c r="E257" s="5">
        <v>0</v>
      </c>
      <c r="F257" s="5">
        <v>54</v>
      </c>
      <c r="G257" s="5">
        <v>15</v>
      </c>
      <c r="H257" s="5">
        <v>69</v>
      </c>
    </row>
    <row r="258" spans="2:8" x14ac:dyDescent="0.2">
      <c r="B258" s="27"/>
      <c r="C258" s="5" t="s">
        <v>596</v>
      </c>
      <c r="D258" s="5">
        <v>0</v>
      </c>
      <c r="E258" s="5">
        <v>83</v>
      </c>
      <c r="F258" s="5">
        <v>7</v>
      </c>
      <c r="G258" s="5">
        <v>82</v>
      </c>
      <c r="H258" s="5">
        <v>172</v>
      </c>
    </row>
    <row r="259" spans="2:8" x14ac:dyDescent="0.2">
      <c r="B259" s="27"/>
      <c r="C259" s="5" t="s">
        <v>597</v>
      </c>
      <c r="D259" s="5">
        <v>0</v>
      </c>
      <c r="E259" s="5">
        <v>0</v>
      </c>
      <c r="F259" s="5">
        <v>49</v>
      </c>
      <c r="G259" s="5">
        <v>37</v>
      </c>
      <c r="H259" s="5">
        <v>86</v>
      </c>
    </row>
    <row r="260" spans="2:8" x14ac:dyDescent="0.2">
      <c r="B260" s="27"/>
      <c r="C260" s="5" t="s">
        <v>598</v>
      </c>
      <c r="D260" s="5">
        <v>0</v>
      </c>
      <c r="E260" s="5">
        <v>0</v>
      </c>
      <c r="F260" s="5">
        <v>43</v>
      </c>
      <c r="G260" s="5">
        <v>22</v>
      </c>
      <c r="H260" s="5">
        <v>65</v>
      </c>
    </row>
    <row r="261" spans="2:8" x14ac:dyDescent="0.2">
      <c r="B261" s="27"/>
      <c r="C261" s="5" t="s">
        <v>599</v>
      </c>
      <c r="D261" s="5">
        <v>0</v>
      </c>
      <c r="E261" s="5">
        <v>159</v>
      </c>
      <c r="F261" s="5">
        <v>30</v>
      </c>
      <c r="G261" s="5">
        <v>66</v>
      </c>
      <c r="H261" s="5">
        <v>255</v>
      </c>
    </row>
    <row r="262" spans="2:8" x14ac:dyDescent="0.2">
      <c r="B262" s="27"/>
      <c r="C262" s="5" t="s">
        <v>600</v>
      </c>
      <c r="D262" s="5">
        <v>0</v>
      </c>
      <c r="E262" s="5">
        <v>0</v>
      </c>
      <c r="F262" s="5">
        <v>37</v>
      </c>
      <c r="G262" s="5">
        <v>15</v>
      </c>
      <c r="H262" s="5">
        <v>52</v>
      </c>
    </row>
    <row r="263" spans="2:8" x14ac:dyDescent="0.2">
      <c r="B263" s="27"/>
      <c r="C263" s="5" t="s">
        <v>601</v>
      </c>
      <c r="D263" s="5">
        <v>0</v>
      </c>
      <c r="E263" s="5">
        <v>0</v>
      </c>
      <c r="F263" s="5">
        <v>20</v>
      </c>
      <c r="G263" s="5">
        <v>18</v>
      </c>
      <c r="H263" s="5">
        <v>38</v>
      </c>
    </row>
    <row r="264" spans="2:8" x14ac:dyDescent="0.2">
      <c r="B264" s="27"/>
      <c r="C264" s="5" t="s">
        <v>602</v>
      </c>
      <c r="D264" s="5">
        <v>0</v>
      </c>
      <c r="E264" s="5">
        <v>0</v>
      </c>
      <c r="F264" s="5">
        <v>56</v>
      </c>
      <c r="G264" s="5">
        <v>16</v>
      </c>
      <c r="H264" s="5">
        <v>72</v>
      </c>
    </row>
    <row r="265" spans="2:8" x14ac:dyDescent="0.2">
      <c r="B265" s="27"/>
      <c r="C265" s="5" t="s">
        <v>603</v>
      </c>
      <c r="D265" s="5">
        <v>0</v>
      </c>
      <c r="E265" s="5">
        <v>0</v>
      </c>
      <c r="F265" s="5">
        <v>34</v>
      </c>
      <c r="G265" s="5">
        <v>16</v>
      </c>
      <c r="H265" s="5">
        <v>50</v>
      </c>
    </row>
    <row r="266" spans="2:8" x14ac:dyDescent="0.2">
      <c r="B266" s="27"/>
      <c r="C266" s="5" t="s">
        <v>604</v>
      </c>
      <c r="D266" s="5">
        <v>0</v>
      </c>
      <c r="E266" s="5">
        <v>0</v>
      </c>
      <c r="F266" s="5">
        <v>31</v>
      </c>
      <c r="G266" s="5">
        <v>13</v>
      </c>
      <c r="H266" s="5">
        <v>44</v>
      </c>
    </row>
    <row r="267" spans="2:8" x14ac:dyDescent="0.2">
      <c r="B267" s="27"/>
      <c r="C267" s="5" t="s">
        <v>605</v>
      </c>
      <c r="D267" s="5">
        <v>0</v>
      </c>
      <c r="E267" s="5">
        <v>0</v>
      </c>
      <c r="F267" s="5">
        <v>31</v>
      </c>
      <c r="G267" s="5">
        <v>16</v>
      </c>
      <c r="H267" s="5">
        <v>47</v>
      </c>
    </row>
    <row r="268" spans="2:8" x14ac:dyDescent="0.2">
      <c r="B268" s="27"/>
      <c r="C268" s="5" t="s">
        <v>606</v>
      </c>
      <c r="D268" s="5">
        <v>0</v>
      </c>
      <c r="E268" s="5">
        <v>0</v>
      </c>
      <c r="F268" s="5">
        <v>100</v>
      </c>
      <c r="G268" s="5">
        <v>38</v>
      </c>
      <c r="H268" s="5">
        <v>138</v>
      </c>
    </row>
    <row r="269" spans="2:8" x14ac:dyDescent="0.2">
      <c r="B269" s="27"/>
      <c r="C269" s="5" t="s">
        <v>607</v>
      </c>
      <c r="D269" s="5">
        <v>0</v>
      </c>
      <c r="E269" s="5">
        <v>0</v>
      </c>
      <c r="F269" s="5">
        <v>83</v>
      </c>
      <c r="G269" s="5">
        <v>40</v>
      </c>
      <c r="H269" s="5">
        <v>123</v>
      </c>
    </row>
    <row r="270" spans="2:8" x14ac:dyDescent="0.2">
      <c r="B270" s="27"/>
      <c r="C270" s="5" t="s">
        <v>608</v>
      </c>
      <c r="D270" s="5">
        <v>0</v>
      </c>
      <c r="E270" s="5">
        <v>383</v>
      </c>
      <c r="F270" s="5">
        <v>156</v>
      </c>
      <c r="G270" s="5">
        <v>60</v>
      </c>
      <c r="H270" s="5">
        <v>599</v>
      </c>
    </row>
    <row r="271" spans="2:8" x14ac:dyDescent="0.2">
      <c r="B271" s="27"/>
      <c r="C271" s="5" t="s">
        <v>609</v>
      </c>
      <c r="D271" s="5">
        <v>0</v>
      </c>
      <c r="E271" s="5">
        <v>0</v>
      </c>
      <c r="F271" s="5">
        <v>110</v>
      </c>
      <c r="G271" s="5">
        <v>36</v>
      </c>
      <c r="H271" s="5">
        <v>146</v>
      </c>
    </row>
    <row r="272" spans="2:8" x14ac:dyDescent="0.2">
      <c r="B272" s="27"/>
      <c r="C272" s="5" t="s">
        <v>610</v>
      </c>
      <c r="D272" s="5">
        <v>516</v>
      </c>
      <c r="E272" s="5">
        <v>0</v>
      </c>
      <c r="F272" s="5">
        <v>76</v>
      </c>
      <c r="G272" s="5">
        <v>236</v>
      </c>
      <c r="H272" s="5">
        <v>828</v>
      </c>
    </row>
    <row r="273" spans="2:8" x14ac:dyDescent="0.2">
      <c r="B273" s="27"/>
      <c r="C273" s="5" t="s">
        <v>611</v>
      </c>
      <c r="D273" s="5">
        <v>0</v>
      </c>
      <c r="E273" s="5">
        <v>0</v>
      </c>
      <c r="F273" s="5">
        <v>41</v>
      </c>
      <c r="G273" s="5">
        <v>13</v>
      </c>
      <c r="H273" s="5">
        <v>54</v>
      </c>
    </row>
    <row r="274" spans="2:8" x14ac:dyDescent="0.2">
      <c r="B274" s="27"/>
      <c r="C274" s="5" t="s">
        <v>612</v>
      </c>
      <c r="D274" s="5">
        <v>0</v>
      </c>
      <c r="E274" s="5">
        <v>36</v>
      </c>
      <c r="F274" s="5">
        <v>25</v>
      </c>
      <c r="G274" s="5">
        <v>46</v>
      </c>
      <c r="H274" s="5">
        <v>107</v>
      </c>
    </row>
    <row r="275" spans="2:8" x14ac:dyDescent="0.2">
      <c r="B275" s="27"/>
      <c r="C275" s="5" t="s">
        <v>613</v>
      </c>
      <c r="D275" s="5">
        <v>0</v>
      </c>
      <c r="E275" s="5">
        <v>0</v>
      </c>
      <c r="F275" s="5">
        <v>20</v>
      </c>
      <c r="G275" s="5">
        <v>10</v>
      </c>
      <c r="H275" s="5">
        <v>30</v>
      </c>
    </row>
    <row r="276" spans="2:8" x14ac:dyDescent="0.2">
      <c r="B276" s="27" t="s">
        <v>323</v>
      </c>
      <c r="C276" s="5" t="s">
        <v>614</v>
      </c>
      <c r="D276" s="5">
        <v>0</v>
      </c>
      <c r="E276" s="5">
        <v>74</v>
      </c>
      <c r="F276" s="5">
        <v>197</v>
      </c>
      <c r="G276" s="5">
        <v>50</v>
      </c>
      <c r="H276" s="5">
        <v>321</v>
      </c>
    </row>
    <row r="277" spans="2:8" x14ac:dyDescent="0.2">
      <c r="B277" s="27"/>
      <c r="C277" s="5" t="s">
        <v>615</v>
      </c>
      <c r="D277" s="5">
        <v>0</v>
      </c>
      <c r="E277" s="5">
        <v>185</v>
      </c>
      <c r="F277" s="5">
        <v>108</v>
      </c>
      <c r="G277" s="5">
        <v>36</v>
      </c>
      <c r="H277" s="5">
        <v>329</v>
      </c>
    </row>
    <row r="278" spans="2:8" x14ac:dyDescent="0.2">
      <c r="B278" s="27"/>
      <c r="C278" s="5" t="s">
        <v>616</v>
      </c>
      <c r="D278" s="5">
        <v>0</v>
      </c>
      <c r="E278" s="5">
        <v>339</v>
      </c>
      <c r="F278" s="5">
        <v>378</v>
      </c>
      <c r="G278" s="5">
        <v>216</v>
      </c>
      <c r="H278" s="5">
        <v>933</v>
      </c>
    </row>
    <row r="279" spans="2:8" x14ac:dyDescent="0.2">
      <c r="B279" s="27"/>
      <c r="C279" s="5" t="s">
        <v>617</v>
      </c>
      <c r="D279" s="5">
        <v>0</v>
      </c>
      <c r="E279" s="5">
        <v>0</v>
      </c>
      <c r="F279" s="5">
        <v>277</v>
      </c>
      <c r="G279" s="5">
        <v>170</v>
      </c>
      <c r="H279" s="5">
        <v>447</v>
      </c>
    </row>
    <row r="280" spans="2:8" x14ac:dyDescent="0.2">
      <c r="B280" s="27"/>
      <c r="C280" s="5" t="s">
        <v>618</v>
      </c>
      <c r="D280" s="5">
        <v>7178</v>
      </c>
      <c r="E280" s="5">
        <v>3</v>
      </c>
      <c r="F280" s="5">
        <v>243</v>
      </c>
      <c r="G280" s="5">
        <v>263</v>
      </c>
      <c r="H280" s="5">
        <v>7687</v>
      </c>
    </row>
    <row r="281" spans="2:8" x14ac:dyDescent="0.2">
      <c r="B281" s="27"/>
      <c r="C281" s="5" t="s">
        <v>619</v>
      </c>
      <c r="D281" s="5">
        <v>0</v>
      </c>
      <c r="E281" s="5">
        <v>133</v>
      </c>
      <c r="F281" s="5">
        <v>98</v>
      </c>
      <c r="G281" s="5">
        <v>37</v>
      </c>
      <c r="H281" s="5">
        <v>268</v>
      </c>
    </row>
    <row r="282" spans="2:8" x14ac:dyDescent="0.2">
      <c r="B282" s="27"/>
      <c r="C282" s="5" t="s">
        <v>620</v>
      </c>
      <c r="D282" s="5">
        <v>0</v>
      </c>
      <c r="E282" s="5">
        <v>0</v>
      </c>
      <c r="F282" s="5">
        <v>111</v>
      </c>
      <c r="G282" s="5">
        <v>53</v>
      </c>
      <c r="H282" s="5">
        <v>164</v>
      </c>
    </row>
    <row r="283" spans="2:8" x14ac:dyDescent="0.2">
      <c r="B283" s="27"/>
      <c r="C283" s="5" t="s">
        <v>621</v>
      </c>
      <c r="D283" s="5">
        <v>0</v>
      </c>
      <c r="E283" s="5">
        <v>0</v>
      </c>
      <c r="F283" s="5">
        <v>162</v>
      </c>
      <c r="G283" s="5">
        <v>92</v>
      </c>
      <c r="H283" s="5">
        <v>254</v>
      </c>
    </row>
    <row r="284" spans="2:8" x14ac:dyDescent="0.2">
      <c r="B284" s="27"/>
      <c r="C284" s="5" t="s">
        <v>622</v>
      </c>
      <c r="D284" s="5">
        <v>0</v>
      </c>
      <c r="E284" s="5">
        <v>79</v>
      </c>
      <c r="F284" s="5">
        <v>69</v>
      </c>
      <c r="G284" s="5">
        <v>116</v>
      </c>
      <c r="H284" s="5">
        <v>264</v>
      </c>
    </row>
    <row r="285" spans="2:8" x14ac:dyDescent="0.2">
      <c r="B285" s="27"/>
      <c r="C285" s="5" t="s">
        <v>623</v>
      </c>
      <c r="D285" s="5">
        <v>0</v>
      </c>
      <c r="E285" s="5">
        <v>105</v>
      </c>
      <c r="F285" s="5">
        <v>87</v>
      </c>
      <c r="G285" s="5">
        <v>58</v>
      </c>
      <c r="H285" s="5">
        <v>250</v>
      </c>
    </row>
    <row r="286" spans="2:8" x14ac:dyDescent="0.2">
      <c r="B286" s="27"/>
      <c r="C286" s="5" t="s">
        <v>624</v>
      </c>
      <c r="D286" s="5">
        <v>0</v>
      </c>
      <c r="E286" s="5">
        <v>463</v>
      </c>
      <c r="F286" s="5">
        <v>191</v>
      </c>
      <c r="G286" s="5">
        <v>199</v>
      </c>
      <c r="H286" s="5">
        <v>853</v>
      </c>
    </row>
    <row r="287" spans="2:8" x14ac:dyDescent="0.2">
      <c r="B287" s="27"/>
      <c r="C287" s="5" t="s">
        <v>625</v>
      </c>
      <c r="D287" s="5">
        <v>0</v>
      </c>
      <c r="E287" s="5">
        <v>220</v>
      </c>
      <c r="F287" s="5">
        <v>81</v>
      </c>
      <c r="G287" s="5">
        <v>71</v>
      </c>
      <c r="H287" s="5">
        <v>372</v>
      </c>
    </row>
    <row r="288" spans="2:8" x14ac:dyDescent="0.2">
      <c r="B288" s="27"/>
      <c r="C288" s="5" t="s">
        <v>626</v>
      </c>
      <c r="D288" s="5">
        <v>0</v>
      </c>
      <c r="E288" s="5">
        <v>487</v>
      </c>
      <c r="F288" s="5">
        <v>46</v>
      </c>
      <c r="G288" s="5">
        <v>65</v>
      </c>
      <c r="H288" s="5">
        <v>598</v>
      </c>
    </row>
    <row r="289" spans="2:8" x14ac:dyDescent="0.2">
      <c r="B289" s="27"/>
      <c r="C289" s="5" t="s">
        <v>627</v>
      </c>
      <c r="D289" s="5">
        <v>0</v>
      </c>
      <c r="E289" s="5">
        <v>68</v>
      </c>
      <c r="F289" s="5">
        <v>60</v>
      </c>
      <c r="G289" s="5">
        <v>23</v>
      </c>
      <c r="H289" s="5">
        <v>151</v>
      </c>
    </row>
    <row r="290" spans="2:8" x14ac:dyDescent="0.2">
      <c r="B290" s="27"/>
      <c r="C290" s="5" t="s">
        <v>628</v>
      </c>
      <c r="D290" s="5">
        <v>0</v>
      </c>
      <c r="E290" s="5">
        <v>195</v>
      </c>
      <c r="F290" s="5">
        <v>136</v>
      </c>
      <c r="G290" s="5">
        <v>192</v>
      </c>
      <c r="H290" s="5">
        <v>523</v>
      </c>
    </row>
    <row r="291" spans="2:8" x14ac:dyDescent="0.2">
      <c r="B291" s="27"/>
      <c r="C291" s="5" t="s">
        <v>629</v>
      </c>
      <c r="D291" s="5">
        <v>0</v>
      </c>
      <c r="E291" s="5">
        <v>45</v>
      </c>
      <c r="F291" s="5">
        <v>148</v>
      </c>
      <c r="G291" s="5">
        <v>61</v>
      </c>
      <c r="H291" s="5">
        <v>254</v>
      </c>
    </row>
    <row r="292" spans="2:8" x14ac:dyDescent="0.2">
      <c r="B292" s="27"/>
      <c r="C292" s="5" t="s">
        <v>630</v>
      </c>
      <c r="D292" s="5">
        <v>0</v>
      </c>
      <c r="E292" s="5">
        <v>295</v>
      </c>
      <c r="F292" s="5">
        <v>114</v>
      </c>
      <c r="G292" s="5">
        <v>61</v>
      </c>
      <c r="H292" s="5">
        <v>470</v>
      </c>
    </row>
    <row r="293" spans="2:8" x14ac:dyDescent="0.2">
      <c r="B293" s="27"/>
      <c r="C293" s="5" t="s">
        <v>631</v>
      </c>
      <c r="D293" s="5">
        <v>0</v>
      </c>
      <c r="E293" s="5">
        <v>0</v>
      </c>
      <c r="F293" s="5">
        <v>79</v>
      </c>
      <c r="G293" s="5">
        <v>88</v>
      </c>
      <c r="H293" s="5">
        <v>167</v>
      </c>
    </row>
    <row r="294" spans="2:8" x14ac:dyDescent="0.2">
      <c r="B294" s="27"/>
      <c r="C294" s="5" t="s">
        <v>632</v>
      </c>
      <c r="D294" s="5">
        <v>0</v>
      </c>
      <c r="E294" s="5">
        <v>169</v>
      </c>
      <c r="F294" s="5">
        <v>109</v>
      </c>
      <c r="G294" s="5">
        <v>117</v>
      </c>
      <c r="H294" s="5">
        <v>395</v>
      </c>
    </row>
    <row r="295" spans="2:8" x14ac:dyDescent="0.2">
      <c r="B295" s="27"/>
      <c r="C295" s="5" t="s">
        <v>633</v>
      </c>
      <c r="D295" s="5">
        <v>0</v>
      </c>
      <c r="E295" s="5">
        <v>42</v>
      </c>
      <c r="F295" s="5">
        <v>118</v>
      </c>
      <c r="G295" s="5">
        <v>46</v>
      </c>
      <c r="H295" s="5">
        <v>206</v>
      </c>
    </row>
    <row r="296" spans="2:8" x14ac:dyDescent="0.2">
      <c r="B296" s="27"/>
      <c r="C296" s="5" t="s">
        <v>634</v>
      </c>
      <c r="D296" s="5">
        <v>0</v>
      </c>
      <c r="E296" s="5">
        <v>117</v>
      </c>
      <c r="F296" s="5">
        <v>112</v>
      </c>
      <c r="G296" s="5">
        <v>158</v>
      </c>
      <c r="H296" s="5">
        <v>387</v>
      </c>
    </row>
    <row r="297" spans="2:8" x14ac:dyDescent="0.2">
      <c r="B297" s="27"/>
      <c r="C297" s="5" t="s">
        <v>635</v>
      </c>
      <c r="D297" s="5">
        <v>0</v>
      </c>
      <c r="E297" s="5">
        <v>740</v>
      </c>
      <c r="F297" s="5">
        <v>139</v>
      </c>
      <c r="G297" s="5">
        <v>123</v>
      </c>
      <c r="H297" s="5">
        <v>1002</v>
      </c>
    </row>
    <row r="298" spans="2:8" x14ac:dyDescent="0.2">
      <c r="B298" s="27"/>
      <c r="C298" s="5" t="s">
        <v>636</v>
      </c>
      <c r="D298" s="5">
        <v>0</v>
      </c>
      <c r="E298" s="5">
        <v>114</v>
      </c>
      <c r="F298" s="5">
        <v>137</v>
      </c>
      <c r="G298" s="5">
        <v>30</v>
      </c>
      <c r="H298" s="5">
        <v>281</v>
      </c>
    </row>
    <row r="299" spans="2:8" x14ac:dyDescent="0.2">
      <c r="B299" s="27"/>
      <c r="C299" s="5" t="s">
        <v>637</v>
      </c>
      <c r="D299" s="5">
        <v>0</v>
      </c>
      <c r="E299" s="5">
        <v>0</v>
      </c>
      <c r="F299" s="5">
        <v>135</v>
      </c>
      <c r="G299" s="5">
        <v>150</v>
      </c>
      <c r="H299" s="5">
        <v>285</v>
      </c>
    </row>
    <row r="300" spans="2:8" x14ac:dyDescent="0.2">
      <c r="B300" s="27"/>
      <c r="C300" s="5" t="s">
        <v>638</v>
      </c>
      <c r="D300" s="5">
        <v>0</v>
      </c>
      <c r="E300" s="5">
        <v>286</v>
      </c>
      <c r="F300" s="5">
        <v>78</v>
      </c>
      <c r="G300" s="5">
        <v>115</v>
      </c>
      <c r="H300" s="5">
        <v>479</v>
      </c>
    </row>
    <row r="301" spans="2:8" x14ac:dyDescent="0.2">
      <c r="B301" s="27"/>
      <c r="C301" s="5" t="s">
        <v>639</v>
      </c>
      <c r="D301" s="5">
        <v>0</v>
      </c>
      <c r="E301" s="5">
        <v>221</v>
      </c>
      <c r="F301" s="5">
        <v>199</v>
      </c>
      <c r="G301" s="5">
        <v>134</v>
      </c>
      <c r="H301" s="5">
        <v>554</v>
      </c>
    </row>
    <row r="302" spans="2:8" x14ac:dyDescent="0.2">
      <c r="B302" s="27"/>
      <c r="C302" s="5" t="s">
        <v>640</v>
      </c>
      <c r="D302" s="5">
        <v>0</v>
      </c>
      <c r="E302" s="5">
        <v>181</v>
      </c>
      <c r="F302" s="5">
        <v>115</v>
      </c>
      <c r="G302" s="5">
        <v>190</v>
      </c>
      <c r="H302" s="5">
        <v>486</v>
      </c>
    </row>
    <row r="303" spans="2:8" x14ac:dyDescent="0.2">
      <c r="B303" s="27"/>
      <c r="C303" s="5" t="s">
        <v>641</v>
      </c>
      <c r="D303" s="5">
        <v>0</v>
      </c>
      <c r="E303" s="5">
        <v>0</v>
      </c>
      <c r="F303" s="5">
        <v>256</v>
      </c>
      <c r="G303" s="5">
        <v>66</v>
      </c>
      <c r="H303" s="5">
        <v>322</v>
      </c>
    </row>
    <row r="304" spans="2:8" x14ac:dyDescent="0.2">
      <c r="B304" s="27"/>
      <c r="C304" s="5" t="s">
        <v>642</v>
      </c>
      <c r="D304" s="5">
        <v>0</v>
      </c>
      <c r="E304" s="5">
        <v>82</v>
      </c>
      <c r="F304" s="5">
        <v>53</v>
      </c>
      <c r="G304" s="5">
        <v>39</v>
      </c>
      <c r="H304" s="5">
        <v>174</v>
      </c>
    </row>
    <row r="305" spans="2:8" x14ac:dyDescent="0.2">
      <c r="B305" s="27"/>
      <c r="C305" s="5" t="s">
        <v>643</v>
      </c>
      <c r="D305" s="5">
        <v>0</v>
      </c>
      <c r="E305" s="5">
        <v>165</v>
      </c>
      <c r="F305" s="5">
        <v>126</v>
      </c>
      <c r="G305" s="5">
        <v>70</v>
      </c>
      <c r="H305" s="5">
        <v>361</v>
      </c>
    </row>
    <row r="306" spans="2:8" x14ac:dyDescent="0.2">
      <c r="B306" s="27"/>
      <c r="C306" s="5" t="s">
        <v>644</v>
      </c>
      <c r="D306" s="5">
        <v>0</v>
      </c>
      <c r="E306" s="5">
        <v>0</v>
      </c>
      <c r="F306" s="5">
        <v>106</v>
      </c>
      <c r="G306" s="5">
        <v>17</v>
      </c>
      <c r="H306" s="5">
        <v>123</v>
      </c>
    </row>
    <row r="307" spans="2:8" x14ac:dyDescent="0.2">
      <c r="B307" s="27" t="s">
        <v>324</v>
      </c>
      <c r="C307" s="5" t="s">
        <v>645</v>
      </c>
      <c r="D307" s="5">
        <v>0</v>
      </c>
      <c r="E307" s="5">
        <v>121</v>
      </c>
      <c r="F307" s="5">
        <v>620</v>
      </c>
      <c r="G307" s="5">
        <v>7</v>
      </c>
      <c r="H307" s="5">
        <v>748</v>
      </c>
    </row>
    <row r="308" spans="2:8" x14ac:dyDescent="0.2">
      <c r="B308" s="27"/>
      <c r="C308" s="5" t="s">
        <v>646</v>
      </c>
      <c r="D308" s="5">
        <v>0</v>
      </c>
      <c r="E308" s="5">
        <v>769</v>
      </c>
      <c r="F308" s="5">
        <v>1104</v>
      </c>
      <c r="G308" s="5">
        <v>48</v>
      </c>
      <c r="H308" s="5">
        <v>1921</v>
      </c>
    </row>
    <row r="309" spans="2:8" x14ac:dyDescent="0.2">
      <c r="B309" s="27"/>
      <c r="C309" s="5" t="s">
        <v>647</v>
      </c>
      <c r="D309" s="5">
        <v>0</v>
      </c>
      <c r="E309" s="5">
        <v>0</v>
      </c>
      <c r="F309" s="5">
        <v>343</v>
      </c>
      <c r="G309" s="5">
        <v>15</v>
      </c>
      <c r="H309" s="5">
        <v>358</v>
      </c>
    </row>
    <row r="310" spans="2:8" x14ac:dyDescent="0.2">
      <c r="B310" s="27"/>
      <c r="C310" s="5" t="s">
        <v>648</v>
      </c>
      <c r="D310" s="5">
        <v>0</v>
      </c>
      <c r="E310" s="5">
        <v>0</v>
      </c>
      <c r="F310" s="5">
        <v>749</v>
      </c>
      <c r="G310" s="5">
        <v>20</v>
      </c>
      <c r="H310" s="5">
        <v>769</v>
      </c>
    </row>
    <row r="311" spans="2:8" x14ac:dyDescent="0.2">
      <c r="B311" s="27"/>
      <c r="C311" s="5" t="s">
        <v>649</v>
      </c>
      <c r="D311" s="5">
        <v>0</v>
      </c>
      <c r="E311" s="5">
        <v>61</v>
      </c>
      <c r="F311" s="5">
        <v>205</v>
      </c>
      <c r="G311" s="5">
        <v>62</v>
      </c>
      <c r="H311" s="5">
        <v>328</v>
      </c>
    </row>
    <row r="312" spans="2:8" x14ac:dyDescent="0.2">
      <c r="B312" s="27"/>
      <c r="C312" s="5" t="s">
        <v>650</v>
      </c>
      <c r="D312" s="5">
        <v>0</v>
      </c>
      <c r="E312" s="5">
        <v>250</v>
      </c>
      <c r="F312" s="5">
        <v>669</v>
      </c>
      <c r="G312" s="5">
        <v>7</v>
      </c>
      <c r="H312" s="5">
        <v>926</v>
      </c>
    </row>
    <row r="313" spans="2:8" x14ac:dyDescent="0.2">
      <c r="B313" s="27"/>
      <c r="C313" s="5" t="s">
        <v>651</v>
      </c>
      <c r="D313" s="5">
        <v>0</v>
      </c>
      <c r="E313" s="5">
        <v>0</v>
      </c>
      <c r="F313" s="5">
        <v>835</v>
      </c>
      <c r="G313" s="5">
        <v>32</v>
      </c>
      <c r="H313" s="5">
        <v>867</v>
      </c>
    </row>
    <row r="314" spans="2:8" x14ac:dyDescent="0.2">
      <c r="B314" s="27"/>
      <c r="C314" s="5" t="s">
        <v>652</v>
      </c>
      <c r="D314" s="5">
        <v>0</v>
      </c>
      <c r="E314" s="5">
        <v>424</v>
      </c>
      <c r="F314" s="5">
        <v>578</v>
      </c>
      <c r="G314" s="5">
        <v>12</v>
      </c>
      <c r="H314" s="5">
        <v>1014</v>
      </c>
    </row>
    <row r="315" spans="2:8" x14ac:dyDescent="0.2">
      <c r="B315" s="27"/>
      <c r="C315" s="5" t="s">
        <v>653</v>
      </c>
      <c r="D315" s="5">
        <v>0</v>
      </c>
      <c r="E315" s="5">
        <v>60</v>
      </c>
      <c r="F315" s="5">
        <v>865</v>
      </c>
      <c r="G315" s="5">
        <v>2</v>
      </c>
      <c r="H315" s="5">
        <v>927</v>
      </c>
    </row>
    <row r="316" spans="2:8" x14ac:dyDescent="0.2">
      <c r="B316" s="27"/>
      <c r="C316" s="5" t="s">
        <v>654</v>
      </c>
      <c r="D316" s="5">
        <v>0</v>
      </c>
      <c r="E316" s="5">
        <v>198</v>
      </c>
      <c r="F316" s="5">
        <v>612</v>
      </c>
      <c r="G316" s="5">
        <v>51</v>
      </c>
      <c r="H316" s="5">
        <v>861</v>
      </c>
    </row>
    <row r="317" spans="2:8" x14ac:dyDescent="0.2">
      <c r="B317" s="27"/>
      <c r="C317" s="5" t="s">
        <v>655</v>
      </c>
      <c r="D317" s="5">
        <v>0</v>
      </c>
      <c r="E317" s="5">
        <v>0</v>
      </c>
      <c r="F317" s="5">
        <v>515</v>
      </c>
      <c r="G317" s="5">
        <v>9</v>
      </c>
      <c r="H317" s="5">
        <v>524</v>
      </c>
    </row>
    <row r="318" spans="2:8" x14ac:dyDescent="0.2">
      <c r="B318" s="27"/>
      <c r="C318" s="5" t="s">
        <v>656</v>
      </c>
      <c r="D318" s="5">
        <v>0</v>
      </c>
      <c r="E318" s="5">
        <v>745</v>
      </c>
      <c r="F318" s="5">
        <v>786</v>
      </c>
      <c r="G318" s="5">
        <v>18</v>
      </c>
      <c r="H318" s="5">
        <v>1549</v>
      </c>
    </row>
    <row r="319" spans="2:8" x14ac:dyDescent="0.2">
      <c r="B319" s="27"/>
      <c r="C319" s="5" t="s">
        <v>657</v>
      </c>
      <c r="D319" s="5">
        <v>0</v>
      </c>
      <c r="E319" s="5">
        <v>308</v>
      </c>
      <c r="F319" s="5">
        <v>637</v>
      </c>
      <c r="G319" s="5">
        <v>161</v>
      </c>
      <c r="H319" s="5">
        <v>1106</v>
      </c>
    </row>
    <row r="320" spans="2:8" x14ac:dyDescent="0.2">
      <c r="B320" s="27"/>
      <c r="C320" s="5" t="s">
        <v>658</v>
      </c>
      <c r="D320" s="5">
        <v>0</v>
      </c>
      <c r="E320" s="5">
        <v>0</v>
      </c>
      <c r="F320" s="5">
        <v>206</v>
      </c>
      <c r="G320" s="5">
        <v>10</v>
      </c>
      <c r="H320" s="5">
        <v>216</v>
      </c>
    </row>
    <row r="321" spans="2:8" x14ac:dyDescent="0.2">
      <c r="B321" s="27" t="s">
        <v>325</v>
      </c>
      <c r="C321" s="5" t="s">
        <v>659</v>
      </c>
      <c r="D321" s="5">
        <v>0</v>
      </c>
      <c r="E321" s="5">
        <v>0</v>
      </c>
      <c r="F321" s="5">
        <v>35</v>
      </c>
      <c r="G321" s="5">
        <v>20</v>
      </c>
      <c r="H321" s="5">
        <v>55</v>
      </c>
    </row>
    <row r="322" spans="2:8" x14ac:dyDescent="0.2">
      <c r="B322" s="27"/>
      <c r="C322" s="5" t="s">
        <v>660</v>
      </c>
      <c r="D322" s="5">
        <v>0</v>
      </c>
      <c r="E322" s="5">
        <v>0</v>
      </c>
      <c r="F322" s="5">
        <v>91</v>
      </c>
      <c r="G322" s="5">
        <v>23</v>
      </c>
      <c r="H322" s="5">
        <v>114</v>
      </c>
    </row>
    <row r="323" spans="2:8" x14ac:dyDescent="0.2">
      <c r="B323" s="14" t="s">
        <v>326</v>
      </c>
      <c r="C323" s="5" t="s">
        <v>326</v>
      </c>
      <c r="D323" s="5">
        <v>0</v>
      </c>
      <c r="E323" s="5">
        <v>0</v>
      </c>
      <c r="F323" s="5">
        <v>15</v>
      </c>
      <c r="G323" s="5">
        <v>13</v>
      </c>
      <c r="H323" s="5">
        <v>28</v>
      </c>
    </row>
    <row r="324" spans="2:8" x14ac:dyDescent="0.2">
      <c r="B324" s="27" t="s">
        <v>327</v>
      </c>
      <c r="C324" s="5" t="s">
        <v>661</v>
      </c>
      <c r="D324" s="5">
        <v>0</v>
      </c>
      <c r="E324" s="5">
        <v>0</v>
      </c>
      <c r="F324" s="5">
        <v>49</v>
      </c>
      <c r="G324" s="5">
        <v>6</v>
      </c>
      <c r="H324" s="5">
        <v>55</v>
      </c>
    </row>
    <row r="325" spans="2:8" x14ac:dyDescent="0.2">
      <c r="B325" s="27"/>
      <c r="C325" s="5" t="s">
        <v>662</v>
      </c>
      <c r="D325" s="5">
        <v>0</v>
      </c>
      <c r="E325" s="5">
        <v>0</v>
      </c>
      <c r="F325" s="5">
        <v>34</v>
      </c>
      <c r="G325" s="5">
        <v>6</v>
      </c>
      <c r="H325" s="5">
        <v>40</v>
      </c>
    </row>
    <row r="326" spans="2:8" x14ac:dyDescent="0.2">
      <c r="B326" s="27"/>
      <c r="C326" s="5" t="s">
        <v>663</v>
      </c>
      <c r="D326" s="5">
        <v>0</v>
      </c>
      <c r="E326" s="5">
        <v>0</v>
      </c>
      <c r="F326" s="5">
        <v>60</v>
      </c>
      <c r="G326" s="5">
        <v>21</v>
      </c>
      <c r="H326" s="5">
        <v>81</v>
      </c>
    </row>
    <row r="327" spans="2:8" x14ac:dyDescent="0.2">
      <c r="B327" s="27"/>
      <c r="C327" s="5" t="s">
        <v>664</v>
      </c>
      <c r="D327" s="5">
        <v>0</v>
      </c>
      <c r="E327" s="5">
        <v>0</v>
      </c>
      <c r="F327" s="5">
        <v>78</v>
      </c>
      <c r="G327" s="5">
        <v>25</v>
      </c>
      <c r="H327" s="5">
        <v>103</v>
      </c>
    </row>
    <row r="328" spans="2:8" x14ac:dyDescent="0.2">
      <c r="B328" s="27"/>
      <c r="C328" s="5" t="s">
        <v>665</v>
      </c>
      <c r="D328" s="5">
        <v>0</v>
      </c>
      <c r="E328" s="5">
        <v>0</v>
      </c>
      <c r="F328" s="5">
        <v>132</v>
      </c>
      <c r="G328" s="5">
        <v>101</v>
      </c>
      <c r="H328" s="5">
        <v>233</v>
      </c>
    </row>
    <row r="329" spans="2:8" x14ac:dyDescent="0.2">
      <c r="B329" s="27"/>
      <c r="C329" s="5" t="s">
        <v>666</v>
      </c>
      <c r="D329" s="5">
        <v>0</v>
      </c>
      <c r="E329" s="5">
        <v>0</v>
      </c>
      <c r="F329" s="5">
        <v>99</v>
      </c>
      <c r="G329" s="5">
        <v>30</v>
      </c>
      <c r="H329" s="5">
        <v>129</v>
      </c>
    </row>
    <row r="330" spans="2:8" x14ac:dyDescent="0.2">
      <c r="B330" s="27"/>
      <c r="C330" s="5" t="s">
        <v>667</v>
      </c>
      <c r="D330" s="5">
        <v>0</v>
      </c>
      <c r="E330" s="5">
        <v>84</v>
      </c>
      <c r="F330" s="5">
        <v>77</v>
      </c>
      <c r="G330" s="5">
        <v>97</v>
      </c>
      <c r="H330" s="5">
        <v>258</v>
      </c>
    </row>
    <row r="331" spans="2:8" x14ac:dyDescent="0.2">
      <c r="B331" s="27"/>
      <c r="C331" s="5" t="s">
        <v>668</v>
      </c>
      <c r="D331" s="5">
        <v>0</v>
      </c>
      <c r="E331" s="5">
        <v>89</v>
      </c>
      <c r="F331" s="5">
        <v>65</v>
      </c>
      <c r="G331" s="5">
        <v>20</v>
      </c>
      <c r="H331" s="5">
        <v>174</v>
      </c>
    </row>
    <row r="332" spans="2:8" x14ac:dyDescent="0.2">
      <c r="B332" s="27"/>
      <c r="C332" s="5" t="s">
        <v>669</v>
      </c>
      <c r="D332" s="5">
        <v>1091</v>
      </c>
      <c r="E332" s="5">
        <v>0</v>
      </c>
      <c r="F332" s="5">
        <v>33</v>
      </c>
      <c r="G332" s="5">
        <v>67</v>
      </c>
      <c r="H332" s="5">
        <v>1191</v>
      </c>
    </row>
    <row r="333" spans="2:8" x14ac:dyDescent="0.2">
      <c r="B333" s="27"/>
      <c r="C333" s="5" t="s">
        <v>670</v>
      </c>
      <c r="D333" s="5">
        <v>0</v>
      </c>
      <c r="E333" s="5">
        <v>66</v>
      </c>
      <c r="F333" s="5">
        <v>14</v>
      </c>
      <c r="G333" s="5">
        <v>18</v>
      </c>
      <c r="H333" s="5">
        <v>98</v>
      </c>
    </row>
    <row r="334" spans="2:8" x14ac:dyDescent="0.2">
      <c r="B334" s="27"/>
      <c r="C334" s="5" t="s">
        <v>671</v>
      </c>
      <c r="D334" s="5">
        <v>0</v>
      </c>
      <c r="E334" s="5">
        <v>85</v>
      </c>
      <c r="F334" s="5">
        <v>78</v>
      </c>
      <c r="G334" s="5">
        <v>25</v>
      </c>
      <c r="H334" s="5">
        <v>188</v>
      </c>
    </row>
    <row r="335" spans="2:8" x14ac:dyDescent="0.2">
      <c r="B335" s="27"/>
      <c r="C335" s="5" t="s">
        <v>672</v>
      </c>
      <c r="D335" s="5">
        <v>0</v>
      </c>
      <c r="E335" s="5">
        <v>125</v>
      </c>
      <c r="F335" s="5">
        <v>102</v>
      </c>
      <c r="G335" s="5">
        <v>100</v>
      </c>
      <c r="H335" s="5">
        <v>327</v>
      </c>
    </row>
    <row r="336" spans="2:8" x14ac:dyDescent="0.2">
      <c r="B336" s="27"/>
      <c r="C336" s="5" t="s">
        <v>673</v>
      </c>
      <c r="D336" s="5">
        <v>0</v>
      </c>
      <c r="E336" s="5">
        <v>56</v>
      </c>
      <c r="F336" s="5">
        <v>22</v>
      </c>
      <c r="G336" s="5">
        <v>25</v>
      </c>
      <c r="H336" s="5">
        <v>103</v>
      </c>
    </row>
    <row r="337" spans="2:8" x14ac:dyDescent="0.2">
      <c r="B337" s="27"/>
      <c r="C337" s="5" t="s">
        <v>674</v>
      </c>
      <c r="D337" s="5">
        <v>0</v>
      </c>
      <c r="E337" s="5">
        <v>52</v>
      </c>
      <c r="F337" s="5">
        <v>15</v>
      </c>
      <c r="G337" s="5">
        <v>7</v>
      </c>
      <c r="H337" s="5">
        <v>74</v>
      </c>
    </row>
    <row r="338" spans="2:8" x14ac:dyDescent="0.2">
      <c r="B338" s="27"/>
      <c r="C338" s="5" t="s">
        <v>675</v>
      </c>
      <c r="D338" s="5">
        <v>0</v>
      </c>
      <c r="E338" s="5">
        <v>137</v>
      </c>
      <c r="F338" s="5">
        <v>71</v>
      </c>
      <c r="G338" s="5">
        <v>37</v>
      </c>
      <c r="H338" s="5">
        <v>245</v>
      </c>
    </row>
    <row r="339" spans="2:8" x14ac:dyDescent="0.2">
      <c r="B339" s="27"/>
      <c r="C339" s="5" t="s">
        <v>676</v>
      </c>
      <c r="D339" s="5">
        <v>0</v>
      </c>
      <c r="E339" s="5">
        <v>91</v>
      </c>
      <c r="F339" s="5">
        <v>184</v>
      </c>
      <c r="G339" s="5">
        <v>72</v>
      </c>
      <c r="H339" s="5">
        <v>347</v>
      </c>
    </row>
    <row r="340" spans="2:8" x14ac:dyDescent="0.2">
      <c r="B340" s="27"/>
      <c r="C340" s="5" t="s">
        <v>677</v>
      </c>
      <c r="D340" s="5">
        <v>0</v>
      </c>
      <c r="E340" s="5">
        <v>0</v>
      </c>
      <c r="F340" s="5">
        <v>33</v>
      </c>
      <c r="G340" s="5">
        <v>20</v>
      </c>
      <c r="H340" s="5">
        <v>53</v>
      </c>
    </row>
    <row r="341" spans="2:8" x14ac:dyDescent="0.2">
      <c r="B341" s="27"/>
      <c r="C341" s="5" t="s">
        <v>678</v>
      </c>
      <c r="D341" s="5">
        <v>0</v>
      </c>
      <c r="E341" s="5">
        <v>102</v>
      </c>
      <c r="F341" s="5">
        <v>16</v>
      </c>
      <c r="G341" s="5">
        <v>37</v>
      </c>
      <c r="H341" s="5">
        <v>155</v>
      </c>
    </row>
    <row r="342" spans="2:8" x14ac:dyDescent="0.2">
      <c r="B342" s="27"/>
      <c r="C342" s="5" t="s">
        <v>679</v>
      </c>
      <c r="D342" s="5">
        <v>0</v>
      </c>
      <c r="E342" s="5">
        <v>65</v>
      </c>
      <c r="F342" s="5">
        <v>54</v>
      </c>
      <c r="G342" s="5">
        <v>29</v>
      </c>
      <c r="H342" s="5">
        <v>148</v>
      </c>
    </row>
    <row r="343" spans="2:8" x14ac:dyDescent="0.2">
      <c r="B343" s="27"/>
      <c r="C343" s="5" t="s">
        <v>680</v>
      </c>
      <c r="D343" s="5">
        <v>533</v>
      </c>
      <c r="E343" s="5">
        <v>0</v>
      </c>
      <c r="F343" s="5">
        <v>66</v>
      </c>
      <c r="G343" s="5">
        <v>23</v>
      </c>
      <c r="H343" s="5">
        <v>622</v>
      </c>
    </row>
    <row r="344" spans="2:8" x14ac:dyDescent="0.2">
      <c r="B344" s="27"/>
      <c r="C344" s="5" t="s">
        <v>681</v>
      </c>
      <c r="D344" s="5">
        <v>0</v>
      </c>
      <c r="E344" s="5">
        <v>0</v>
      </c>
      <c r="F344" s="5">
        <v>84</v>
      </c>
      <c r="G344" s="5">
        <v>16</v>
      </c>
      <c r="H344" s="5">
        <v>100</v>
      </c>
    </row>
    <row r="345" spans="2:8" x14ac:dyDescent="0.2">
      <c r="B345" s="27"/>
      <c r="C345" s="5" t="s">
        <v>682</v>
      </c>
      <c r="D345" s="5">
        <v>1247</v>
      </c>
      <c r="E345" s="5">
        <v>38</v>
      </c>
      <c r="F345" s="5">
        <v>118</v>
      </c>
      <c r="G345" s="5">
        <v>115</v>
      </c>
      <c r="H345" s="5">
        <v>1518</v>
      </c>
    </row>
    <row r="346" spans="2:8" x14ac:dyDescent="0.2">
      <c r="B346" s="27"/>
      <c r="C346" s="5" t="s">
        <v>683</v>
      </c>
      <c r="D346" s="5">
        <v>544</v>
      </c>
      <c r="E346" s="5">
        <v>0</v>
      </c>
      <c r="F346" s="5">
        <v>60</v>
      </c>
      <c r="G346" s="5">
        <v>48</v>
      </c>
      <c r="H346" s="5">
        <v>652</v>
      </c>
    </row>
    <row r="347" spans="2:8" x14ac:dyDescent="0.2">
      <c r="B347" s="27"/>
      <c r="C347" s="5" t="s">
        <v>684</v>
      </c>
      <c r="D347" s="5">
        <v>0</v>
      </c>
      <c r="E347" s="5">
        <v>0</v>
      </c>
      <c r="F347" s="5">
        <v>65</v>
      </c>
      <c r="G347" s="5">
        <v>16</v>
      </c>
      <c r="H347" s="5">
        <v>81</v>
      </c>
    </row>
    <row r="348" spans="2:8" x14ac:dyDescent="0.2">
      <c r="B348" s="27"/>
      <c r="C348" s="5" t="s">
        <v>685</v>
      </c>
      <c r="D348" s="5">
        <v>0</v>
      </c>
      <c r="E348" s="5">
        <v>115</v>
      </c>
      <c r="F348" s="5">
        <v>15</v>
      </c>
      <c r="G348" s="5">
        <v>70</v>
      </c>
      <c r="H348" s="5">
        <v>200</v>
      </c>
    </row>
    <row r="349" spans="2:8" x14ac:dyDescent="0.2">
      <c r="B349" s="27"/>
      <c r="C349" s="5" t="s">
        <v>686</v>
      </c>
      <c r="D349" s="5">
        <v>0</v>
      </c>
      <c r="E349" s="5">
        <v>0</v>
      </c>
      <c r="F349" s="5">
        <v>85</v>
      </c>
      <c r="G349" s="5">
        <v>18</v>
      </c>
      <c r="H349" s="5">
        <v>103</v>
      </c>
    </row>
    <row r="350" spans="2:8" x14ac:dyDescent="0.2">
      <c r="B350" s="27"/>
      <c r="C350" s="5" t="s">
        <v>687</v>
      </c>
      <c r="D350" s="5">
        <v>0</v>
      </c>
      <c r="E350" s="5">
        <v>77</v>
      </c>
      <c r="F350" s="5">
        <v>57</v>
      </c>
      <c r="G350" s="5">
        <v>54</v>
      </c>
      <c r="H350" s="5">
        <v>188</v>
      </c>
    </row>
    <row r="351" spans="2:8" x14ac:dyDescent="0.2">
      <c r="B351" s="27"/>
      <c r="C351" s="5" t="s">
        <v>688</v>
      </c>
      <c r="D351" s="5">
        <v>0</v>
      </c>
      <c r="E351" s="5">
        <v>81</v>
      </c>
      <c r="F351" s="5">
        <v>84</v>
      </c>
      <c r="G351" s="5">
        <v>28</v>
      </c>
      <c r="H351" s="5">
        <v>193</v>
      </c>
    </row>
    <row r="352" spans="2:8" x14ac:dyDescent="0.2">
      <c r="B352" s="27"/>
      <c r="C352" s="5" t="s">
        <v>689</v>
      </c>
      <c r="D352" s="5">
        <v>0</v>
      </c>
      <c r="E352" s="5">
        <v>83</v>
      </c>
      <c r="F352" s="5">
        <v>145</v>
      </c>
      <c r="G352" s="5">
        <v>31</v>
      </c>
      <c r="H352" s="5">
        <v>259</v>
      </c>
    </row>
    <row r="353" spans="2:8" x14ac:dyDescent="0.2">
      <c r="B353" s="27"/>
      <c r="C353" s="5" t="s">
        <v>690</v>
      </c>
      <c r="D353" s="5">
        <v>0</v>
      </c>
      <c r="E353" s="5">
        <v>0</v>
      </c>
      <c r="F353" s="5">
        <v>122</v>
      </c>
      <c r="G353" s="5">
        <v>39</v>
      </c>
      <c r="H353" s="5">
        <v>161</v>
      </c>
    </row>
    <row r="354" spans="2:8" x14ac:dyDescent="0.2">
      <c r="B354" s="27"/>
      <c r="C354" s="5" t="s">
        <v>691</v>
      </c>
      <c r="D354" s="5">
        <v>0</v>
      </c>
      <c r="E354" s="5">
        <v>74</v>
      </c>
      <c r="F354" s="5">
        <v>28</v>
      </c>
      <c r="G354" s="5">
        <v>18</v>
      </c>
      <c r="H354" s="5">
        <v>120</v>
      </c>
    </row>
    <row r="355" spans="2:8" x14ac:dyDescent="0.2">
      <c r="B355" s="27"/>
      <c r="C355" s="5" t="s">
        <v>692</v>
      </c>
      <c r="D355" s="5">
        <v>0</v>
      </c>
      <c r="E355" s="5">
        <v>0</v>
      </c>
      <c r="F355" s="5">
        <v>22</v>
      </c>
      <c r="G355" s="5">
        <v>6</v>
      </c>
      <c r="H355" s="5">
        <v>28</v>
      </c>
    </row>
    <row r="356" spans="2:8" x14ac:dyDescent="0.2">
      <c r="B356" s="27"/>
      <c r="C356" s="5" t="s">
        <v>693</v>
      </c>
      <c r="D356" s="5">
        <v>0</v>
      </c>
      <c r="E356" s="5">
        <v>0</v>
      </c>
      <c r="F356" s="5">
        <v>63</v>
      </c>
      <c r="G356" s="5">
        <v>19</v>
      </c>
      <c r="H356" s="5">
        <v>82</v>
      </c>
    </row>
    <row r="357" spans="2:8" x14ac:dyDescent="0.2">
      <c r="B357" s="27"/>
      <c r="C357" s="5" t="s">
        <v>694</v>
      </c>
      <c r="D357" s="5">
        <v>0</v>
      </c>
      <c r="E357" s="5">
        <v>0</v>
      </c>
      <c r="F357" s="5">
        <v>175</v>
      </c>
      <c r="G357" s="5">
        <v>23</v>
      </c>
      <c r="H357" s="5">
        <v>198</v>
      </c>
    </row>
    <row r="358" spans="2:8" x14ac:dyDescent="0.2">
      <c r="B358" s="27"/>
      <c r="C358" s="5" t="s">
        <v>695</v>
      </c>
      <c r="D358" s="5">
        <v>0</v>
      </c>
      <c r="E358" s="5">
        <v>0</v>
      </c>
      <c r="F358" s="5">
        <v>149</v>
      </c>
      <c r="G358" s="5">
        <v>19</v>
      </c>
      <c r="H358" s="5">
        <v>168</v>
      </c>
    </row>
    <row r="359" spans="2:8" x14ac:dyDescent="0.2">
      <c r="B359" s="27"/>
      <c r="C359" s="5" t="s">
        <v>696</v>
      </c>
      <c r="D359" s="5">
        <v>0</v>
      </c>
      <c r="E359" s="5">
        <v>123</v>
      </c>
      <c r="F359" s="5">
        <v>60</v>
      </c>
      <c r="G359" s="5">
        <v>43</v>
      </c>
      <c r="H359" s="5">
        <v>226</v>
      </c>
    </row>
    <row r="360" spans="2:8" x14ac:dyDescent="0.2">
      <c r="B360" s="27"/>
      <c r="C360" s="5" t="s">
        <v>697</v>
      </c>
      <c r="D360" s="5">
        <v>0</v>
      </c>
      <c r="E360" s="5">
        <v>124</v>
      </c>
      <c r="F360" s="5">
        <v>54</v>
      </c>
      <c r="G360" s="5">
        <v>59</v>
      </c>
      <c r="H360" s="5">
        <v>237</v>
      </c>
    </row>
    <row r="361" spans="2:8" x14ac:dyDescent="0.2">
      <c r="B361" s="27"/>
      <c r="C361" s="5" t="s">
        <v>698</v>
      </c>
      <c r="D361" s="5">
        <v>0</v>
      </c>
      <c r="E361" s="5">
        <v>144</v>
      </c>
      <c r="F361" s="5">
        <v>118</v>
      </c>
      <c r="G361" s="5">
        <v>47</v>
      </c>
      <c r="H361" s="5">
        <v>309</v>
      </c>
    </row>
    <row r="362" spans="2:8" x14ac:dyDescent="0.2">
      <c r="B362" s="27"/>
      <c r="C362" s="5" t="s">
        <v>699</v>
      </c>
      <c r="D362" s="5">
        <v>0</v>
      </c>
      <c r="E362" s="5">
        <v>101</v>
      </c>
      <c r="F362" s="5">
        <v>86</v>
      </c>
      <c r="G362" s="5">
        <v>48</v>
      </c>
      <c r="H362" s="5">
        <v>235</v>
      </c>
    </row>
    <row r="363" spans="2:8" x14ac:dyDescent="0.2">
      <c r="B363" s="27"/>
      <c r="C363" s="5" t="s">
        <v>700</v>
      </c>
      <c r="D363" s="5">
        <v>0</v>
      </c>
      <c r="E363" s="5">
        <v>58</v>
      </c>
      <c r="F363" s="5">
        <v>77</v>
      </c>
      <c r="G363" s="5">
        <v>49</v>
      </c>
      <c r="H363" s="5">
        <v>184</v>
      </c>
    </row>
    <row r="364" spans="2:8" x14ac:dyDescent="0.2">
      <c r="B364" s="27"/>
      <c r="C364" s="5" t="s">
        <v>701</v>
      </c>
      <c r="D364" s="5">
        <v>0</v>
      </c>
      <c r="E364" s="5">
        <v>70</v>
      </c>
      <c r="F364" s="5">
        <v>18</v>
      </c>
      <c r="G364" s="5">
        <v>46</v>
      </c>
      <c r="H364" s="5">
        <v>134</v>
      </c>
    </row>
    <row r="365" spans="2:8" x14ac:dyDescent="0.2">
      <c r="B365" s="27"/>
      <c r="C365" s="5" t="s">
        <v>702</v>
      </c>
      <c r="D365" s="5">
        <v>0</v>
      </c>
      <c r="E365" s="5">
        <v>0</v>
      </c>
      <c r="F365" s="5">
        <v>95</v>
      </c>
      <c r="G365" s="5">
        <v>34</v>
      </c>
      <c r="H365" s="5">
        <v>129</v>
      </c>
    </row>
    <row r="366" spans="2:8" x14ac:dyDescent="0.2">
      <c r="B366" s="27"/>
      <c r="C366" s="5" t="s">
        <v>703</v>
      </c>
      <c r="D366" s="5">
        <v>0</v>
      </c>
      <c r="E366" s="5">
        <v>0</v>
      </c>
      <c r="F366" s="5">
        <v>92</v>
      </c>
      <c r="G366" s="5">
        <v>31</v>
      </c>
      <c r="H366" s="5">
        <v>123</v>
      </c>
    </row>
    <row r="367" spans="2:8" x14ac:dyDescent="0.2">
      <c r="B367" s="27"/>
      <c r="C367" s="5" t="s">
        <v>704</v>
      </c>
      <c r="D367" s="5">
        <v>0</v>
      </c>
      <c r="E367" s="5">
        <v>0</v>
      </c>
      <c r="F367" s="5">
        <v>39</v>
      </c>
      <c r="G367" s="5">
        <v>9</v>
      </c>
      <c r="H367" s="5">
        <v>48</v>
      </c>
    </row>
    <row r="368" spans="2:8" x14ac:dyDescent="0.2">
      <c r="B368" s="27"/>
      <c r="C368" s="5" t="s">
        <v>705</v>
      </c>
      <c r="D368" s="5">
        <v>0</v>
      </c>
      <c r="E368" s="5">
        <v>63</v>
      </c>
      <c r="F368" s="5">
        <v>46</v>
      </c>
      <c r="G368" s="5">
        <v>21</v>
      </c>
      <c r="H368" s="5">
        <v>130</v>
      </c>
    </row>
    <row r="369" spans="2:8" x14ac:dyDescent="0.2">
      <c r="B369" s="27"/>
      <c r="C369" s="5" t="s">
        <v>706</v>
      </c>
      <c r="D369" s="5">
        <v>0</v>
      </c>
      <c r="E369" s="5">
        <v>0</v>
      </c>
      <c r="F369" s="5">
        <v>52</v>
      </c>
      <c r="G369" s="5">
        <v>30</v>
      </c>
      <c r="H369" s="5">
        <v>82</v>
      </c>
    </row>
    <row r="370" spans="2:8" x14ac:dyDescent="0.2">
      <c r="B370" s="27"/>
      <c r="C370" s="5" t="s">
        <v>707</v>
      </c>
      <c r="D370" s="5">
        <v>0</v>
      </c>
      <c r="E370" s="5">
        <v>108</v>
      </c>
      <c r="F370" s="5">
        <v>0</v>
      </c>
      <c r="G370" s="5">
        <v>44</v>
      </c>
      <c r="H370" s="5">
        <v>152</v>
      </c>
    </row>
    <row r="371" spans="2:8" x14ac:dyDescent="0.2">
      <c r="B371" s="27"/>
      <c r="C371" s="5" t="s">
        <v>708</v>
      </c>
      <c r="D371" s="5">
        <v>0</v>
      </c>
      <c r="E371" s="5">
        <v>0</v>
      </c>
      <c r="F371" s="5">
        <v>75</v>
      </c>
      <c r="G371" s="5">
        <v>19</v>
      </c>
      <c r="H371" s="5">
        <v>94</v>
      </c>
    </row>
    <row r="372" spans="2:8" x14ac:dyDescent="0.2">
      <c r="B372" s="27"/>
      <c r="C372" s="5" t="s">
        <v>709</v>
      </c>
      <c r="D372" s="5">
        <v>0</v>
      </c>
      <c r="E372" s="5">
        <v>265</v>
      </c>
      <c r="F372" s="5">
        <v>73</v>
      </c>
      <c r="G372" s="5">
        <v>42</v>
      </c>
      <c r="H372" s="5">
        <v>380</v>
      </c>
    </row>
    <row r="373" spans="2:8" x14ac:dyDescent="0.2">
      <c r="B373" s="27"/>
      <c r="C373" s="5" t="s">
        <v>710</v>
      </c>
      <c r="D373" s="5">
        <v>0</v>
      </c>
      <c r="E373" s="5">
        <v>0</v>
      </c>
      <c r="F373" s="5">
        <v>49</v>
      </c>
      <c r="G373" s="5">
        <v>14</v>
      </c>
      <c r="H373" s="5">
        <v>63</v>
      </c>
    </row>
    <row r="374" spans="2:8" x14ac:dyDescent="0.2">
      <c r="B374" s="27"/>
      <c r="C374" s="5" t="s">
        <v>711</v>
      </c>
      <c r="D374" s="5">
        <v>0</v>
      </c>
      <c r="E374" s="5">
        <v>66</v>
      </c>
      <c r="F374" s="5">
        <v>78</v>
      </c>
      <c r="G374" s="5">
        <v>36</v>
      </c>
      <c r="H374" s="5">
        <v>180</v>
      </c>
    </row>
    <row r="375" spans="2:8" x14ac:dyDescent="0.2">
      <c r="B375" s="27"/>
      <c r="C375" s="5" t="s">
        <v>712</v>
      </c>
      <c r="D375" s="5">
        <v>0</v>
      </c>
      <c r="E375" s="5">
        <v>73</v>
      </c>
      <c r="F375" s="5">
        <v>74</v>
      </c>
      <c r="G375" s="5">
        <v>60</v>
      </c>
      <c r="H375" s="5">
        <v>207</v>
      </c>
    </row>
    <row r="376" spans="2:8" x14ac:dyDescent="0.2">
      <c r="B376" s="27" t="s">
        <v>328</v>
      </c>
      <c r="C376" s="5" t="s">
        <v>713</v>
      </c>
      <c r="D376" s="5">
        <v>0</v>
      </c>
      <c r="E376" s="5">
        <v>238</v>
      </c>
      <c r="F376" s="5">
        <v>394</v>
      </c>
      <c r="G376" s="5">
        <v>289</v>
      </c>
      <c r="H376" s="5">
        <v>921</v>
      </c>
    </row>
    <row r="377" spans="2:8" x14ac:dyDescent="0.2">
      <c r="B377" s="27"/>
      <c r="C377" s="5" t="s">
        <v>714</v>
      </c>
      <c r="D377" s="5">
        <v>0</v>
      </c>
      <c r="E377" s="5">
        <v>154</v>
      </c>
      <c r="F377" s="5">
        <v>66</v>
      </c>
      <c r="G377" s="5">
        <v>13</v>
      </c>
      <c r="H377" s="5">
        <v>233</v>
      </c>
    </row>
    <row r="378" spans="2:8" x14ac:dyDescent="0.2">
      <c r="B378" s="27"/>
      <c r="C378" s="5" t="s">
        <v>715</v>
      </c>
      <c r="D378" s="5">
        <v>0</v>
      </c>
      <c r="E378" s="5">
        <v>325</v>
      </c>
      <c r="F378" s="5">
        <v>154</v>
      </c>
      <c r="G378" s="5">
        <v>71</v>
      </c>
      <c r="H378" s="5">
        <v>550</v>
      </c>
    </row>
    <row r="379" spans="2:8" x14ac:dyDescent="0.2">
      <c r="B379" s="27"/>
      <c r="C379" s="5" t="s">
        <v>716</v>
      </c>
      <c r="D379" s="5">
        <v>0</v>
      </c>
      <c r="E379" s="5">
        <v>0</v>
      </c>
      <c r="F379" s="5">
        <v>127</v>
      </c>
      <c r="G379" s="5">
        <v>59</v>
      </c>
      <c r="H379" s="5">
        <v>186</v>
      </c>
    </row>
    <row r="380" spans="2:8" x14ac:dyDescent="0.2">
      <c r="B380" s="27"/>
      <c r="C380" s="5" t="s">
        <v>717</v>
      </c>
      <c r="D380" s="5">
        <v>0</v>
      </c>
      <c r="E380" s="5">
        <v>76</v>
      </c>
      <c r="F380" s="5">
        <v>158</v>
      </c>
      <c r="G380" s="5">
        <v>138</v>
      </c>
      <c r="H380" s="5">
        <v>372</v>
      </c>
    </row>
    <row r="381" spans="2:8" x14ac:dyDescent="0.2">
      <c r="B381" s="27"/>
      <c r="C381" s="5" t="s">
        <v>718</v>
      </c>
      <c r="D381" s="5">
        <v>0</v>
      </c>
      <c r="E381" s="5">
        <v>0</v>
      </c>
      <c r="F381" s="5">
        <v>230</v>
      </c>
      <c r="G381" s="5">
        <v>53</v>
      </c>
      <c r="H381" s="5">
        <v>283</v>
      </c>
    </row>
    <row r="382" spans="2:8" x14ac:dyDescent="0.2">
      <c r="B382" s="27"/>
      <c r="C382" s="5" t="s">
        <v>719</v>
      </c>
      <c r="D382" s="5">
        <v>0</v>
      </c>
      <c r="E382" s="5">
        <v>132</v>
      </c>
      <c r="F382" s="5">
        <v>159</v>
      </c>
      <c r="G382" s="5">
        <v>87</v>
      </c>
      <c r="H382" s="5">
        <v>378</v>
      </c>
    </row>
    <row r="383" spans="2:8" x14ac:dyDescent="0.2">
      <c r="B383" s="27"/>
      <c r="C383" s="5" t="s">
        <v>720</v>
      </c>
      <c r="D383" s="5">
        <v>581</v>
      </c>
      <c r="E383" s="5">
        <v>0</v>
      </c>
      <c r="F383" s="5">
        <v>150</v>
      </c>
      <c r="G383" s="5">
        <v>163</v>
      </c>
      <c r="H383" s="5">
        <v>894</v>
      </c>
    </row>
    <row r="384" spans="2:8" x14ac:dyDescent="0.2">
      <c r="B384" s="27"/>
      <c r="C384" s="5" t="s">
        <v>721</v>
      </c>
      <c r="D384" s="5">
        <v>0</v>
      </c>
      <c r="E384" s="5">
        <v>74</v>
      </c>
      <c r="F384" s="5">
        <v>102</v>
      </c>
      <c r="G384" s="5">
        <v>99</v>
      </c>
      <c r="H384" s="5">
        <v>275</v>
      </c>
    </row>
    <row r="385" spans="2:8" x14ac:dyDescent="0.2">
      <c r="B385" s="27"/>
      <c r="C385" s="5" t="s">
        <v>722</v>
      </c>
      <c r="D385" s="5">
        <v>0</v>
      </c>
      <c r="E385" s="5">
        <v>142</v>
      </c>
      <c r="F385" s="5">
        <v>72</v>
      </c>
      <c r="G385" s="5">
        <v>57</v>
      </c>
      <c r="H385" s="5">
        <v>271</v>
      </c>
    </row>
    <row r="386" spans="2:8" x14ac:dyDescent="0.2">
      <c r="B386" s="27"/>
      <c r="C386" s="5" t="s">
        <v>723</v>
      </c>
      <c r="D386" s="5">
        <v>0</v>
      </c>
      <c r="E386" s="5">
        <v>0</v>
      </c>
      <c r="F386" s="5">
        <v>74</v>
      </c>
      <c r="G386" s="5">
        <v>37</v>
      </c>
      <c r="H386" s="5">
        <v>111</v>
      </c>
    </row>
    <row r="387" spans="2:8" x14ac:dyDescent="0.2">
      <c r="B387" s="27"/>
      <c r="C387" s="5" t="s">
        <v>724</v>
      </c>
      <c r="D387" s="5">
        <v>0</v>
      </c>
      <c r="E387" s="5">
        <v>63</v>
      </c>
      <c r="F387" s="5">
        <v>43</v>
      </c>
      <c r="G387" s="5">
        <v>70</v>
      </c>
      <c r="H387" s="5">
        <v>176</v>
      </c>
    </row>
    <row r="388" spans="2:8" x14ac:dyDescent="0.2">
      <c r="B388" s="27"/>
      <c r="C388" s="5" t="s">
        <v>725</v>
      </c>
      <c r="D388" s="5">
        <v>0</v>
      </c>
      <c r="E388" s="5">
        <v>0</v>
      </c>
      <c r="F388" s="5">
        <v>67</v>
      </c>
      <c r="G388" s="5">
        <v>21</v>
      </c>
      <c r="H388" s="5">
        <v>88</v>
      </c>
    </row>
    <row r="389" spans="2:8" x14ac:dyDescent="0.2">
      <c r="B389" s="27"/>
      <c r="C389" s="5" t="s">
        <v>726</v>
      </c>
      <c r="D389" s="5">
        <v>0</v>
      </c>
      <c r="E389" s="5">
        <v>209</v>
      </c>
      <c r="F389" s="5">
        <v>226</v>
      </c>
      <c r="G389" s="5">
        <v>71</v>
      </c>
      <c r="H389" s="5">
        <v>506</v>
      </c>
    </row>
    <row r="390" spans="2:8" x14ac:dyDescent="0.2">
      <c r="B390" s="27"/>
      <c r="C390" s="5" t="s">
        <v>727</v>
      </c>
      <c r="D390" s="5">
        <v>0</v>
      </c>
      <c r="E390" s="5">
        <v>99</v>
      </c>
      <c r="F390" s="5">
        <v>52</v>
      </c>
      <c r="G390" s="5">
        <v>46</v>
      </c>
      <c r="H390" s="5">
        <v>197</v>
      </c>
    </row>
    <row r="391" spans="2:8" x14ac:dyDescent="0.2">
      <c r="B391" s="27"/>
      <c r="C391" s="5" t="s">
        <v>728</v>
      </c>
      <c r="D391" s="5">
        <v>0</v>
      </c>
      <c r="E391" s="5">
        <v>459</v>
      </c>
      <c r="F391" s="5">
        <v>268</v>
      </c>
      <c r="G391" s="5">
        <v>209</v>
      </c>
      <c r="H391" s="5">
        <v>936</v>
      </c>
    </row>
    <row r="392" spans="2:8" x14ac:dyDescent="0.2">
      <c r="B392" s="27"/>
      <c r="C392" s="5" t="s">
        <v>729</v>
      </c>
      <c r="D392" s="5">
        <v>0</v>
      </c>
      <c r="E392" s="5">
        <v>207</v>
      </c>
      <c r="F392" s="5">
        <v>119</v>
      </c>
      <c r="G392" s="5">
        <v>75</v>
      </c>
      <c r="H392" s="5">
        <v>401</v>
      </c>
    </row>
    <row r="393" spans="2:8" x14ac:dyDescent="0.2">
      <c r="B393" s="27"/>
      <c r="C393" s="5" t="s">
        <v>730</v>
      </c>
      <c r="D393" s="5">
        <v>2897</v>
      </c>
      <c r="E393" s="5">
        <v>0</v>
      </c>
      <c r="F393" s="5">
        <v>0</v>
      </c>
      <c r="G393" s="5">
        <v>0</v>
      </c>
      <c r="H393" s="5">
        <v>2897</v>
      </c>
    </row>
    <row r="394" spans="2:8" x14ac:dyDescent="0.2">
      <c r="B394" s="27"/>
      <c r="C394" s="5" t="s">
        <v>731</v>
      </c>
      <c r="D394" s="5">
        <v>2695</v>
      </c>
      <c r="E394" s="5">
        <v>0</v>
      </c>
      <c r="F394" s="5">
        <v>0</v>
      </c>
      <c r="G394" s="5">
        <v>0</v>
      </c>
      <c r="H394" s="5">
        <v>2695</v>
      </c>
    </row>
    <row r="395" spans="2:8" x14ac:dyDescent="0.2">
      <c r="B395" s="27"/>
      <c r="C395" s="5" t="s">
        <v>732</v>
      </c>
      <c r="D395" s="5">
        <v>1132</v>
      </c>
      <c r="E395" s="5">
        <v>0</v>
      </c>
      <c r="F395" s="5">
        <v>286</v>
      </c>
      <c r="G395" s="5">
        <v>208</v>
      </c>
      <c r="H395" s="5">
        <v>1626</v>
      </c>
    </row>
    <row r="396" spans="2:8" x14ac:dyDescent="0.2">
      <c r="B396" s="27"/>
      <c r="C396" s="5" t="s">
        <v>733</v>
      </c>
      <c r="D396" s="5">
        <v>0</v>
      </c>
      <c r="E396" s="5">
        <v>198</v>
      </c>
      <c r="F396" s="5">
        <v>136</v>
      </c>
      <c r="G396" s="5">
        <v>77</v>
      </c>
      <c r="H396" s="5">
        <v>411</v>
      </c>
    </row>
    <row r="397" spans="2:8" x14ac:dyDescent="0.2">
      <c r="B397" s="27"/>
      <c r="C397" s="5" t="s">
        <v>734</v>
      </c>
      <c r="D397" s="5">
        <v>0</v>
      </c>
      <c r="E397" s="5">
        <v>61</v>
      </c>
      <c r="F397" s="5">
        <v>57</v>
      </c>
      <c r="G397" s="5">
        <v>30</v>
      </c>
      <c r="H397" s="5">
        <v>148</v>
      </c>
    </row>
    <row r="398" spans="2:8" x14ac:dyDescent="0.2">
      <c r="B398" s="27"/>
      <c r="C398" s="5" t="s">
        <v>735</v>
      </c>
      <c r="D398" s="5">
        <v>789</v>
      </c>
      <c r="E398" s="5">
        <v>62</v>
      </c>
      <c r="F398" s="5">
        <v>340</v>
      </c>
      <c r="G398" s="5">
        <v>217</v>
      </c>
      <c r="H398" s="5">
        <v>1408</v>
      </c>
    </row>
    <row r="399" spans="2:8" x14ac:dyDescent="0.2">
      <c r="B399" s="27"/>
      <c r="C399" s="5" t="s">
        <v>736</v>
      </c>
      <c r="D399" s="5">
        <v>469</v>
      </c>
      <c r="E399" s="5">
        <v>0</v>
      </c>
      <c r="F399" s="5">
        <v>214</v>
      </c>
      <c r="G399" s="5">
        <v>68</v>
      </c>
      <c r="H399" s="5">
        <v>751</v>
      </c>
    </row>
    <row r="400" spans="2:8" x14ac:dyDescent="0.2">
      <c r="B400" s="27"/>
      <c r="C400" s="5" t="s">
        <v>737</v>
      </c>
      <c r="D400" s="5">
        <v>0</v>
      </c>
      <c r="E400" s="5">
        <v>80</v>
      </c>
      <c r="F400" s="5">
        <v>78</v>
      </c>
      <c r="G400" s="5">
        <v>35</v>
      </c>
      <c r="H400" s="5">
        <v>193</v>
      </c>
    </row>
    <row r="401" spans="2:8" x14ac:dyDescent="0.2">
      <c r="B401" s="27"/>
      <c r="C401" s="5" t="s">
        <v>738</v>
      </c>
      <c r="D401" s="5">
        <v>3496</v>
      </c>
      <c r="E401" s="5">
        <v>0</v>
      </c>
      <c r="F401" s="5">
        <v>804</v>
      </c>
      <c r="G401" s="5">
        <v>795</v>
      </c>
      <c r="H401" s="5">
        <v>5095</v>
      </c>
    </row>
    <row r="402" spans="2:8" x14ac:dyDescent="0.2">
      <c r="B402" s="27"/>
      <c r="C402" s="5" t="s">
        <v>739</v>
      </c>
      <c r="D402" s="5">
        <v>0</v>
      </c>
      <c r="E402" s="5">
        <v>357</v>
      </c>
      <c r="F402" s="5">
        <v>256</v>
      </c>
      <c r="G402" s="5">
        <v>322</v>
      </c>
      <c r="H402" s="5">
        <v>935</v>
      </c>
    </row>
    <row r="403" spans="2:8" x14ac:dyDescent="0.2">
      <c r="B403" s="27"/>
      <c r="C403" s="5" t="s">
        <v>740</v>
      </c>
      <c r="D403" s="5">
        <v>0</v>
      </c>
      <c r="E403" s="5">
        <v>0</v>
      </c>
      <c r="F403" s="5">
        <v>200</v>
      </c>
      <c r="G403" s="5">
        <v>146</v>
      </c>
      <c r="H403" s="5">
        <v>346</v>
      </c>
    </row>
    <row r="404" spans="2:8" x14ac:dyDescent="0.2">
      <c r="B404" s="27"/>
      <c r="C404" s="5" t="s">
        <v>741</v>
      </c>
      <c r="D404" s="5">
        <v>0</v>
      </c>
      <c r="E404" s="5">
        <v>205</v>
      </c>
      <c r="F404" s="5">
        <v>238</v>
      </c>
      <c r="G404" s="5">
        <v>126</v>
      </c>
      <c r="H404" s="5">
        <v>569</v>
      </c>
    </row>
    <row r="405" spans="2:8" x14ac:dyDescent="0.2">
      <c r="B405" s="27"/>
      <c r="C405" s="5" t="s">
        <v>742</v>
      </c>
      <c r="D405" s="5">
        <v>0</v>
      </c>
      <c r="E405" s="5">
        <v>122</v>
      </c>
      <c r="F405" s="5">
        <v>267</v>
      </c>
      <c r="G405" s="5">
        <v>176</v>
      </c>
      <c r="H405" s="5">
        <v>565</v>
      </c>
    </row>
    <row r="406" spans="2:8" x14ac:dyDescent="0.2">
      <c r="B406" s="27"/>
      <c r="C406" s="5" t="s">
        <v>743</v>
      </c>
      <c r="D406" s="5">
        <v>0</v>
      </c>
      <c r="E406" s="5">
        <v>0</v>
      </c>
      <c r="F406" s="5">
        <v>97</v>
      </c>
      <c r="G406" s="5">
        <v>73</v>
      </c>
      <c r="H406" s="5">
        <v>170</v>
      </c>
    </row>
    <row r="407" spans="2:8" x14ac:dyDescent="0.2">
      <c r="B407" s="27"/>
      <c r="C407" s="5" t="s">
        <v>744</v>
      </c>
      <c r="D407" s="5">
        <v>0</v>
      </c>
      <c r="E407" s="5">
        <v>351</v>
      </c>
      <c r="F407" s="5">
        <v>261</v>
      </c>
      <c r="G407" s="5">
        <v>143</v>
      </c>
      <c r="H407" s="5">
        <v>755</v>
      </c>
    </row>
    <row r="408" spans="2:8" x14ac:dyDescent="0.2">
      <c r="B408" s="27"/>
      <c r="C408" s="5" t="s">
        <v>745</v>
      </c>
      <c r="D408" s="5">
        <v>2206</v>
      </c>
      <c r="E408" s="5">
        <v>778</v>
      </c>
      <c r="F408" s="5">
        <v>96</v>
      </c>
      <c r="G408" s="5">
        <v>103</v>
      </c>
      <c r="H408" s="5">
        <v>3183</v>
      </c>
    </row>
    <row r="409" spans="2:8" x14ac:dyDescent="0.2">
      <c r="B409" s="27"/>
      <c r="C409" s="5" t="s">
        <v>746</v>
      </c>
      <c r="D409" s="5">
        <v>0</v>
      </c>
      <c r="E409" s="5">
        <v>126</v>
      </c>
      <c r="F409" s="5">
        <v>56</v>
      </c>
      <c r="G409" s="5">
        <v>55</v>
      </c>
      <c r="H409" s="5">
        <v>237</v>
      </c>
    </row>
    <row r="410" spans="2:8" x14ac:dyDescent="0.2">
      <c r="B410" s="27"/>
      <c r="C410" s="5" t="s">
        <v>747</v>
      </c>
      <c r="D410" s="5">
        <v>0</v>
      </c>
      <c r="E410" s="5">
        <v>0</v>
      </c>
      <c r="F410" s="5">
        <v>109</v>
      </c>
      <c r="G410" s="5">
        <v>23</v>
      </c>
      <c r="H410" s="5">
        <v>132</v>
      </c>
    </row>
    <row r="411" spans="2:8" x14ac:dyDescent="0.2">
      <c r="B411" s="27"/>
      <c r="C411" s="5" t="s">
        <v>748</v>
      </c>
      <c r="D411" s="5">
        <v>0</v>
      </c>
      <c r="E411" s="5">
        <v>108</v>
      </c>
      <c r="F411" s="5">
        <v>149</v>
      </c>
      <c r="G411" s="5">
        <v>76</v>
      </c>
      <c r="H411" s="5">
        <v>333</v>
      </c>
    </row>
    <row r="412" spans="2:8" x14ac:dyDescent="0.2">
      <c r="B412" s="27" t="s">
        <v>329</v>
      </c>
      <c r="C412" s="5" t="s">
        <v>749</v>
      </c>
      <c r="D412" s="5">
        <v>0</v>
      </c>
      <c r="E412" s="5">
        <v>0</v>
      </c>
      <c r="F412" s="5">
        <v>21</v>
      </c>
      <c r="G412" s="5">
        <v>6</v>
      </c>
      <c r="H412" s="5">
        <v>27</v>
      </c>
    </row>
    <row r="413" spans="2:8" x14ac:dyDescent="0.2">
      <c r="B413" s="27"/>
      <c r="C413" s="5" t="s">
        <v>750</v>
      </c>
      <c r="D413" s="5">
        <v>0</v>
      </c>
      <c r="E413" s="5">
        <v>0</v>
      </c>
      <c r="F413" s="5">
        <v>0</v>
      </c>
      <c r="G413" s="5">
        <v>3</v>
      </c>
      <c r="H413" s="5">
        <v>3</v>
      </c>
    </row>
    <row r="414" spans="2:8" x14ac:dyDescent="0.2">
      <c r="B414" s="27"/>
      <c r="C414" s="5" t="s">
        <v>751</v>
      </c>
      <c r="D414" s="5">
        <v>0</v>
      </c>
      <c r="E414" s="5">
        <v>0</v>
      </c>
      <c r="F414" s="5">
        <v>1</v>
      </c>
      <c r="G414" s="5">
        <v>29</v>
      </c>
      <c r="H414" s="5">
        <v>30</v>
      </c>
    </row>
    <row r="415" spans="2:8" x14ac:dyDescent="0.2">
      <c r="B415" s="27"/>
      <c r="C415" s="5" t="s">
        <v>752</v>
      </c>
      <c r="D415" s="5">
        <v>0</v>
      </c>
      <c r="E415" s="5">
        <v>30</v>
      </c>
      <c r="F415" s="5">
        <v>1</v>
      </c>
      <c r="G415" s="5">
        <v>47</v>
      </c>
      <c r="H415" s="5">
        <v>78</v>
      </c>
    </row>
    <row r="416" spans="2:8" x14ac:dyDescent="0.2">
      <c r="B416" s="27"/>
      <c r="C416" s="5" t="s">
        <v>753</v>
      </c>
      <c r="D416" s="5">
        <v>0</v>
      </c>
      <c r="E416" s="5">
        <v>115</v>
      </c>
      <c r="F416" s="5">
        <v>10</v>
      </c>
      <c r="G416" s="5">
        <v>34</v>
      </c>
      <c r="H416" s="5">
        <v>159</v>
      </c>
    </row>
    <row r="417" spans="2:8" x14ac:dyDescent="0.2">
      <c r="B417" s="27"/>
      <c r="C417" s="5" t="s">
        <v>754</v>
      </c>
      <c r="D417" s="5">
        <v>0</v>
      </c>
      <c r="E417" s="5">
        <v>0</v>
      </c>
      <c r="F417" s="5">
        <v>10</v>
      </c>
      <c r="G417" s="5">
        <v>0</v>
      </c>
      <c r="H417" s="5">
        <v>10</v>
      </c>
    </row>
    <row r="418" spans="2:8" x14ac:dyDescent="0.2">
      <c r="B418" s="27"/>
      <c r="C418" s="5" t="s">
        <v>755</v>
      </c>
      <c r="D418" s="5">
        <v>0</v>
      </c>
      <c r="E418" s="5">
        <v>0</v>
      </c>
      <c r="F418" s="5">
        <v>0</v>
      </c>
      <c r="G418" s="5">
        <v>1</v>
      </c>
      <c r="H418" s="5">
        <v>1</v>
      </c>
    </row>
    <row r="419" spans="2:8" x14ac:dyDescent="0.2">
      <c r="B419" s="27"/>
      <c r="C419" s="5" t="s">
        <v>756</v>
      </c>
      <c r="D419" s="5">
        <v>0</v>
      </c>
      <c r="E419" s="5">
        <v>0</v>
      </c>
      <c r="F419" s="5">
        <v>0</v>
      </c>
      <c r="G419" s="5">
        <v>8</v>
      </c>
      <c r="H419" s="5">
        <v>8</v>
      </c>
    </row>
    <row r="420" spans="2:8" x14ac:dyDescent="0.2">
      <c r="B420" s="27"/>
      <c r="C420" s="5" t="s">
        <v>757</v>
      </c>
      <c r="D420" s="5">
        <v>0</v>
      </c>
      <c r="E420" s="5">
        <v>0</v>
      </c>
      <c r="F420" s="5">
        <v>0</v>
      </c>
      <c r="G420" s="5">
        <v>1</v>
      </c>
      <c r="H420" s="5">
        <v>1</v>
      </c>
    </row>
    <row r="421" spans="2:8" x14ac:dyDescent="0.2">
      <c r="B421" s="27"/>
      <c r="C421" s="5" t="s">
        <v>758</v>
      </c>
      <c r="D421" s="5">
        <v>0</v>
      </c>
      <c r="E421" s="5">
        <v>0</v>
      </c>
      <c r="F421" s="5">
        <v>0</v>
      </c>
      <c r="G421" s="5">
        <v>21</v>
      </c>
      <c r="H421" s="5">
        <v>21</v>
      </c>
    </row>
    <row r="422" spans="2:8" x14ac:dyDescent="0.2">
      <c r="B422" s="27"/>
      <c r="C422" s="5" t="s">
        <v>759</v>
      </c>
      <c r="D422" s="5">
        <v>0</v>
      </c>
      <c r="E422" s="5">
        <v>0</v>
      </c>
      <c r="F422" s="5">
        <v>2</v>
      </c>
      <c r="G422" s="5">
        <v>0</v>
      </c>
      <c r="H422" s="5">
        <v>2</v>
      </c>
    </row>
    <row r="423" spans="2:8" x14ac:dyDescent="0.2">
      <c r="B423" s="27"/>
      <c r="C423" s="5" t="s">
        <v>760</v>
      </c>
      <c r="D423" s="5">
        <v>0</v>
      </c>
      <c r="E423" s="5">
        <v>0</v>
      </c>
      <c r="F423" s="5">
        <v>3</v>
      </c>
      <c r="G423" s="5">
        <v>2</v>
      </c>
      <c r="H423" s="5">
        <v>5</v>
      </c>
    </row>
    <row r="424" spans="2:8" x14ac:dyDescent="0.2">
      <c r="B424" s="27"/>
      <c r="C424" s="5" t="s">
        <v>761</v>
      </c>
      <c r="D424" s="5">
        <v>0</v>
      </c>
      <c r="E424" s="5">
        <v>0</v>
      </c>
      <c r="F424" s="5">
        <v>25</v>
      </c>
      <c r="G424" s="5">
        <v>12</v>
      </c>
      <c r="H424" s="5">
        <v>37</v>
      </c>
    </row>
    <row r="425" spans="2:8" x14ac:dyDescent="0.2">
      <c r="B425" s="27"/>
      <c r="C425" s="5" t="s">
        <v>762</v>
      </c>
      <c r="D425" s="5">
        <v>0</v>
      </c>
      <c r="E425" s="5">
        <v>0</v>
      </c>
      <c r="F425" s="5">
        <v>6</v>
      </c>
      <c r="G425" s="5">
        <v>0</v>
      </c>
      <c r="H425" s="5">
        <v>6</v>
      </c>
    </row>
    <row r="426" spans="2:8" x14ac:dyDescent="0.2">
      <c r="B426" s="27" t="s">
        <v>330</v>
      </c>
      <c r="C426" s="5" t="s">
        <v>763</v>
      </c>
      <c r="D426" s="5">
        <v>0</v>
      </c>
      <c r="E426" s="5">
        <v>0</v>
      </c>
      <c r="F426" s="5">
        <v>8</v>
      </c>
      <c r="G426" s="5">
        <v>0</v>
      </c>
      <c r="H426" s="5">
        <v>8</v>
      </c>
    </row>
    <row r="427" spans="2:8" x14ac:dyDescent="0.2">
      <c r="B427" s="27"/>
      <c r="C427" s="5" t="s">
        <v>764</v>
      </c>
      <c r="D427" s="5">
        <v>0</v>
      </c>
      <c r="E427" s="5">
        <v>0</v>
      </c>
      <c r="F427" s="5">
        <v>0</v>
      </c>
      <c r="G427" s="5">
        <v>10</v>
      </c>
      <c r="H427" s="5">
        <v>10</v>
      </c>
    </row>
    <row r="428" spans="2:8" x14ac:dyDescent="0.2">
      <c r="B428" s="27"/>
      <c r="C428" s="5" t="s">
        <v>765</v>
      </c>
      <c r="D428" s="5">
        <v>0</v>
      </c>
      <c r="E428" s="5">
        <v>166</v>
      </c>
      <c r="F428" s="5">
        <v>47</v>
      </c>
      <c r="G428" s="5">
        <v>72</v>
      </c>
      <c r="H428" s="5">
        <v>285</v>
      </c>
    </row>
    <row r="429" spans="2:8" x14ac:dyDescent="0.2">
      <c r="B429" s="27"/>
      <c r="C429" s="5" t="s">
        <v>766</v>
      </c>
      <c r="D429" s="5">
        <v>0</v>
      </c>
      <c r="E429" s="5">
        <v>0</v>
      </c>
      <c r="F429" s="5">
        <v>5</v>
      </c>
      <c r="G429" s="5">
        <v>0</v>
      </c>
      <c r="H429" s="5">
        <v>5</v>
      </c>
    </row>
    <row r="430" spans="2:8" x14ac:dyDescent="0.2">
      <c r="B430" s="27"/>
      <c r="C430" s="5" t="s">
        <v>767</v>
      </c>
      <c r="D430" s="5">
        <v>0</v>
      </c>
      <c r="E430" s="5">
        <v>0</v>
      </c>
      <c r="F430" s="5">
        <v>3</v>
      </c>
      <c r="G430" s="5">
        <v>2</v>
      </c>
      <c r="H430" s="5">
        <v>5</v>
      </c>
    </row>
    <row r="431" spans="2:8" x14ac:dyDescent="0.2">
      <c r="B431" s="27"/>
      <c r="C431" s="5" t="s">
        <v>768</v>
      </c>
      <c r="D431" s="5">
        <v>0</v>
      </c>
      <c r="E431" s="5">
        <v>0</v>
      </c>
      <c r="F431" s="5">
        <v>12</v>
      </c>
      <c r="G431" s="5">
        <v>29</v>
      </c>
      <c r="H431" s="5">
        <v>41</v>
      </c>
    </row>
    <row r="432" spans="2:8" x14ac:dyDescent="0.2">
      <c r="B432" s="27"/>
      <c r="C432" s="5" t="s">
        <v>769</v>
      </c>
      <c r="D432" s="5">
        <v>0</v>
      </c>
      <c r="E432" s="5">
        <v>0</v>
      </c>
      <c r="F432" s="5">
        <v>4</v>
      </c>
      <c r="G432" s="5">
        <v>1</v>
      </c>
      <c r="H432" s="5">
        <v>5</v>
      </c>
    </row>
    <row r="433" spans="2:8" x14ac:dyDescent="0.2">
      <c r="B433" s="27"/>
      <c r="C433" s="5" t="s">
        <v>770</v>
      </c>
      <c r="D433" s="5">
        <v>0</v>
      </c>
      <c r="E433" s="5">
        <v>0</v>
      </c>
      <c r="F433" s="5">
        <v>0</v>
      </c>
      <c r="G433" s="5">
        <v>6</v>
      </c>
      <c r="H433" s="5">
        <v>6</v>
      </c>
    </row>
    <row r="434" spans="2:8" x14ac:dyDescent="0.2">
      <c r="B434" s="27"/>
      <c r="C434" s="5" t="s">
        <v>771</v>
      </c>
      <c r="D434" s="5">
        <v>0</v>
      </c>
      <c r="E434" s="5">
        <v>0</v>
      </c>
      <c r="F434" s="5">
        <v>0</v>
      </c>
      <c r="G434" s="5">
        <v>8</v>
      </c>
      <c r="H434" s="5">
        <v>8</v>
      </c>
    </row>
    <row r="435" spans="2:8" x14ac:dyDescent="0.2">
      <c r="B435" s="27"/>
      <c r="C435" s="5" t="s">
        <v>772</v>
      </c>
      <c r="D435" s="5">
        <v>0</v>
      </c>
      <c r="E435" s="5">
        <v>0</v>
      </c>
      <c r="F435" s="5">
        <v>33</v>
      </c>
      <c r="G435" s="5">
        <v>21</v>
      </c>
      <c r="H435" s="5">
        <v>54</v>
      </c>
    </row>
    <row r="436" spans="2:8" x14ac:dyDescent="0.2">
      <c r="B436" s="27"/>
      <c r="C436" s="5" t="s">
        <v>773</v>
      </c>
      <c r="D436" s="5">
        <v>0</v>
      </c>
      <c r="E436" s="5">
        <v>0</v>
      </c>
      <c r="F436" s="5">
        <v>18</v>
      </c>
      <c r="G436" s="5">
        <v>16</v>
      </c>
      <c r="H436" s="5">
        <v>34</v>
      </c>
    </row>
    <row r="437" spans="2:8" x14ac:dyDescent="0.2">
      <c r="B437" s="27"/>
      <c r="C437" s="5" t="s">
        <v>774</v>
      </c>
      <c r="D437" s="5">
        <v>0</v>
      </c>
      <c r="E437" s="5">
        <v>0</v>
      </c>
      <c r="F437" s="5">
        <v>8</v>
      </c>
      <c r="G437" s="5">
        <v>1</v>
      </c>
      <c r="H437" s="5">
        <v>9</v>
      </c>
    </row>
    <row r="438" spans="2:8" x14ac:dyDescent="0.2">
      <c r="B438" s="27" t="s">
        <v>331</v>
      </c>
      <c r="C438" s="5" t="s">
        <v>775</v>
      </c>
      <c r="D438" s="5">
        <v>0</v>
      </c>
      <c r="E438" s="5">
        <v>114</v>
      </c>
      <c r="F438" s="5">
        <v>0</v>
      </c>
      <c r="G438" s="5">
        <v>8</v>
      </c>
      <c r="H438" s="5">
        <v>122</v>
      </c>
    </row>
    <row r="439" spans="2:8" x14ac:dyDescent="0.2">
      <c r="B439" s="27"/>
      <c r="C439" s="5" t="s">
        <v>776</v>
      </c>
      <c r="D439" s="5">
        <v>0</v>
      </c>
      <c r="E439" s="5">
        <v>0</v>
      </c>
      <c r="F439" s="5">
        <v>7</v>
      </c>
      <c r="G439" s="5">
        <v>0</v>
      </c>
      <c r="H439" s="5">
        <v>7</v>
      </c>
    </row>
    <row r="440" spans="2:8" x14ac:dyDescent="0.2">
      <c r="B440" s="27"/>
      <c r="C440" s="5" t="s">
        <v>777</v>
      </c>
      <c r="D440" s="5">
        <v>0</v>
      </c>
      <c r="E440" s="5">
        <v>0</v>
      </c>
      <c r="F440" s="5">
        <v>0</v>
      </c>
      <c r="G440" s="5">
        <v>1</v>
      </c>
      <c r="H440" s="5">
        <v>1</v>
      </c>
    </row>
    <row r="441" spans="2:8" x14ac:dyDescent="0.2">
      <c r="B441" s="27"/>
      <c r="C441" s="5" t="s">
        <v>778</v>
      </c>
      <c r="D441" s="5">
        <v>0</v>
      </c>
      <c r="E441" s="5">
        <v>0</v>
      </c>
      <c r="F441" s="5">
        <v>2</v>
      </c>
      <c r="G441" s="5">
        <v>0</v>
      </c>
      <c r="H441" s="5">
        <v>2</v>
      </c>
    </row>
    <row r="442" spans="2:8" x14ac:dyDescent="0.2">
      <c r="B442" s="27"/>
      <c r="C442" s="5" t="s">
        <v>779</v>
      </c>
      <c r="D442" s="5">
        <v>0</v>
      </c>
      <c r="E442" s="5">
        <v>0</v>
      </c>
      <c r="F442" s="5">
        <v>8</v>
      </c>
      <c r="G442" s="5">
        <v>1</v>
      </c>
      <c r="H442" s="5">
        <v>9</v>
      </c>
    </row>
    <row r="443" spans="2:8" x14ac:dyDescent="0.2">
      <c r="B443" s="27"/>
      <c r="C443" s="5" t="s">
        <v>780</v>
      </c>
      <c r="D443" s="5">
        <v>0</v>
      </c>
      <c r="E443" s="5">
        <v>0</v>
      </c>
      <c r="F443" s="5">
        <v>4</v>
      </c>
      <c r="G443" s="5">
        <v>2</v>
      </c>
      <c r="H443" s="5">
        <v>6</v>
      </c>
    </row>
    <row r="444" spans="2:8" x14ac:dyDescent="0.2">
      <c r="B444" s="27"/>
      <c r="C444" s="5" t="s">
        <v>781</v>
      </c>
      <c r="D444" s="5">
        <v>0</v>
      </c>
      <c r="E444" s="5">
        <v>0</v>
      </c>
      <c r="F444" s="5">
        <v>14</v>
      </c>
      <c r="G444" s="5">
        <v>2</v>
      </c>
      <c r="H444" s="5">
        <v>16</v>
      </c>
    </row>
    <row r="445" spans="2:8" x14ac:dyDescent="0.2">
      <c r="B445" s="27"/>
      <c r="C445" s="5" t="s">
        <v>782</v>
      </c>
      <c r="D445" s="5">
        <v>0</v>
      </c>
      <c r="E445" s="5">
        <v>0</v>
      </c>
      <c r="F445" s="5">
        <v>0</v>
      </c>
      <c r="G445" s="5">
        <v>6</v>
      </c>
      <c r="H445" s="5">
        <v>6</v>
      </c>
    </row>
    <row r="446" spans="2:8" x14ac:dyDescent="0.2">
      <c r="B446" s="27"/>
      <c r="C446" s="5" t="s">
        <v>783</v>
      </c>
      <c r="D446" s="5">
        <v>0</v>
      </c>
      <c r="E446" s="5">
        <v>0</v>
      </c>
      <c r="F446" s="5">
        <v>1</v>
      </c>
      <c r="G446" s="5">
        <v>1</v>
      </c>
      <c r="H446" s="5">
        <v>2</v>
      </c>
    </row>
    <row r="447" spans="2:8" x14ac:dyDescent="0.2">
      <c r="B447" s="27"/>
      <c r="C447" s="5" t="s">
        <v>784</v>
      </c>
      <c r="D447" s="5">
        <v>0</v>
      </c>
      <c r="E447" s="5">
        <v>0</v>
      </c>
      <c r="F447" s="5">
        <v>3</v>
      </c>
      <c r="G447" s="5">
        <v>2</v>
      </c>
      <c r="H447" s="5">
        <v>5</v>
      </c>
    </row>
    <row r="448" spans="2:8" x14ac:dyDescent="0.2">
      <c r="B448" s="27"/>
      <c r="C448" s="5" t="s">
        <v>785</v>
      </c>
      <c r="D448" s="5">
        <v>0</v>
      </c>
      <c r="E448" s="5">
        <v>0</v>
      </c>
      <c r="F448" s="5">
        <v>5</v>
      </c>
      <c r="G448" s="5">
        <v>0</v>
      </c>
      <c r="H448" s="5">
        <v>5</v>
      </c>
    </row>
    <row r="449" spans="2:8" x14ac:dyDescent="0.2">
      <c r="B449" s="27" t="s">
        <v>332</v>
      </c>
      <c r="C449" s="5" t="s">
        <v>786</v>
      </c>
      <c r="D449" s="5">
        <v>0</v>
      </c>
      <c r="E449" s="5">
        <v>0</v>
      </c>
      <c r="F449" s="5">
        <v>5</v>
      </c>
      <c r="G449" s="5">
        <v>4</v>
      </c>
      <c r="H449" s="5">
        <v>9</v>
      </c>
    </row>
    <row r="450" spans="2:8" x14ac:dyDescent="0.2">
      <c r="B450" s="27"/>
      <c r="C450" s="5" t="s">
        <v>787</v>
      </c>
      <c r="D450" s="5">
        <v>0</v>
      </c>
      <c r="E450" s="5">
        <v>0</v>
      </c>
      <c r="F450" s="5">
        <v>20</v>
      </c>
      <c r="G450" s="5">
        <v>6</v>
      </c>
      <c r="H450" s="5">
        <v>26</v>
      </c>
    </row>
    <row r="451" spans="2:8" x14ac:dyDescent="0.2">
      <c r="B451" s="27"/>
      <c r="C451" s="5" t="s">
        <v>788</v>
      </c>
      <c r="D451" s="5">
        <v>0</v>
      </c>
      <c r="E451" s="5">
        <v>122</v>
      </c>
      <c r="F451" s="5">
        <v>1</v>
      </c>
      <c r="G451" s="5">
        <v>14</v>
      </c>
      <c r="H451" s="5">
        <v>137</v>
      </c>
    </row>
    <row r="452" spans="2:8" x14ac:dyDescent="0.2">
      <c r="B452" s="27"/>
      <c r="C452" s="5" t="s">
        <v>789</v>
      </c>
      <c r="D452" s="5">
        <v>0</v>
      </c>
      <c r="E452" s="5">
        <v>0</v>
      </c>
      <c r="F452" s="5">
        <v>3</v>
      </c>
      <c r="G452" s="5">
        <v>0</v>
      </c>
      <c r="H452" s="5">
        <v>3</v>
      </c>
    </row>
    <row r="453" spans="2:8" x14ac:dyDescent="0.2">
      <c r="B453" s="27"/>
      <c r="C453" s="5" t="s">
        <v>790</v>
      </c>
      <c r="D453" s="5">
        <v>0</v>
      </c>
      <c r="E453" s="5">
        <v>0</v>
      </c>
      <c r="F453" s="5">
        <v>80</v>
      </c>
      <c r="G453" s="5">
        <v>5</v>
      </c>
      <c r="H453" s="5">
        <v>85</v>
      </c>
    </row>
    <row r="454" spans="2:8" x14ac:dyDescent="0.2">
      <c r="B454" s="27"/>
      <c r="C454" s="5" t="s">
        <v>791</v>
      </c>
      <c r="D454" s="5">
        <v>0</v>
      </c>
      <c r="E454" s="5">
        <v>0</v>
      </c>
      <c r="F454" s="5">
        <v>0</v>
      </c>
      <c r="G454" s="5">
        <v>1</v>
      </c>
      <c r="H454" s="5">
        <v>1</v>
      </c>
    </row>
    <row r="455" spans="2:8" x14ac:dyDescent="0.2">
      <c r="B455" s="27"/>
      <c r="C455" s="5" t="s">
        <v>792</v>
      </c>
      <c r="D455" s="5">
        <v>0</v>
      </c>
      <c r="E455" s="5">
        <v>0</v>
      </c>
      <c r="F455" s="5">
        <v>28</v>
      </c>
      <c r="G455" s="5">
        <v>8</v>
      </c>
      <c r="H455" s="5">
        <v>36</v>
      </c>
    </row>
    <row r="456" spans="2:8" x14ac:dyDescent="0.2">
      <c r="B456" s="27"/>
      <c r="C456" s="5" t="s">
        <v>793</v>
      </c>
      <c r="D456" s="5">
        <v>0</v>
      </c>
      <c r="E456" s="5">
        <v>0</v>
      </c>
      <c r="F456" s="5">
        <v>0</v>
      </c>
      <c r="G456" s="5">
        <v>1</v>
      </c>
      <c r="H456" s="5">
        <v>1</v>
      </c>
    </row>
    <row r="457" spans="2:8" x14ac:dyDescent="0.2">
      <c r="B457" s="27"/>
      <c r="C457" s="5" t="s">
        <v>794</v>
      </c>
      <c r="D457" s="5">
        <v>0</v>
      </c>
      <c r="E457" s="5">
        <v>0</v>
      </c>
      <c r="F457" s="5">
        <v>0</v>
      </c>
      <c r="G457" s="5">
        <v>5</v>
      </c>
      <c r="H457" s="5">
        <v>5</v>
      </c>
    </row>
    <row r="458" spans="2:8" x14ac:dyDescent="0.2">
      <c r="B458" s="27"/>
      <c r="C458" s="5" t="s">
        <v>795</v>
      </c>
      <c r="D458" s="5">
        <v>0</v>
      </c>
      <c r="E458" s="5">
        <v>0</v>
      </c>
      <c r="F458" s="5">
        <v>3</v>
      </c>
      <c r="G458" s="5">
        <v>3</v>
      </c>
      <c r="H458" s="5">
        <v>6</v>
      </c>
    </row>
    <row r="459" spans="2:8" x14ac:dyDescent="0.2">
      <c r="B459" s="27"/>
      <c r="C459" s="5" t="s">
        <v>796</v>
      </c>
      <c r="D459" s="5">
        <v>0</v>
      </c>
      <c r="E459" s="5">
        <v>0</v>
      </c>
      <c r="F459" s="5">
        <v>0</v>
      </c>
      <c r="G459" s="5">
        <v>2</v>
      </c>
      <c r="H459" s="5">
        <v>2</v>
      </c>
    </row>
    <row r="460" spans="2:8" x14ac:dyDescent="0.2">
      <c r="B460" s="27"/>
      <c r="C460" s="5" t="s">
        <v>797</v>
      </c>
      <c r="D460" s="5">
        <v>0</v>
      </c>
      <c r="E460" s="5">
        <v>0</v>
      </c>
      <c r="F460" s="5">
        <v>6</v>
      </c>
      <c r="G460" s="5">
        <v>0</v>
      </c>
      <c r="H460" s="5">
        <v>6</v>
      </c>
    </row>
    <row r="461" spans="2:8" x14ac:dyDescent="0.2">
      <c r="B461" s="27"/>
      <c r="C461" s="5" t="s">
        <v>798</v>
      </c>
      <c r="D461" s="5">
        <v>0</v>
      </c>
      <c r="E461" s="5">
        <v>0</v>
      </c>
      <c r="F461" s="5">
        <v>6</v>
      </c>
      <c r="G461" s="5">
        <v>2</v>
      </c>
      <c r="H461" s="5">
        <v>8</v>
      </c>
    </row>
    <row r="462" spans="2:8" x14ac:dyDescent="0.2">
      <c r="B462" s="27"/>
      <c r="C462" s="5" t="s">
        <v>799</v>
      </c>
      <c r="D462" s="5">
        <v>0</v>
      </c>
      <c r="E462" s="5">
        <v>0</v>
      </c>
      <c r="F462" s="5">
        <v>7</v>
      </c>
      <c r="G462" s="5">
        <v>2</v>
      </c>
      <c r="H462" s="5">
        <v>9</v>
      </c>
    </row>
    <row r="463" spans="2:8" x14ac:dyDescent="0.2">
      <c r="B463" s="27" t="s">
        <v>333</v>
      </c>
      <c r="C463" s="5" t="s">
        <v>800</v>
      </c>
      <c r="D463" s="5">
        <v>745</v>
      </c>
      <c r="E463" s="5">
        <v>14</v>
      </c>
      <c r="F463" s="5">
        <v>4</v>
      </c>
      <c r="G463" s="5">
        <v>0</v>
      </c>
      <c r="H463" s="5">
        <v>763</v>
      </c>
    </row>
    <row r="464" spans="2:8" x14ac:dyDescent="0.2">
      <c r="B464" s="27"/>
      <c r="C464" s="5" t="s">
        <v>801</v>
      </c>
      <c r="D464" s="5">
        <v>601</v>
      </c>
      <c r="E464" s="5">
        <v>0</v>
      </c>
      <c r="F464" s="5">
        <v>29</v>
      </c>
      <c r="G464" s="5">
        <v>26</v>
      </c>
      <c r="H464" s="5">
        <v>656</v>
      </c>
    </row>
    <row r="465" spans="2:8" x14ac:dyDescent="0.2">
      <c r="B465" s="27"/>
      <c r="C465" s="5" t="s">
        <v>802</v>
      </c>
      <c r="D465" s="5">
        <v>1080</v>
      </c>
      <c r="E465" s="5">
        <v>77</v>
      </c>
      <c r="F465" s="5">
        <v>48</v>
      </c>
      <c r="G465" s="5">
        <v>11</v>
      </c>
      <c r="H465" s="5">
        <v>1216</v>
      </c>
    </row>
    <row r="466" spans="2:8" x14ac:dyDescent="0.2">
      <c r="B466" s="27"/>
      <c r="C466" s="5" t="s">
        <v>803</v>
      </c>
      <c r="D466" s="5">
        <v>412</v>
      </c>
      <c r="E466" s="5">
        <v>0</v>
      </c>
      <c r="F466" s="5">
        <v>27</v>
      </c>
      <c r="G466" s="5">
        <v>25</v>
      </c>
      <c r="H466" s="5">
        <v>464</v>
      </c>
    </row>
    <row r="467" spans="2:8" x14ac:dyDescent="0.2">
      <c r="B467" s="27"/>
      <c r="C467" s="5" t="s">
        <v>804</v>
      </c>
      <c r="D467" s="5">
        <v>141</v>
      </c>
      <c r="E467" s="5">
        <v>36</v>
      </c>
      <c r="F467" s="5">
        <v>6</v>
      </c>
      <c r="G467" s="5">
        <v>37</v>
      </c>
      <c r="H467" s="5">
        <v>220</v>
      </c>
    </row>
    <row r="468" spans="2:8" x14ac:dyDescent="0.2">
      <c r="B468" s="27"/>
      <c r="C468" s="5" t="s">
        <v>805</v>
      </c>
      <c r="D468" s="5">
        <v>614</v>
      </c>
      <c r="E468" s="5">
        <v>56</v>
      </c>
      <c r="F468" s="5">
        <v>50</v>
      </c>
      <c r="G468" s="5">
        <v>35</v>
      </c>
      <c r="H468" s="5">
        <v>755</v>
      </c>
    </row>
    <row r="469" spans="2:8" x14ac:dyDescent="0.2">
      <c r="B469" s="27"/>
      <c r="C469" s="5" t="s">
        <v>806</v>
      </c>
      <c r="D469" s="5">
        <v>244</v>
      </c>
      <c r="E469" s="5">
        <v>0</v>
      </c>
      <c r="F469" s="5">
        <v>18</v>
      </c>
      <c r="G469" s="5">
        <v>0</v>
      </c>
      <c r="H469" s="5">
        <v>262</v>
      </c>
    </row>
    <row r="470" spans="2:8" x14ac:dyDescent="0.2">
      <c r="B470" s="27"/>
      <c r="C470" s="5" t="s">
        <v>807</v>
      </c>
      <c r="D470" s="5">
        <v>782</v>
      </c>
      <c r="E470" s="5">
        <v>12</v>
      </c>
      <c r="F470" s="5">
        <v>40</v>
      </c>
      <c r="G470" s="5">
        <v>12</v>
      </c>
      <c r="H470" s="5">
        <v>846</v>
      </c>
    </row>
    <row r="471" spans="2:8" x14ac:dyDescent="0.2">
      <c r="B471" s="27"/>
      <c r="C471" s="5" t="s">
        <v>808</v>
      </c>
      <c r="D471" s="5">
        <v>590</v>
      </c>
      <c r="E471" s="5">
        <v>0</v>
      </c>
      <c r="F471" s="5">
        <v>21</v>
      </c>
      <c r="G471" s="5">
        <v>9</v>
      </c>
      <c r="H471" s="5">
        <v>620</v>
      </c>
    </row>
    <row r="472" spans="2:8" x14ac:dyDescent="0.2">
      <c r="B472" s="27"/>
      <c r="C472" s="5" t="s">
        <v>809</v>
      </c>
      <c r="D472" s="5">
        <v>798</v>
      </c>
      <c r="E472" s="5">
        <v>0</v>
      </c>
      <c r="F472" s="5">
        <v>43</v>
      </c>
      <c r="G472" s="5">
        <v>59</v>
      </c>
      <c r="H472" s="5">
        <v>900</v>
      </c>
    </row>
    <row r="473" spans="2:8" x14ac:dyDescent="0.2">
      <c r="B473" s="27"/>
      <c r="C473" s="5" t="s">
        <v>810</v>
      </c>
      <c r="D473" s="5">
        <v>1003</v>
      </c>
      <c r="E473" s="5">
        <v>21</v>
      </c>
      <c r="F473" s="5">
        <v>14</v>
      </c>
      <c r="G473" s="5">
        <v>7</v>
      </c>
      <c r="H473" s="5">
        <v>1045</v>
      </c>
    </row>
    <row r="474" spans="2:8" x14ac:dyDescent="0.2">
      <c r="B474" s="27" t="s">
        <v>334</v>
      </c>
      <c r="C474" s="5" t="s">
        <v>811</v>
      </c>
      <c r="D474" s="5">
        <v>0</v>
      </c>
      <c r="E474" s="5">
        <v>0</v>
      </c>
      <c r="F474" s="5">
        <v>158</v>
      </c>
      <c r="G474" s="5">
        <v>123</v>
      </c>
      <c r="H474" s="5">
        <v>281</v>
      </c>
    </row>
    <row r="475" spans="2:8" x14ac:dyDescent="0.2">
      <c r="B475" s="27"/>
      <c r="C475" s="5" t="s">
        <v>812</v>
      </c>
      <c r="D475" s="5">
        <v>0</v>
      </c>
      <c r="E475" s="5">
        <v>0</v>
      </c>
      <c r="F475" s="5">
        <v>142</v>
      </c>
      <c r="G475" s="5">
        <v>119</v>
      </c>
      <c r="H475" s="5">
        <v>261</v>
      </c>
    </row>
    <row r="476" spans="2:8" x14ac:dyDescent="0.2">
      <c r="B476" s="27"/>
      <c r="C476" s="5" t="s">
        <v>813</v>
      </c>
      <c r="D476" s="5">
        <v>0</v>
      </c>
      <c r="E476" s="5">
        <v>137</v>
      </c>
      <c r="F476" s="5">
        <v>93</v>
      </c>
      <c r="G476" s="5">
        <v>415</v>
      </c>
      <c r="H476" s="5">
        <v>645</v>
      </c>
    </row>
    <row r="477" spans="2:8" x14ac:dyDescent="0.2">
      <c r="B477" s="27"/>
      <c r="C477" s="5" t="s">
        <v>814</v>
      </c>
      <c r="D477" s="5">
        <v>0</v>
      </c>
      <c r="E477" s="5">
        <v>0</v>
      </c>
      <c r="F477" s="5">
        <v>108</v>
      </c>
      <c r="G477" s="5">
        <v>115</v>
      </c>
      <c r="H477" s="5">
        <v>223</v>
      </c>
    </row>
    <row r="478" spans="2:8" x14ac:dyDescent="0.2">
      <c r="B478" s="27"/>
      <c r="C478" s="5" t="s">
        <v>815</v>
      </c>
      <c r="D478" s="5">
        <v>0</v>
      </c>
      <c r="E478" s="5">
        <v>80</v>
      </c>
      <c r="F478" s="5">
        <v>41</v>
      </c>
      <c r="G478" s="5">
        <v>200</v>
      </c>
      <c r="H478" s="5">
        <v>321</v>
      </c>
    </row>
    <row r="479" spans="2:8" x14ac:dyDescent="0.2">
      <c r="B479" s="27"/>
      <c r="C479" s="5" t="s">
        <v>816</v>
      </c>
      <c r="D479" s="5">
        <v>0</v>
      </c>
      <c r="E479" s="5">
        <v>0</v>
      </c>
      <c r="F479" s="5">
        <v>22</v>
      </c>
      <c r="G479" s="5">
        <v>40</v>
      </c>
      <c r="H479" s="5">
        <v>62</v>
      </c>
    </row>
    <row r="480" spans="2:8" x14ac:dyDescent="0.2">
      <c r="B480" s="27"/>
      <c r="C480" s="5" t="s">
        <v>817</v>
      </c>
      <c r="D480" s="5">
        <v>0</v>
      </c>
      <c r="E480" s="5">
        <v>364</v>
      </c>
      <c r="F480" s="5">
        <v>54</v>
      </c>
      <c r="G480" s="5">
        <v>256</v>
      </c>
      <c r="H480" s="5">
        <v>674</v>
      </c>
    </row>
    <row r="481" spans="2:8" x14ac:dyDescent="0.2">
      <c r="B481" s="27"/>
      <c r="C481" s="5" t="s">
        <v>818</v>
      </c>
      <c r="D481" s="5">
        <v>0</v>
      </c>
      <c r="E481" s="5">
        <v>0</v>
      </c>
      <c r="F481" s="5">
        <v>28</v>
      </c>
      <c r="G481" s="5">
        <v>21</v>
      </c>
      <c r="H481" s="5">
        <v>49</v>
      </c>
    </row>
    <row r="482" spans="2:8" x14ac:dyDescent="0.2">
      <c r="B482" s="27"/>
      <c r="C482" s="5" t="s">
        <v>819</v>
      </c>
      <c r="D482" s="5">
        <v>0</v>
      </c>
      <c r="E482" s="5">
        <v>0</v>
      </c>
      <c r="F482" s="5">
        <v>97</v>
      </c>
      <c r="G482" s="5">
        <v>104</v>
      </c>
      <c r="H482" s="5">
        <v>201</v>
      </c>
    </row>
    <row r="483" spans="2:8" x14ac:dyDescent="0.2">
      <c r="B483" s="27"/>
      <c r="C483" s="5" t="s">
        <v>820</v>
      </c>
      <c r="D483" s="5">
        <v>0</v>
      </c>
      <c r="E483" s="5">
        <v>0</v>
      </c>
      <c r="F483" s="5">
        <v>34</v>
      </c>
      <c r="G483" s="5">
        <v>46</v>
      </c>
      <c r="H483" s="5">
        <v>80</v>
      </c>
    </row>
    <row r="484" spans="2:8" x14ac:dyDescent="0.2">
      <c r="B484" s="27"/>
      <c r="C484" s="5" t="s">
        <v>821</v>
      </c>
      <c r="D484" s="5">
        <v>0</v>
      </c>
      <c r="E484" s="5">
        <v>191</v>
      </c>
      <c r="F484" s="5">
        <v>229</v>
      </c>
      <c r="G484" s="5">
        <v>252</v>
      </c>
      <c r="H484" s="5">
        <v>672</v>
      </c>
    </row>
    <row r="485" spans="2:8" x14ac:dyDescent="0.2">
      <c r="B485" s="27"/>
      <c r="C485" s="5" t="s">
        <v>822</v>
      </c>
      <c r="D485" s="5">
        <v>0</v>
      </c>
      <c r="E485" s="5">
        <v>0</v>
      </c>
      <c r="F485" s="5">
        <v>128</v>
      </c>
      <c r="G485" s="5">
        <v>140</v>
      </c>
      <c r="H485" s="5">
        <v>268</v>
      </c>
    </row>
    <row r="486" spans="2:8" x14ac:dyDescent="0.2">
      <c r="B486" s="27"/>
      <c r="C486" s="5" t="s">
        <v>823</v>
      </c>
      <c r="D486" s="5">
        <v>0</v>
      </c>
      <c r="E486" s="5">
        <v>0</v>
      </c>
      <c r="F486" s="5">
        <v>130</v>
      </c>
      <c r="G486" s="5">
        <v>232</v>
      </c>
      <c r="H486" s="5">
        <v>362</v>
      </c>
    </row>
    <row r="487" spans="2:8" x14ac:dyDescent="0.2">
      <c r="B487" s="27"/>
      <c r="C487" s="5" t="s">
        <v>824</v>
      </c>
      <c r="D487" s="5">
        <v>0</v>
      </c>
      <c r="E487" s="5">
        <v>0</v>
      </c>
      <c r="F487" s="5">
        <v>120</v>
      </c>
      <c r="G487" s="5">
        <v>47</v>
      </c>
      <c r="H487" s="5">
        <v>167</v>
      </c>
    </row>
    <row r="488" spans="2:8" x14ac:dyDescent="0.2">
      <c r="B488" s="27"/>
      <c r="C488" s="5" t="s">
        <v>825</v>
      </c>
      <c r="D488" s="5">
        <v>0</v>
      </c>
      <c r="E488" s="5">
        <v>0</v>
      </c>
      <c r="F488" s="5">
        <v>84</v>
      </c>
      <c r="G488" s="5">
        <v>103</v>
      </c>
      <c r="H488" s="5">
        <v>187</v>
      </c>
    </row>
    <row r="489" spans="2:8" x14ac:dyDescent="0.2">
      <c r="B489" s="27"/>
      <c r="C489" s="5" t="s">
        <v>826</v>
      </c>
      <c r="D489" s="5">
        <v>0</v>
      </c>
      <c r="E489" s="5">
        <v>0</v>
      </c>
      <c r="F489" s="5">
        <v>51</v>
      </c>
      <c r="G489" s="5">
        <v>43</v>
      </c>
      <c r="H489" s="5">
        <v>94</v>
      </c>
    </row>
    <row r="490" spans="2:8" x14ac:dyDescent="0.2">
      <c r="B490" s="27"/>
      <c r="C490" s="5" t="s">
        <v>827</v>
      </c>
      <c r="D490" s="5">
        <v>0</v>
      </c>
      <c r="E490" s="5">
        <v>0</v>
      </c>
      <c r="F490" s="5">
        <v>89</v>
      </c>
      <c r="G490" s="5">
        <v>136</v>
      </c>
      <c r="H490" s="5">
        <v>225</v>
      </c>
    </row>
    <row r="491" spans="2:8" x14ac:dyDescent="0.2">
      <c r="B491" s="27"/>
      <c r="C491" s="5" t="s">
        <v>828</v>
      </c>
      <c r="D491" s="5">
        <v>0</v>
      </c>
      <c r="E491" s="5">
        <v>0</v>
      </c>
      <c r="F491" s="5">
        <v>172</v>
      </c>
      <c r="G491" s="5">
        <v>148</v>
      </c>
      <c r="H491" s="5">
        <v>320</v>
      </c>
    </row>
    <row r="492" spans="2:8" x14ac:dyDescent="0.2">
      <c r="B492" s="27"/>
      <c r="C492" s="5" t="s">
        <v>829</v>
      </c>
      <c r="D492" s="5">
        <v>0</v>
      </c>
      <c r="E492" s="5">
        <v>958</v>
      </c>
      <c r="F492" s="5">
        <v>172</v>
      </c>
      <c r="G492" s="5">
        <v>206</v>
      </c>
      <c r="H492" s="5">
        <v>1336</v>
      </c>
    </row>
    <row r="493" spans="2:8" x14ac:dyDescent="0.2">
      <c r="B493" s="27"/>
      <c r="C493" s="5" t="s">
        <v>830</v>
      </c>
      <c r="D493" s="5">
        <v>0</v>
      </c>
      <c r="E493" s="5">
        <v>0</v>
      </c>
      <c r="F493" s="5">
        <v>96</v>
      </c>
      <c r="G493" s="5">
        <v>81</v>
      </c>
      <c r="H493" s="5">
        <v>177</v>
      </c>
    </row>
    <row r="494" spans="2:8" x14ac:dyDescent="0.2">
      <c r="B494" s="27"/>
      <c r="C494" s="5" t="s">
        <v>831</v>
      </c>
      <c r="D494" s="5">
        <v>0</v>
      </c>
      <c r="E494" s="5">
        <v>0</v>
      </c>
      <c r="F494" s="5">
        <v>25</v>
      </c>
      <c r="G494" s="5">
        <v>33</v>
      </c>
      <c r="H494" s="5">
        <v>58</v>
      </c>
    </row>
    <row r="495" spans="2:8" x14ac:dyDescent="0.2">
      <c r="B495" s="27"/>
      <c r="C495" s="5" t="s">
        <v>832</v>
      </c>
      <c r="D495" s="5">
        <v>0</v>
      </c>
      <c r="E495" s="5">
        <v>85</v>
      </c>
      <c r="F495" s="5">
        <v>73</v>
      </c>
      <c r="G495" s="5">
        <v>210</v>
      </c>
      <c r="H495" s="5">
        <v>368</v>
      </c>
    </row>
    <row r="496" spans="2:8" x14ac:dyDescent="0.2">
      <c r="B496" s="27"/>
      <c r="C496" s="5" t="s">
        <v>833</v>
      </c>
      <c r="D496" s="5">
        <v>0</v>
      </c>
      <c r="E496" s="5">
        <v>0</v>
      </c>
      <c r="F496" s="5">
        <v>35</v>
      </c>
      <c r="G496" s="5">
        <v>41</v>
      </c>
      <c r="H496" s="5">
        <v>76</v>
      </c>
    </row>
    <row r="497" spans="2:8" x14ac:dyDescent="0.2">
      <c r="B497" s="27"/>
      <c r="C497" s="5" t="s">
        <v>834</v>
      </c>
      <c r="D497" s="5">
        <v>0</v>
      </c>
      <c r="E497" s="5">
        <v>0</v>
      </c>
      <c r="F497" s="5">
        <v>57</v>
      </c>
      <c r="G497" s="5">
        <v>24</v>
      </c>
      <c r="H497" s="5">
        <v>81</v>
      </c>
    </row>
    <row r="498" spans="2:8" x14ac:dyDescent="0.2">
      <c r="B498" s="27"/>
      <c r="C498" s="5" t="s">
        <v>835</v>
      </c>
      <c r="D498" s="5">
        <v>0</v>
      </c>
      <c r="E498" s="5">
        <v>0</v>
      </c>
      <c r="F498" s="5">
        <v>57</v>
      </c>
      <c r="G498" s="5">
        <v>112</v>
      </c>
      <c r="H498" s="5">
        <v>169</v>
      </c>
    </row>
    <row r="499" spans="2:8" x14ac:dyDescent="0.2">
      <c r="B499" s="27"/>
      <c r="C499" s="5" t="s">
        <v>836</v>
      </c>
      <c r="D499" s="5">
        <v>0</v>
      </c>
      <c r="E499" s="5">
        <v>122</v>
      </c>
      <c r="F499" s="5">
        <v>52</v>
      </c>
      <c r="G499" s="5">
        <v>187</v>
      </c>
      <c r="H499" s="5">
        <v>361</v>
      </c>
    </row>
    <row r="500" spans="2:8" x14ac:dyDescent="0.2">
      <c r="B500" s="27"/>
      <c r="C500" s="5" t="s">
        <v>837</v>
      </c>
      <c r="D500" s="5">
        <v>0</v>
      </c>
      <c r="E500" s="5">
        <v>0</v>
      </c>
      <c r="F500" s="5">
        <v>70</v>
      </c>
      <c r="G500" s="5">
        <v>83</v>
      </c>
      <c r="H500" s="5">
        <v>153</v>
      </c>
    </row>
    <row r="501" spans="2:8" x14ac:dyDescent="0.2">
      <c r="B501" s="27"/>
      <c r="C501" s="5" t="s">
        <v>838</v>
      </c>
      <c r="D501" s="5">
        <v>0</v>
      </c>
      <c r="E501" s="5">
        <v>142</v>
      </c>
      <c r="F501" s="5">
        <v>45</v>
      </c>
      <c r="G501" s="5">
        <v>76</v>
      </c>
      <c r="H501" s="5">
        <v>263</v>
      </c>
    </row>
    <row r="502" spans="2:8" x14ac:dyDescent="0.2">
      <c r="B502" s="27"/>
      <c r="C502" s="5" t="s">
        <v>839</v>
      </c>
      <c r="D502" s="5">
        <v>0</v>
      </c>
      <c r="E502" s="5">
        <v>0</v>
      </c>
      <c r="F502" s="5">
        <v>50</v>
      </c>
      <c r="G502" s="5">
        <v>62</v>
      </c>
      <c r="H502" s="5">
        <v>112</v>
      </c>
    </row>
    <row r="503" spans="2:8" x14ac:dyDescent="0.2">
      <c r="B503" s="27"/>
      <c r="C503" s="5" t="s">
        <v>840</v>
      </c>
      <c r="D503" s="5">
        <v>0</v>
      </c>
      <c r="E503" s="5">
        <v>215</v>
      </c>
      <c r="F503" s="5">
        <v>85</v>
      </c>
      <c r="G503" s="5">
        <v>176</v>
      </c>
      <c r="H503" s="5">
        <v>476</v>
      </c>
    </row>
    <row r="504" spans="2:8" x14ac:dyDescent="0.2">
      <c r="B504" s="27" t="s">
        <v>335</v>
      </c>
      <c r="C504" s="5" t="s">
        <v>841</v>
      </c>
      <c r="D504" s="5">
        <v>0</v>
      </c>
      <c r="E504" s="5">
        <v>0</v>
      </c>
      <c r="F504" s="5">
        <v>78</v>
      </c>
      <c r="G504" s="5">
        <v>32</v>
      </c>
      <c r="H504" s="5">
        <v>110</v>
      </c>
    </row>
    <row r="505" spans="2:8" x14ac:dyDescent="0.2">
      <c r="B505" s="27"/>
      <c r="C505" s="5" t="s">
        <v>842</v>
      </c>
      <c r="D505" s="5">
        <v>0</v>
      </c>
      <c r="E505" s="5">
        <v>0</v>
      </c>
      <c r="F505" s="5">
        <v>22</v>
      </c>
      <c r="G505" s="5">
        <v>0</v>
      </c>
      <c r="H505" s="5">
        <v>22</v>
      </c>
    </row>
    <row r="506" spans="2:8" x14ac:dyDescent="0.2">
      <c r="B506" s="27"/>
      <c r="C506" s="5" t="s">
        <v>335</v>
      </c>
      <c r="D506" s="5">
        <v>0</v>
      </c>
      <c r="E506" s="5">
        <v>377</v>
      </c>
      <c r="F506" s="5">
        <v>46</v>
      </c>
      <c r="G506" s="5">
        <v>67</v>
      </c>
      <c r="H506" s="5">
        <v>490</v>
      </c>
    </row>
    <row r="507" spans="2:8" x14ac:dyDescent="0.2">
      <c r="B507" s="27"/>
      <c r="C507" s="5" t="s">
        <v>843</v>
      </c>
      <c r="D507" s="5">
        <v>0</v>
      </c>
      <c r="E507" s="5">
        <v>0</v>
      </c>
      <c r="F507" s="5">
        <v>15</v>
      </c>
      <c r="G507" s="5">
        <v>0</v>
      </c>
      <c r="H507" s="5">
        <v>15</v>
      </c>
    </row>
    <row r="508" spans="2:8" x14ac:dyDescent="0.2">
      <c r="B508" s="27" t="s">
        <v>336</v>
      </c>
      <c r="C508" s="5" t="s">
        <v>844</v>
      </c>
      <c r="D508" s="5">
        <v>486</v>
      </c>
      <c r="E508" s="5">
        <v>0</v>
      </c>
      <c r="F508" s="5">
        <v>97</v>
      </c>
      <c r="G508" s="5">
        <v>131</v>
      </c>
      <c r="H508" s="5">
        <v>714</v>
      </c>
    </row>
    <row r="509" spans="2:8" x14ac:dyDescent="0.2">
      <c r="B509" s="27"/>
      <c r="C509" s="5" t="s">
        <v>845</v>
      </c>
      <c r="D509" s="5">
        <v>0</v>
      </c>
      <c r="E509" s="5">
        <v>61</v>
      </c>
      <c r="F509" s="5">
        <v>28</v>
      </c>
      <c r="G509" s="5">
        <v>33</v>
      </c>
      <c r="H509" s="5">
        <v>122</v>
      </c>
    </row>
    <row r="510" spans="2:8" x14ac:dyDescent="0.2">
      <c r="B510" s="27"/>
      <c r="C510" s="5" t="s">
        <v>846</v>
      </c>
      <c r="D510" s="5">
        <v>0</v>
      </c>
      <c r="E510" s="5">
        <v>214</v>
      </c>
      <c r="F510" s="5">
        <v>106</v>
      </c>
      <c r="G510" s="5">
        <v>99</v>
      </c>
      <c r="H510" s="5">
        <v>419</v>
      </c>
    </row>
    <row r="511" spans="2:8" x14ac:dyDescent="0.2">
      <c r="B511" s="27"/>
      <c r="C511" s="5" t="s">
        <v>847</v>
      </c>
      <c r="D511" s="5">
        <v>0</v>
      </c>
      <c r="E511" s="5">
        <v>0</v>
      </c>
      <c r="F511" s="5">
        <v>111</v>
      </c>
      <c r="G511" s="5">
        <v>28</v>
      </c>
      <c r="H511" s="5">
        <v>139</v>
      </c>
    </row>
    <row r="512" spans="2:8" x14ac:dyDescent="0.2">
      <c r="B512" s="27"/>
      <c r="C512" s="5" t="s">
        <v>848</v>
      </c>
      <c r="D512" s="5">
        <v>0</v>
      </c>
      <c r="E512" s="5">
        <v>0</v>
      </c>
      <c r="F512" s="5">
        <v>123</v>
      </c>
      <c r="G512" s="5">
        <v>37</v>
      </c>
      <c r="H512" s="5">
        <v>160</v>
      </c>
    </row>
    <row r="513" spans="2:8" x14ac:dyDescent="0.2">
      <c r="B513" s="27"/>
      <c r="C513" s="5" t="s">
        <v>849</v>
      </c>
      <c r="D513" s="5">
        <v>0</v>
      </c>
      <c r="E513" s="5">
        <v>56</v>
      </c>
      <c r="F513" s="5">
        <v>74</v>
      </c>
      <c r="G513" s="5">
        <v>55</v>
      </c>
      <c r="H513" s="5">
        <v>185</v>
      </c>
    </row>
    <row r="514" spans="2:8" x14ac:dyDescent="0.2">
      <c r="B514" s="27"/>
      <c r="C514" s="5" t="s">
        <v>850</v>
      </c>
      <c r="D514" s="5">
        <v>0</v>
      </c>
      <c r="E514" s="5">
        <v>73</v>
      </c>
      <c r="F514" s="5">
        <v>93</v>
      </c>
      <c r="G514" s="5">
        <v>30</v>
      </c>
      <c r="H514" s="5">
        <v>196</v>
      </c>
    </row>
    <row r="515" spans="2:8" x14ac:dyDescent="0.2">
      <c r="B515" s="27"/>
      <c r="C515" s="5" t="s">
        <v>851</v>
      </c>
      <c r="D515" s="5">
        <v>0</v>
      </c>
      <c r="E515" s="5">
        <v>74</v>
      </c>
      <c r="F515" s="5">
        <v>169</v>
      </c>
      <c r="G515" s="5">
        <v>106</v>
      </c>
      <c r="H515" s="5">
        <v>349</v>
      </c>
    </row>
    <row r="516" spans="2:8" x14ac:dyDescent="0.2">
      <c r="B516" s="27"/>
      <c r="C516" s="5" t="s">
        <v>852</v>
      </c>
      <c r="D516" s="5">
        <v>0</v>
      </c>
      <c r="E516" s="5">
        <v>133</v>
      </c>
      <c r="F516" s="5">
        <v>149</v>
      </c>
      <c r="G516" s="5">
        <v>168</v>
      </c>
      <c r="H516" s="5">
        <v>450</v>
      </c>
    </row>
    <row r="517" spans="2:8" x14ac:dyDescent="0.2">
      <c r="B517" s="27"/>
      <c r="C517" s="5" t="s">
        <v>853</v>
      </c>
      <c r="D517" s="5">
        <v>0</v>
      </c>
      <c r="E517" s="5">
        <v>550</v>
      </c>
      <c r="F517" s="5">
        <v>178</v>
      </c>
      <c r="G517" s="5">
        <v>168</v>
      </c>
      <c r="H517" s="5">
        <v>896</v>
      </c>
    </row>
    <row r="518" spans="2:8" x14ac:dyDescent="0.2">
      <c r="B518" s="27"/>
      <c r="C518" s="5" t="s">
        <v>854</v>
      </c>
      <c r="D518" s="5">
        <v>0</v>
      </c>
      <c r="E518" s="5">
        <v>0</v>
      </c>
      <c r="F518" s="5">
        <v>181</v>
      </c>
      <c r="G518" s="5">
        <v>75</v>
      </c>
      <c r="H518" s="5">
        <v>256</v>
      </c>
    </row>
    <row r="519" spans="2:8" x14ac:dyDescent="0.2">
      <c r="B519" s="27"/>
      <c r="C519" s="5" t="s">
        <v>855</v>
      </c>
      <c r="D519" s="5">
        <v>988</v>
      </c>
      <c r="E519" s="5">
        <v>58</v>
      </c>
      <c r="F519" s="5">
        <v>199</v>
      </c>
      <c r="G519" s="5">
        <v>266</v>
      </c>
      <c r="H519" s="5">
        <v>1511</v>
      </c>
    </row>
    <row r="520" spans="2:8" x14ac:dyDescent="0.2">
      <c r="B520" s="27"/>
      <c r="C520" s="5" t="s">
        <v>856</v>
      </c>
      <c r="D520" s="5">
        <v>0</v>
      </c>
      <c r="E520" s="5">
        <v>46</v>
      </c>
      <c r="F520" s="5">
        <v>17</v>
      </c>
      <c r="G520" s="5">
        <v>23</v>
      </c>
      <c r="H520" s="5">
        <v>86</v>
      </c>
    </row>
    <row r="521" spans="2:8" x14ac:dyDescent="0.2">
      <c r="B521" s="27"/>
      <c r="C521" s="5" t="s">
        <v>857</v>
      </c>
      <c r="D521" s="5">
        <v>0</v>
      </c>
      <c r="E521" s="5">
        <v>0</v>
      </c>
      <c r="F521" s="5">
        <v>105</v>
      </c>
      <c r="G521" s="5">
        <v>29</v>
      </c>
      <c r="H521" s="5">
        <v>134</v>
      </c>
    </row>
    <row r="522" spans="2:8" x14ac:dyDescent="0.2">
      <c r="B522" s="27"/>
      <c r="C522" s="5" t="s">
        <v>858</v>
      </c>
      <c r="D522" s="5">
        <v>0</v>
      </c>
      <c r="E522" s="5">
        <v>92</v>
      </c>
      <c r="F522" s="5">
        <v>53</v>
      </c>
      <c r="G522" s="5">
        <v>56</v>
      </c>
      <c r="H522" s="5">
        <v>201</v>
      </c>
    </row>
    <row r="523" spans="2:8" x14ac:dyDescent="0.2">
      <c r="B523" s="27"/>
      <c r="C523" s="5" t="s">
        <v>859</v>
      </c>
      <c r="D523" s="5">
        <v>0</v>
      </c>
      <c r="E523" s="5">
        <v>59</v>
      </c>
      <c r="F523" s="5">
        <v>65</v>
      </c>
      <c r="G523" s="5">
        <v>39</v>
      </c>
      <c r="H523" s="5">
        <v>163</v>
      </c>
    </row>
    <row r="524" spans="2:8" x14ac:dyDescent="0.2">
      <c r="B524" s="27"/>
      <c r="C524" s="5" t="s">
        <v>860</v>
      </c>
      <c r="D524" s="5">
        <v>0</v>
      </c>
      <c r="E524" s="5">
        <v>117</v>
      </c>
      <c r="F524" s="5">
        <v>25</v>
      </c>
      <c r="G524" s="5">
        <v>70</v>
      </c>
      <c r="H524" s="5">
        <v>212</v>
      </c>
    </row>
    <row r="525" spans="2:8" x14ac:dyDescent="0.2">
      <c r="B525" s="27"/>
      <c r="C525" s="5" t="s">
        <v>861</v>
      </c>
      <c r="D525" s="5">
        <v>0</v>
      </c>
      <c r="E525" s="5">
        <v>274</v>
      </c>
      <c r="F525" s="5">
        <v>186</v>
      </c>
      <c r="G525" s="5">
        <v>109</v>
      </c>
      <c r="H525" s="5">
        <v>569</v>
      </c>
    </row>
    <row r="526" spans="2:8" x14ac:dyDescent="0.2">
      <c r="B526" s="27"/>
      <c r="C526" s="5" t="s">
        <v>862</v>
      </c>
      <c r="D526" s="5">
        <v>0</v>
      </c>
      <c r="E526" s="5">
        <v>11</v>
      </c>
      <c r="F526" s="5">
        <v>152</v>
      </c>
      <c r="G526" s="5">
        <v>47</v>
      </c>
      <c r="H526" s="5">
        <v>210</v>
      </c>
    </row>
    <row r="527" spans="2:8" x14ac:dyDescent="0.2">
      <c r="B527" s="27"/>
      <c r="C527" s="5" t="s">
        <v>863</v>
      </c>
      <c r="D527" s="5">
        <v>0</v>
      </c>
      <c r="E527" s="5">
        <v>312</v>
      </c>
      <c r="F527" s="5">
        <v>298</v>
      </c>
      <c r="G527" s="5">
        <v>114</v>
      </c>
      <c r="H527" s="5">
        <v>724</v>
      </c>
    </row>
    <row r="528" spans="2:8" x14ac:dyDescent="0.2">
      <c r="B528" s="27"/>
      <c r="C528" s="5" t="s">
        <v>864</v>
      </c>
      <c r="D528" s="5">
        <v>0</v>
      </c>
      <c r="E528" s="5">
        <v>0</v>
      </c>
      <c r="F528" s="5">
        <v>193</v>
      </c>
      <c r="G528" s="5">
        <v>45</v>
      </c>
      <c r="H528" s="5">
        <v>238</v>
      </c>
    </row>
    <row r="529" spans="2:8" x14ac:dyDescent="0.2">
      <c r="B529" s="27"/>
      <c r="C529" s="5" t="s">
        <v>865</v>
      </c>
      <c r="D529" s="5">
        <v>0</v>
      </c>
      <c r="E529" s="5">
        <v>0</v>
      </c>
      <c r="F529" s="5">
        <v>93</v>
      </c>
      <c r="G529" s="5">
        <v>50</v>
      </c>
      <c r="H529" s="5">
        <v>143</v>
      </c>
    </row>
    <row r="530" spans="2:8" x14ac:dyDescent="0.2">
      <c r="B530" s="27"/>
      <c r="C530" s="5" t="s">
        <v>866</v>
      </c>
      <c r="D530" s="5">
        <v>0</v>
      </c>
      <c r="E530" s="5">
        <v>0</v>
      </c>
      <c r="F530" s="5">
        <v>111</v>
      </c>
      <c r="G530" s="5">
        <v>57</v>
      </c>
      <c r="H530" s="5">
        <v>168</v>
      </c>
    </row>
    <row r="531" spans="2:8" x14ac:dyDescent="0.2">
      <c r="B531" s="27" t="s">
        <v>337</v>
      </c>
      <c r="C531" s="5" t="s">
        <v>867</v>
      </c>
      <c r="D531" s="5">
        <v>0</v>
      </c>
      <c r="E531" s="5">
        <v>375</v>
      </c>
      <c r="F531" s="5">
        <v>51</v>
      </c>
      <c r="G531" s="5">
        <v>67</v>
      </c>
      <c r="H531" s="5">
        <v>493</v>
      </c>
    </row>
    <row r="532" spans="2:8" x14ac:dyDescent="0.2">
      <c r="B532" s="27"/>
      <c r="C532" s="5" t="s">
        <v>868</v>
      </c>
      <c r="D532" s="5">
        <v>0</v>
      </c>
      <c r="E532" s="5">
        <v>206</v>
      </c>
      <c r="F532" s="5">
        <v>78</v>
      </c>
      <c r="G532" s="5">
        <v>99</v>
      </c>
      <c r="H532" s="5">
        <v>383</v>
      </c>
    </row>
    <row r="533" spans="2:8" x14ac:dyDescent="0.2">
      <c r="B533" s="27"/>
      <c r="C533" s="5" t="s">
        <v>869</v>
      </c>
      <c r="D533" s="5">
        <v>0</v>
      </c>
      <c r="E533" s="5">
        <v>1</v>
      </c>
      <c r="F533" s="5">
        <v>54</v>
      </c>
      <c r="G533" s="5">
        <v>26</v>
      </c>
      <c r="H533" s="5">
        <v>81</v>
      </c>
    </row>
    <row r="534" spans="2:8" x14ac:dyDescent="0.2">
      <c r="B534" s="27"/>
      <c r="C534" s="5" t="s">
        <v>870</v>
      </c>
      <c r="D534" s="5">
        <v>0</v>
      </c>
      <c r="E534" s="5">
        <v>0</v>
      </c>
      <c r="F534" s="5">
        <v>55</v>
      </c>
      <c r="G534" s="5">
        <v>42</v>
      </c>
      <c r="H534" s="5">
        <v>97</v>
      </c>
    </row>
    <row r="535" spans="2:8" x14ac:dyDescent="0.2">
      <c r="B535" s="27"/>
      <c r="C535" s="5" t="s">
        <v>871</v>
      </c>
      <c r="D535" s="5">
        <v>0</v>
      </c>
      <c r="E535" s="5">
        <v>101</v>
      </c>
      <c r="F535" s="5">
        <v>28</v>
      </c>
      <c r="G535" s="5">
        <v>97</v>
      </c>
      <c r="H535" s="5">
        <v>226</v>
      </c>
    </row>
    <row r="536" spans="2:8" x14ac:dyDescent="0.2">
      <c r="B536" s="27"/>
      <c r="C536" s="5" t="s">
        <v>872</v>
      </c>
      <c r="D536" s="5">
        <v>0</v>
      </c>
      <c r="E536" s="5">
        <v>46</v>
      </c>
      <c r="F536" s="5">
        <v>39</v>
      </c>
      <c r="G536" s="5">
        <v>21</v>
      </c>
      <c r="H536" s="5">
        <v>106</v>
      </c>
    </row>
    <row r="537" spans="2:8" x14ac:dyDescent="0.2">
      <c r="B537" s="27"/>
      <c r="C537" s="5" t="s">
        <v>873</v>
      </c>
      <c r="D537" s="5">
        <v>0</v>
      </c>
      <c r="E537" s="5">
        <v>0</v>
      </c>
      <c r="F537" s="5">
        <v>110</v>
      </c>
      <c r="G537" s="5">
        <v>48</v>
      </c>
      <c r="H537" s="5">
        <v>158</v>
      </c>
    </row>
    <row r="538" spans="2:8" x14ac:dyDescent="0.2">
      <c r="B538" s="27"/>
      <c r="C538" s="5" t="s">
        <v>874</v>
      </c>
      <c r="D538" s="5">
        <v>0</v>
      </c>
      <c r="E538" s="5">
        <v>85</v>
      </c>
      <c r="F538" s="5">
        <v>110</v>
      </c>
      <c r="G538" s="5">
        <v>61</v>
      </c>
      <c r="H538" s="5">
        <v>256</v>
      </c>
    </row>
    <row r="539" spans="2:8" x14ac:dyDescent="0.2">
      <c r="B539" s="27"/>
      <c r="C539" s="5" t="s">
        <v>875</v>
      </c>
      <c r="D539" s="5">
        <v>0</v>
      </c>
      <c r="E539" s="5">
        <v>119</v>
      </c>
      <c r="F539" s="5">
        <v>41</v>
      </c>
      <c r="G539" s="5">
        <v>48</v>
      </c>
      <c r="H539" s="5">
        <v>208</v>
      </c>
    </row>
    <row r="540" spans="2:8" x14ac:dyDescent="0.2">
      <c r="B540" s="27"/>
      <c r="C540" s="5" t="s">
        <v>876</v>
      </c>
      <c r="D540" s="5">
        <v>0</v>
      </c>
      <c r="E540" s="5">
        <v>224</v>
      </c>
      <c r="F540" s="5">
        <v>54</v>
      </c>
      <c r="G540" s="5">
        <v>86</v>
      </c>
      <c r="H540" s="5">
        <v>364</v>
      </c>
    </row>
    <row r="541" spans="2:8" x14ac:dyDescent="0.2">
      <c r="B541" s="27"/>
      <c r="C541" s="5" t="s">
        <v>877</v>
      </c>
      <c r="D541" s="5">
        <v>0</v>
      </c>
      <c r="E541" s="5">
        <v>216</v>
      </c>
      <c r="F541" s="5">
        <v>67</v>
      </c>
      <c r="G541" s="5">
        <v>63</v>
      </c>
      <c r="H541" s="5">
        <v>346</v>
      </c>
    </row>
    <row r="542" spans="2:8" x14ac:dyDescent="0.2">
      <c r="B542" s="27"/>
      <c r="C542" s="5" t="s">
        <v>878</v>
      </c>
      <c r="D542" s="5">
        <v>0</v>
      </c>
      <c r="E542" s="5">
        <v>58</v>
      </c>
      <c r="F542" s="5">
        <v>33</v>
      </c>
      <c r="G542" s="5">
        <v>42</v>
      </c>
      <c r="H542" s="5">
        <v>133</v>
      </c>
    </row>
    <row r="543" spans="2:8" x14ac:dyDescent="0.2">
      <c r="B543" s="27"/>
      <c r="C543" s="5" t="s">
        <v>879</v>
      </c>
      <c r="D543" s="5">
        <v>0</v>
      </c>
      <c r="E543" s="5">
        <v>100</v>
      </c>
      <c r="F543" s="5">
        <v>94</v>
      </c>
      <c r="G543" s="5">
        <v>114</v>
      </c>
      <c r="H543" s="5">
        <v>308</v>
      </c>
    </row>
    <row r="544" spans="2:8" x14ac:dyDescent="0.2">
      <c r="B544" s="27"/>
      <c r="C544" s="5" t="s">
        <v>880</v>
      </c>
      <c r="D544" s="5">
        <v>0</v>
      </c>
      <c r="E544" s="5">
        <v>55</v>
      </c>
      <c r="F544" s="5">
        <v>76</v>
      </c>
      <c r="G544" s="5">
        <v>49</v>
      </c>
      <c r="H544" s="5">
        <v>180</v>
      </c>
    </row>
    <row r="545" spans="2:8" x14ac:dyDescent="0.2">
      <c r="B545" s="27"/>
      <c r="C545" s="5" t="s">
        <v>881</v>
      </c>
      <c r="D545" s="5">
        <v>0</v>
      </c>
      <c r="E545" s="5">
        <v>0</v>
      </c>
      <c r="F545" s="5">
        <v>191</v>
      </c>
      <c r="G545" s="5">
        <v>116</v>
      </c>
      <c r="H545" s="5">
        <v>307</v>
      </c>
    </row>
    <row r="546" spans="2:8" x14ac:dyDescent="0.2">
      <c r="B546" s="27"/>
      <c r="C546" s="5" t="s">
        <v>882</v>
      </c>
      <c r="D546" s="5">
        <v>0</v>
      </c>
      <c r="E546" s="5">
        <v>72</v>
      </c>
      <c r="F546" s="5">
        <v>41</v>
      </c>
      <c r="G546" s="5">
        <v>21</v>
      </c>
      <c r="H546" s="5">
        <v>134</v>
      </c>
    </row>
    <row r="547" spans="2:8" x14ac:dyDescent="0.2">
      <c r="B547" s="27"/>
      <c r="C547" s="5" t="s">
        <v>883</v>
      </c>
      <c r="D547" s="5">
        <v>0</v>
      </c>
      <c r="E547" s="5">
        <v>0</v>
      </c>
      <c r="F547" s="5">
        <v>123</v>
      </c>
      <c r="G547" s="5">
        <v>106</v>
      </c>
      <c r="H547" s="5">
        <v>229</v>
      </c>
    </row>
    <row r="548" spans="2:8" x14ac:dyDescent="0.2">
      <c r="B548" s="27"/>
      <c r="C548" s="5" t="s">
        <v>884</v>
      </c>
      <c r="D548" s="5">
        <v>0</v>
      </c>
      <c r="E548" s="5">
        <v>0</v>
      </c>
      <c r="F548" s="5">
        <v>21</v>
      </c>
      <c r="G548" s="5">
        <v>22</v>
      </c>
      <c r="H548" s="5">
        <v>43</v>
      </c>
    </row>
    <row r="549" spans="2:8" x14ac:dyDescent="0.2">
      <c r="B549" s="27"/>
      <c r="C549" s="5" t="s">
        <v>885</v>
      </c>
      <c r="D549" s="5">
        <v>0</v>
      </c>
      <c r="E549" s="5">
        <v>0</v>
      </c>
      <c r="F549" s="5">
        <v>77</v>
      </c>
      <c r="G549" s="5">
        <v>60</v>
      </c>
      <c r="H549" s="5">
        <v>137</v>
      </c>
    </row>
    <row r="550" spans="2:8" x14ac:dyDescent="0.2">
      <c r="B550" s="27"/>
      <c r="C550" s="5" t="s">
        <v>886</v>
      </c>
      <c r="D550" s="5">
        <v>0</v>
      </c>
      <c r="E550" s="5">
        <v>105</v>
      </c>
      <c r="F550" s="5">
        <v>61</v>
      </c>
      <c r="G550" s="5">
        <v>50</v>
      </c>
      <c r="H550" s="5">
        <v>216</v>
      </c>
    </row>
    <row r="551" spans="2:8" x14ac:dyDescent="0.2">
      <c r="B551" s="27"/>
      <c r="C551" s="5" t="s">
        <v>887</v>
      </c>
      <c r="D551" s="5">
        <v>0</v>
      </c>
      <c r="E551" s="5">
        <v>25</v>
      </c>
      <c r="F551" s="5">
        <v>10</v>
      </c>
      <c r="G551" s="5">
        <v>35</v>
      </c>
      <c r="H551" s="5">
        <v>70</v>
      </c>
    </row>
    <row r="552" spans="2:8" x14ac:dyDescent="0.2">
      <c r="B552" s="27"/>
      <c r="C552" s="5" t="s">
        <v>888</v>
      </c>
      <c r="D552" s="5">
        <v>0</v>
      </c>
      <c r="E552" s="5">
        <v>76</v>
      </c>
      <c r="F552" s="5">
        <v>75</v>
      </c>
      <c r="G552" s="5">
        <v>54</v>
      </c>
      <c r="H552" s="5">
        <v>205</v>
      </c>
    </row>
    <row r="553" spans="2:8" x14ac:dyDescent="0.2">
      <c r="B553" s="27"/>
      <c r="C553" s="5" t="s">
        <v>889</v>
      </c>
      <c r="D553" s="5">
        <v>1741</v>
      </c>
      <c r="E553" s="5">
        <v>0</v>
      </c>
      <c r="F553" s="5">
        <v>41</v>
      </c>
      <c r="G553" s="5">
        <v>106</v>
      </c>
      <c r="H553" s="5">
        <v>1888</v>
      </c>
    </row>
    <row r="554" spans="2:8" x14ac:dyDescent="0.2">
      <c r="B554" s="27"/>
      <c r="C554" s="5" t="s">
        <v>890</v>
      </c>
      <c r="D554" s="5">
        <v>0</v>
      </c>
      <c r="E554" s="5">
        <v>0</v>
      </c>
      <c r="F554" s="5">
        <v>177</v>
      </c>
      <c r="G554" s="5">
        <v>57</v>
      </c>
      <c r="H554" s="5">
        <v>234</v>
      </c>
    </row>
    <row r="555" spans="2:8" x14ac:dyDescent="0.2">
      <c r="B555" s="27"/>
      <c r="C555" s="5" t="s">
        <v>891</v>
      </c>
      <c r="D555" s="5">
        <v>0</v>
      </c>
      <c r="E555" s="5">
        <v>0</v>
      </c>
      <c r="F555" s="5">
        <v>90</v>
      </c>
      <c r="G555" s="5">
        <v>26</v>
      </c>
      <c r="H555" s="5">
        <v>116</v>
      </c>
    </row>
    <row r="556" spans="2:8" x14ac:dyDescent="0.2">
      <c r="B556" s="27"/>
      <c r="C556" s="5" t="s">
        <v>892</v>
      </c>
      <c r="D556" s="5">
        <v>0</v>
      </c>
      <c r="E556" s="5">
        <v>0</v>
      </c>
      <c r="F556" s="5">
        <v>86</v>
      </c>
      <c r="G556" s="5">
        <v>26</v>
      </c>
      <c r="H556" s="5">
        <v>112</v>
      </c>
    </row>
    <row r="557" spans="2:8" x14ac:dyDescent="0.2">
      <c r="B557" s="27"/>
      <c r="C557" s="5" t="s">
        <v>893</v>
      </c>
      <c r="D557" s="5">
        <v>0</v>
      </c>
      <c r="E557" s="5">
        <v>0</v>
      </c>
      <c r="F557" s="5">
        <v>99</v>
      </c>
      <c r="G557" s="5">
        <v>28</v>
      </c>
      <c r="H557" s="5">
        <v>127</v>
      </c>
    </row>
    <row r="558" spans="2:8" x14ac:dyDescent="0.2">
      <c r="B558" s="27"/>
      <c r="C558" s="5" t="s">
        <v>894</v>
      </c>
      <c r="D558" s="5">
        <v>0</v>
      </c>
      <c r="E558" s="5">
        <v>86</v>
      </c>
      <c r="F558" s="5">
        <v>166</v>
      </c>
      <c r="G558" s="5">
        <v>43</v>
      </c>
      <c r="H558" s="5">
        <v>295</v>
      </c>
    </row>
    <row r="559" spans="2:8" x14ac:dyDescent="0.2">
      <c r="B559" s="27"/>
      <c r="C559" s="5" t="s">
        <v>895</v>
      </c>
      <c r="D559" s="5">
        <v>364</v>
      </c>
      <c r="E559" s="5">
        <v>0</v>
      </c>
      <c r="F559" s="5">
        <v>20</v>
      </c>
      <c r="G559" s="5">
        <v>36</v>
      </c>
      <c r="H559" s="5">
        <v>420</v>
      </c>
    </row>
    <row r="560" spans="2:8" x14ac:dyDescent="0.2">
      <c r="B560" s="27"/>
      <c r="C560" s="5" t="s">
        <v>896</v>
      </c>
      <c r="D560" s="5">
        <v>0</v>
      </c>
      <c r="E560" s="5">
        <v>0</v>
      </c>
      <c r="F560" s="5">
        <v>135</v>
      </c>
      <c r="G560" s="5">
        <v>90</v>
      </c>
      <c r="H560" s="5">
        <v>225</v>
      </c>
    </row>
    <row r="561" spans="2:8" x14ac:dyDescent="0.2">
      <c r="B561" s="27"/>
      <c r="C561" s="5" t="s">
        <v>897</v>
      </c>
      <c r="D561" s="5">
        <v>0</v>
      </c>
      <c r="E561" s="5">
        <v>44</v>
      </c>
      <c r="F561" s="5">
        <v>41</v>
      </c>
      <c r="G561" s="5">
        <v>36</v>
      </c>
      <c r="H561" s="5">
        <v>121</v>
      </c>
    </row>
    <row r="562" spans="2:8" x14ac:dyDescent="0.2">
      <c r="B562" s="27"/>
      <c r="C562" s="5" t="s">
        <v>898</v>
      </c>
      <c r="D562" s="5">
        <v>0</v>
      </c>
      <c r="E562" s="5">
        <v>0</v>
      </c>
      <c r="F562" s="5">
        <v>64</v>
      </c>
      <c r="G562" s="5">
        <v>47</v>
      </c>
      <c r="H562" s="5">
        <v>111</v>
      </c>
    </row>
    <row r="563" spans="2:8" x14ac:dyDescent="0.2">
      <c r="B563" s="27"/>
      <c r="C563" s="5" t="s">
        <v>899</v>
      </c>
      <c r="D563" s="5">
        <v>0</v>
      </c>
      <c r="E563" s="5">
        <v>96</v>
      </c>
      <c r="F563" s="5">
        <v>42</v>
      </c>
      <c r="G563" s="5">
        <v>55</v>
      </c>
      <c r="H563" s="5">
        <v>193</v>
      </c>
    </row>
    <row r="564" spans="2:8" x14ac:dyDescent="0.2">
      <c r="B564" s="27"/>
      <c r="C564" s="5" t="s">
        <v>900</v>
      </c>
      <c r="D564" s="5">
        <v>337</v>
      </c>
      <c r="E564" s="5">
        <v>0</v>
      </c>
      <c r="F564" s="5">
        <v>49</v>
      </c>
      <c r="G564" s="5">
        <v>77</v>
      </c>
      <c r="H564" s="5">
        <v>463</v>
      </c>
    </row>
    <row r="565" spans="2:8" x14ac:dyDescent="0.2">
      <c r="B565" s="27"/>
      <c r="C565" s="5" t="s">
        <v>901</v>
      </c>
      <c r="D565" s="5">
        <v>0</v>
      </c>
      <c r="E565" s="5">
        <v>0</v>
      </c>
      <c r="F565" s="5">
        <v>120</v>
      </c>
      <c r="G565" s="5">
        <v>73</v>
      </c>
      <c r="H565" s="5">
        <v>193</v>
      </c>
    </row>
    <row r="566" spans="2:8" x14ac:dyDescent="0.2">
      <c r="B566" s="27"/>
      <c r="C566" s="5" t="s">
        <v>902</v>
      </c>
      <c r="D566" s="5">
        <v>0</v>
      </c>
      <c r="E566" s="5">
        <v>84</v>
      </c>
      <c r="F566" s="5">
        <v>86</v>
      </c>
      <c r="G566" s="5">
        <v>81</v>
      </c>
      <c r="H566" s="5">
        <v>251</v>
      </c>
    </row>
    <row r="567" spans="2:8" x14ac:dyDescent="0.2">
      <c r="B567" s="27"/>
      <c r="C567" s="5" t="s">
        <v>903</v>
      </c>
      <c r="D567" s="5">
        <v>0</v>
      </c>
      <c r="E567" s="5">
        <v>0</v>
      </c>
      <c r="F567" s="5">
        <v>153</v>
      </c>
      <c r="G567" s="5">
        <v>55</v>
      </c>
      <c r="H567" s="5">
        <v>208</v>
      </c>
    </row>
    <row r="568" spans="2:8" x14ac:dyDescent="0.2">
      <c r="B568" s="27"/>
      <c r="C568" s="5" t="s">
        <v>904</v>
      </c>
      <c r="D568" s="5">
        <v>0</v>
      </c>
      <c r="E568" s="5">
        <v>118</v>
      </c>
      <c r="F568" s="5">
        <v>116</v>
      </c>
      <c r="G568" s="5">
        <v>63</v>
      </c>
      <c r="H568" s="5">
        <v>297</v>
      </c>
    </row>
    <row r="569" spans="2:8" x14ac:dyDescent="0.2">
      <c r="B569" s="27"/>
      <c r="C569" s="5" t="s">
        <v>905</v>
      </c>
      <c r="D569" s="5">
        <v>0</v>
      </c>
      <c r="E569" s="5">
        <v>0</v>
      </c>
      <c r="F569" s="5">
        <v>28</v>
      </c>
      <c r="G569" s="5">
        <v>17</v>
      </c>
      <c r="H569" s="5">
        <v>45</v>
      </c>
    </row>
    <row r="570" spans="2:8" x14ac:dyDescent="0.2">
      <c r="B570" s="27"/>
      <c r="C570" s="5" t="s">
        <v>906</v>
      </c>
      <c r="D570" s="5">
        <v>0</v>
      </c>
      <c r="E570" s="5">
        <v>0</v>
      </c>
      <c r="F570" s="5">
        <v>57</v>
      </c>
      <c r="G570" s="5">
        <v>24</v>
      </c>
      <c r="H570" s="5">
        <v>81</v>
      </c>
    </row>
    <row r="571" spans="2:8" x14ac:dyDescent="0.2">
      <c r="B571" s="27"/>
      <c r="C571" s="5" t="s">
        <v>907</v>
      </c>
      <c r="D571" s="5">
        <v>0</v>
      </c>
      <c r="E571" s="5">
        <v>0</v>
      </c>
      <c r="F571" s="5">
        <v>109</v>
      </c>
      <c r="G571" s="5">
        <v>71</v>
      </c>
      <c r="H571" s="5">
        <v>180</v>
      </c>
    </row>
    <row r="572" spans="2:8" x14ac:dyDescent="0.2">
      <c r="B572" s="27"/>
      <c r="C572" s="5" t="s">
        <v>908</v>
      </c>
      <c r="D572" s="5">
        <v>0</v>
      </c>
      <c r="E572" s="5">
        <v>0</v>
      </c>
      <c r="F572" s="5">
        <v>21</v>
      </c>
      <c r="G572" s="5">
        <v>20</v>
      </c>
      <c r="H572" s="5">
        <v>41</v>
      </c>
    </row>
    <row r="573" spans="2:8" x14ac:dyDescent="0.2">
      <c r="B573" s="27"/>
      <c r="C573" s="5" t="s">
        <v>909</v>
      </c>
      <c r="D573" s="5">
        <v>0</v>
      </c>
      <c r="E573" s="5">
        <v>0</v>
      </c>
      <c r="F573" s="5">
        <v>26</v>
      </c>
      <c r="G573" s="5">
        <v>26</v>
      </c>
      <c r="H573" s="5">
        <v>52</v>
      </c>
    </row>
    <row r="574" spans="2:8" x14ac:dyDescent="0.2">
      <c r="B574" s="27"/>
      <c r="C574" s="5" t="s">
        <v>910</v>
      </c>
      <c r="D574" s="5">
        <v>0</v>
      </c>
      <c r="E574" s="5">
        <v>62</v>
      </c>
      <c r="F574" s="5">
        <v>17</v>
      </c>
      <c r="G574" s="5">
        <v>28</v>
      </c>
      <c r="H574" s="5">
        <v>107</v>
      </c>
    </row>
    <row r="575" spans="2:8" x14ac:dyDescent="0.2">
      <c r="B575" s="27"/>
      <c r="C575" s="5" t="s">
        <v>911</v>
      </c>
      <c r="D575" s="5">
        <v>0</v>
      </c>
      <c r="E575" s="5">
        <v>0</v>
      </c>
      <c r="F575" s="5">
        <v>28</v>
      </c>
      <c r="G575" s="5">
        <v>38</v>
      </c>
      <c r="H575" s="5">
        <v>66</v>
      </c>
    </row>
    <row r="576" spans="2:8" x14ac:dyDescent="0.2">
      <c r="B576" s="27"/>
      <c r="C576" s="5" t="s">
        <v>912</v>
      </c>
      <c r="D576" s="5">
        <v>0</v>
      </c>
      <c r="E576" s="5">
        <v>141</v>
      </c>
      <c r="F576" s="5">
        <v>82</v>
      </c>
      <c r="G576" s="5">
        <v>77</v>
      </c>
      <c r="H576" s="5">
        <v>300</v>
      </c>
    </row>
    <row r="577" spans="2:8" x14ac:dyDescent="0.2">
      <c r="B577" s="27"/>
      <c r="C577" s="5" t="s">
        <v>913</v>
      </c>
      <c r="D577" s="5">
        <v>0</v>
      </c>
      <c r="E577" s="5">
        <v>0</v>
      </c>
      <c r="F577" s="5">
        <v>96</v>
      </c>
      <c r="G577" s="5">
        <v>27</v>
      </c>
      <c r="H577" s="5">
        <v>123</v>
      </c>
    </row>
    <row r="578" spans="2:8" x14ac:dyDescent="0.2">
      <c r="B578" s="27"/>
      <c r="C578" s="5" t="s">
        <v>914</v>
      </c>
      <c r="D578" s="5">
        <v>0</v>
      </c>
      <c r="E578" s="5">
        <v>50</v>
      </c>
      <c r="F578" s="5">
        <v>84</v>
      </c>
      <c r="G578" s="5">
        <v>58</v>
      </c>
      <c r="H578" s="5">
        <v>192</v>
      </c>
    </row>
    <row r="579" spans="2:8" x14ac:dyDescent="0.2">
      <c r="B579" s="27"/>
      <c r="C579" s="5" t="s">
        <v>915</v>
      </c>
      <c r="D579" s="5">
        <v>0</v>
      </c>
      <c r="E579" s="5">
        <v>365</v>
      </c>
      <c r="F579" s="5">
        <v>35</v>
      </c>
      <c r="G579" s="5">
        <v>185</v>
      </c>
      <c r="H579" s="5">
        <v>585</v>
      </c>
    </row>
    <row r="580" spans="2:8" x14ac:dyDescent="0.2">
      <c r="B580" s="27" t="s">
        <v>338</v>
      </c>
      <c r="C580" s="5" t="s">
        <v>916</v>
      </c>
      <c r="D580" s="5">
        <v>0</v>
      </c>
      <c r="E580" s="5">
        <v>97</v>
      </c>
      <c r="F580" s="5">
        <v>0</v>
      </c>
      <c r="G580" s="5">
        <v>37</v>
      </c>
      <c r="H580" s="5">
        <v>134</v>
      </c>
    </row>
    <row r="581" spans="2:8" x14ac:dyDescent="0.2">
      <c r="B581" s="27"/>
      <c r="C581" s="5" t="s">
        <v>917</v>
      </c>
      <c r="D581" s="5">
        <v>0</v>
      </c>
      <c r="E581" s="5">
        <v>0</v>
      </c>
      <c r="F581" s="5">
        <v>0</v>
      </c>
      <c r="G581" s="5">
        <v>15</v>
      </c>
      <c r="H581" s="5">
        <v>15</v>
      </c>
    </row>
    <row r="582" spans="2:8" x14ac:dyDescent="0.2">
      <c r="B582" s="27"/>
      <c r="C582" s="5" t="s">
        <v>918</v>
      </c>
      <c r="D582" s="5">
        <v>0</v>
      </c>
      <c r="E582" s="5">
        <v>0</v>
      </c>
      <c r="F582" s="5">
        <v>0</v>
      </c>
      <c r="G582" s="5">
        <v>14</v>
      </c>
      <c r="H582" s="5">
        <v>14</v>
      </c>
    </row>
    <row r="583" spans="2:8" x14ac:dyDescent="0.2">
      <c r="B583" s="27"/>
      <c r="C583" s="5" t="s">
        <v>919</v>
      </c>
      <c r="D583" s="5">
        <v>0</v>
      </c>
      <c r="E583" s="5">
        <v>0</v>
      </c>
      <c r="F583" s="5">
        <v>17</v>
      </c>
      <c r="G583" s="5">
        <v>29</v>
      </c>
      <c r="H583" s="5">
        <v>46</v>
      </c>
    </row>
    <row r="584" spans="2:8" x14ac:dyDescent="0.2">
      <c r="B584" s="27"/>
      <c r="C584" s="5" t="s">
        <v>920</v>
      </c>
      <c r="D584" s="5">
        <v>0</v>
      </c>
      <c r="E584" s="5">
        <v>0</v>
      </c>
      <c r="F584" s="5">
        <v>15</v>
      </c>
      <c r="G584" s="5">
        <v>15</v>
      </c>
      <c r="H584" s="5">
        <v>30</v>
      </c>
    </row>
    <row r="585" spans="2:8" x14ac:dyDescent="0.2">
      <c r="B585" s="27"/>
      <c r="C585" s="5" t="s">
        <v>921</v>
      </c>
      <c r="D585" s="5">
        <v>0</v>
      </c>
      <c r="E585" s="5">
        <v>0</v>
      </c>
      <c r="F585" s="5">
        <v>0</v>
      </c>
      <c r="G585" s="5">
        <v>7</v>
      </c>
      <c r="H585" s="5">
        <v>7</v>
      </c>
    </row>
    <row r="586" spans="2:8" x14ac:dyDescent="0.2">
      <c r="B586" s="27" t="s">
        <v>339</v>
      </c>
      <c r="C586" s="5" t="s">
        <v>922</v>
      </c>
      <c r="D586" s="5">
        <v>0</v>
      </c>
      <c r="E586" s="5">
        <v>0</v>
      </c>
      <c r="F586" s="5">
        <v>112</v>
      </c>
      <c r="G586" s="5">
        <v>117</v>
      </c>
      <c r="H586" s="5">
        <v>229</v>
      </c>
    </row>
    <row r="587" spans="2:8" x14ac:dyDescent="0.2">
      <c r="B587" s="27"/>
      <c r="C587" s="5" t="s">
        <v>923</v>
      </c>
      <c r="D587" s="5">
        <v>0</v>
      </c>
      <c r="E587" s="5">
        <v>308</v>
      </c>
      <c r="F587" s="5">
        <v>675</v>
      </c>
      <c r="G587" s="5">
        <v>253</v>
      </c>
      <c r="H587" s="5">
        <v>1236</v>
      </c>
    </row>
    <row r="588" spans="2:8" x14ac:dyDescent="0.2">
      <c r="B588" s="27"/>
      <c r="C588" s="5" t="s">
        <v>924</v>
      </c>
      <c r="D588" s="5">
        <v>4356</v>
      </c>
      <c r="E588" s="5">
        <v>0</v>
      </c>
      <c r="F588" s="5">
        <v>0</v>
      </c>
      <c r="G588" s="5">
        <v>32</v>
      </c>
      <c r="H588" s="5">
        <v>4388</v>
      </c>
    </row>
    <row r="589" spans="2:8" x14ac:dyDescent="0.2">
      <c r="B589" s="27"/>
      <c r="C589" s="5" t="s">
        <v>925</v>
      </c>
      <c r="D589" s="5">
        <v>1218</v>
      </c>
      <c r="E589" s="5">
        <v>29</v>
      </c>
      <c r="F589" s="5">
        <v>762</v>
      </c>
      <c r="G589" s="5">
        <v>376</v>
      </c>
      <c r="H589" s="5">
        <v>2385</v>
      </c>
    </row>
    <row r="590" spans="2:8" x14ac:dyDescent="0.2">
      <c r="B590" s="27"/>
      <c r="C590" s="5" t="s">
        <v>926</v>
      </c>
      <c r="D590" s="5">
        <v>0</v>
      </c>
      <c r="E590" s="5">
        <v>233</v>
      </c>
      <c r="F590" s="5">
        <v>342</v>
      </c>
      <c r="G590" s="5">
        <v>236</v>
      </c>
      <c r="H590" s="5">
        <v>811</v>
      </c>
    </row>
    <row r="591" spans="2:8" x14ac:dyDescent="0.2">
      <c r="B591" s="27"/>
      <c r="C591" s="5" t="s">
        <v>927</v>
      </c>
      <c r="D591" s="5">
        <v>0</v>
      </c>
      <c r="E591" s="5">
        <v>0</v>
      </c>
      <c r="F591" s="5">
        <v>230</v>
      </c>
      <c r="G591" s="5">
        <v>183</v>
      </c>
      <c r="H591" s="5">
        <v>413</v>
      </c>
    </row>
    <row r="592" spans="2:8" x14ac:dyDescent="0.2">
      <c r="B592" s="27"/>
      <c r="C592" s="5" t="s">
        <v>928</v>
      </c>
      <c r="D592" s="5">
        <v>0</v>
      </c>
      <c r="E592" s="5">
        <v>240</v>
      </c>
      <c r="F592" s="5">
        <v>318</v>
      </c>
      <c r="G592" s="5">
        <v>140</v>
      </c>
      <c r="H592" s="5">
        <v>698</v>
      </c>
    </row>
    <row r="593" spans="2:8" x14ac:dyDescent="0.2">
      <c r="B593" s="27"/>
      <c r="C593" s="5" t="s">
        <v>929</v>
      </c>
      <c r="D593" s="5">
        <v>0</v>
      </c>
      <c r="E593" s="5">
        <v>285</v>
      </c>
      <c r="F593" s="5">
        <v>412</v>
      </c>
      <c r="G593" s="5">
        <v>186</v>
      </c>
      <c r="H593" s="5">
        <v>883</v>
      </c>
    </row>
    <row r="594" spans="2:8" x14ac:dyDescent="0.2">
      <c r="B594" s="27"/>
      <c r="C594" s="5" t="s">
        <v>930</v>
      </c>
      <c r="D594" s="5">
        <v>0</v>
      </c>
      <c r="E594" s="5">
        <v>0</v>
      </c>
      <c r="F594" s="5">
        <v>154</v>
      </c>
      <c r="G594" s="5">
        <v>79</v>
      </c>
      <c r="H594" s="5">
        <v>233</v>
      </c>
    </row>
    <row r="595" spans="2:8" x14ac:dyDescent="0.2">
      <c r="B595" s="27"/>
      <c r="C595" s="5" t="s">
        <v>931</v>
      </c>
      <c r="D595" s="5">
        <v>201</v>
      </c>
      <c r="E595" s="5">
        <v>351</v>
      </c>
      <c r="F595" s="5">
        <v>478</v>
      </c>
      <c r="G595" s="5">
        <v>271</v>
      </c>
      <c r="H595" s="5">
        <v>1301</v>
      </c>
    </row>
    <row r="596" spans="2:8" x14ac:dyDescent="0.2">
      <c r="B596" s="27"/>
      <c r="C596" s="5" t="s">
        <v>932</v>
      </c>
      <c r="D596" s="5">
        <v>0</v>
      </c>
      <c r="E596" s="5">
        <v>146</v>
      </c>
      <c r="F596" s="5">
        <v>310</v>
      </c>
      <c r="G596" s="5">
        <v>235</v>
      </c>
      <c r="H596" s="5">
        <v>691</v>
      </c>
    </row>
    <row r="597" spans="2:8" x14ac:dyDescent="0.2">
      <c r="B597" s="27"/>
      <c r="C597" s="5" t="s">
        <v>933</v>
      </c>
      <c r="D597" s="5">
        <v>0</v>
      </c>
      <c r="E597" s="5">
        <v>0</v>
      </c>
      <c r="F597" s="5">
        <v>266</v>
      </c>
      <c r="G597" s="5">
        <v>88</v>
      </c>
      <c r="H597" s="5">
        <v>354</v>
      </c>
    </row>
    <row r="598" spans="2:8" x14ac:dyDescent="0.2">
      <c r="B598" s="27"/>
      <c r="C598" s="5" t="s">
        <v>934</v>
      </c>
      <c r="D598" s="5">
        <v>0</v>
      </c>
      <c r="E598" s="5">
        <v>202</v>
      </c>
      <c r="F598" s="5">
        <v>246</v>
      </c>
      <c r="G598" s="5">
        <v>266</v>
      </c>
      <c r="H598" s="5">
        <v>714</v>
      </c>
    </row>
    <row r="599" spans="2:8" x14ac:dyDescent="0.2">
      <c r="B599" s="27"/>
      <c r="C599" s="5" t="s">
        <v>935</v>
      </c>
      <c r="D599" s="5">
        <v>789</v>
      </c>
      <c r="E599" s="5">
        <v>0</v>
      </c>
      <c r="F599" s="5">
        <v>318</v>
      </c>
      <c r="G599" s="5">
        <v>231</v>
      </c>
      <c r="H599" s="5">
        <v>1338</v>
      </c>
    </row>
    <row r="600" spans="2:8" x14ac:dyDescent="0.2">
      <c r="B600" s="27"/>
      <c r="C600" s="5" t="s">
        <v>936</v>
      </c>
      <c r="D600" s="5">
        <v>0</v>
      </c>
      <c r="E600" s="5">
        <v>0</v>
      </c>
      <c r="F600" s="5">
        <v>133</v>
      </c>
      <c r="G600" s="5">
        <v>87</v>
      </c>
      <c r="H600" s="5">
        <v>220</v>
      </c>
    </row>
    <row r="601" spans="2:8" x14ac:dyDescent="0.2">
      <c r="B601" s="27"/>
      <c r="C601" s="5" t="s">
        <v>937</v>
      </c>
      <c r="D601" s="5">
        <v>0</v>
      </c>
      <c r="E601" s="5">
        <v>74</v>
      </c>
      <c r="F601" s="5">
        <v>61</v>
      </c>
      <c r="G601" s="5">
        <v>132</v>
      </c>
      <c r="H601" s="5">
        <v>267</v>
      </c>
    </row>
    <row r="602" spans="2:8" x14ac:dyDescent="0.2">
      <c r="B602" s="27"/>
      <c r="C602" s="5" t="s">
        <v>938</v>
      </c>
      <c r="D602" s="5">
        <v>0</v>
      </c>
      <c r="E602" s="5">
        <v>0</v>
      </c>
      <c r="F602" s="5">
        <v>460</v>
      </c>
      <c r="G602" s="5">
        <v>200</v>
      </c>
      <c r="H602" s="5">
        <v>660</v>
      </c>
    </row>
    <row r="603" spans="2:8" x14ac:dyDescent="0.2">
      <c r="B603" s="27"/>
      <c r="C603" s="5" t="s">
        <v>939</v>
      </c>
      <c r="D603" s="5">
        <v>0</v>
      </c>
      <c r="E603" s="5">
        <v>0</v>
      </c>
      <c r="F603" s="5">
        <v>167</v>
      </c>
      <c r="G603" s="5">
        <v>35</v>
      </c>
      <c r="H603" s="5">
        <v>202</v>
      </c>
    </row>
    <row r="604" spans="2:8" x14ac:dyDescent="0.2">
      <c r="B604" s="27"/>
      <c r="C604" s="5" t="s">
        <v>940</v>
      </c>
      <c r="D604" s="5">
        <v>0</v>
      </c>
      <c r="E604" s="5">
        <v>0</v>
      </c>
      <c r="F604" s="5">
        <v>98</v>
      </c>
      <c r="G604" s="5">
        <v>74</v>
      </c>
      <c r="H604" s="5">
        <v>172</v>
      </c>
    </row>
    <row r="605" spans="2:8" x14ac:dyDescent="0.2">
      <c r="B605" s="27"/>
      <c r="C605" s="5" t="s">
        <v>941</v>
      </c>
      <c r="D605" s="5">
        <v>0</v>
      </c>
      <c r="E605" s="5">
        <v>88</v>
      </c>
      <c r="F605" s="5">
        <v>142</v>
      </c>
      <c r="G605" s="5">
        <v>189</v>
      </c>
      <c r="H605" s="5">
        <v>419</v>
      </c>
    </row>
    <row r="606" spans="2:8" x14ac:dyDescent="0.2">
      <c r="B606" s="27"/>
      <c r="C606" s="5" t="s">
        <v>942</v>
      </c>
      <c r="D606" s="5">
        <v>0</v>
      </c>
      <c r="E606" s="5">
        <v>0</v>
      </c>
      <c r="F606" s="5">
        <v>261</v>
      </c>
      <c r="G606" s="5">
        <v>98</v>
      </c>
      <c r="H606" s="5">
        <v>359</v>
      </c>
    </row>
    <row r="607" spans="2:8" x14ac:dyDescent="0.2">
      <c r="B607" s="27"/>
      <c r="C607" s="5" t="s">
        <v>943</v>
      </c>
      <c r="D607" s="5">
        <v>0</v>
      </c>
      <c r="E607" s="5">
        <v>0</v>
      </c>
      <c r="F607" s="5">
        <v>284</v>
      </c>
      <c r="G607" s="5">
        <v>65</v>
      </c>
      <c r="H607" s="5">
        <v>349</v>
      </c>
    </row>
    <row r="608" spans="2:8" x14ac:dyDescent="0.2">
      <c r="B608" s="27"/>
      <c r="C608" s="5" t="s">
        <v>944</v>
      </c>
      <c r="D608" s="5">
        <v>0</v>
      </c>
      <c r="E608" s="5">
        <v>516</v>
      </c>
      <c r="F608" s="5">
        <v>422</v>
      </c>
      <c r="G608" s="5">
        <v>254</v>
      </c>
      <c r="H608" s="5">
        <v>1192</v>
      </c>
    </row>
    <row r="609" spans="2:8" x14ac:dyDescent="0.2">
      <c r="B609" s="27"/>
      <c r="C609" s="5" t="s">
        <v>945</v>
      </c>
      <c r="D609" s="5">
        <v>0</v>
      </c>
      <c r="E609" s="5">
        <v>89</v>
      </c>
      <c r="F609" s="5">
        <v>209</v>
      </c>
      <c r="G609" s="5">
        <v>103</v>
      </c>
      <c r="H609" s="5">
        <v>401</v>
      </c>
    </row>
    <row r="610" spans="2:8" x14ac:dyDescent="0.2">
      <c r="B610" s="27"/>
      <c r="C610" s="5" t="s">
        <v>946</v>
      </c>
      <c r="D610" s="5">
        <v>0</v>
      </c>
      <c r="E610" s="5">
        <v>0</v>
      </c>
      <c r="F610" s="5">
        <v>248</v>
      </c>
      <c r="G610" s="5">
        <v>65</v>
      </c>
      <c r="H610" s="5">
        <v>313</v>
      </c>
    </row>
    <row r="611" spans="2:8" x14ac:dyDescent="0.2">
      <c r="B611" s="27"/>
      <c r="C611" s="5" t="s">
        <v>947</v>
      </c>
      <c r="D611" s="5">
        <v>0</v>
      </c>
      <c r="E611" s="5">
        <v>395</v>
      </c>
      <c r="F611" s="5">
        <v>259</v>
      </c>
      <c r="G611" s="5">
        <v>255</v>
      </c>
      <c r="H611" s="5">
        <v>909</v>
      </c>
    </row>
    <row r="612" spans="2:8" x14ac:dyDescent="0.2">
      <c r="B612" s="27"/>
      <c r="C612" s="5" t="s">
        <v>948</v>
      </c>
      <c r="D612" s="5">
        <v>0</v>
      </c>
      <c r="E612" s="5">
        <v>0</v>
      </c>
      <c r="F612" s="5">
        <v>372</v>
      </c>
      <c r="G612" s="5">
        <v>57</v>
      </c>
      <c r="H612" s="5">
        <v>429</v>
      </c>
    </row>
    <row r="613" spans="2:8" x14ac:dyDescent="0.2">
      <c r="B613" s="27"/>
      <c r="C613" s="5" t="s">
        <v>949</v>
      </c>
      <c r="D613" s="5">
        <v>240</v>
      </c>
      <c r="E613" s="5">
        <v>216</v>
      </c>
      <c r="F613" s="5">
        <v>774</v>
      </c>
      <c r="G613" s="5">
        <v>308</v>
      </c>
      <c r="H613" s="5">
        <v>1538</v>
      </c>
    </row>
    <row r="614" spans="2:8" x14ac:dyDescent="0.2">
      <c r="B614" s="27"/>
      <c r="C614" s="5" t="s">
        <v>950</v>
      </c>
      <c r="D614" s="5">
        <v>0</v>
      </c>
      <c r="E614" s="5">
        <v>0</v>
      </c>
      <c r="F614" s="5">
        <v>251</v>
      </c>
      <c r="G614" s="5">
        <v>170</v>
      </c>
      <c r="H614" s="5">
        <v>421</v>
      </c>
    </row>
    <row r="615" spans="2:8" x14ac:dyDescent="0.2">
      <c r="B615" s="27"/>
      <c r="C615" s="5" t="s">
        <v>951</v>
      </c>
      <c r="D615" s="5">
        <v>0</v>
      </c>
      <c r="E615" s="5">
        <v>567</v>
      </c>
      <c r="F615" s="5">
        <v>283</v>
      </c>
      <c r="G615" s="5">
        <v>223</v>
      </c>
      <c r="H615" s="5">
        <v>1073</v>
      </c>
    </row>
    <row r="616" spans="2:8" x14ac:dyDescent="0.2">
      <c r="B616" s="27"/>
      <c r="C616" s="5" t="s">
        <v>952</v>
      </c>
      <c r="D616" s="5">
        <v>0</v>
      </c>
      <c r="E616" s="5">
        <v>360</v>
      </c>
      <c r="F616" s="5">
        <v>184</v>
      </c>
      <c r="G616" s="5">
        <v>158</v>
      </c>
      <c r="H616" s="5">
        <v>702</v>
      </c>
    </row>
    <row r="617" spans="2:8" x14ac:dyDescent="0.2">
      <c r="B617" s="27"/>
      <c r="C617" s="5" t="s">
        <v>953</v>
      </c>
      <c r="D617" s="5">
        <v>0</v>
      </c>
      <c r="E617" s="5">
        <v>58</v>
      </c>
      <c r="F617" s="5">
        <v>165</v>
      </c>
      <c r="G617" s="5">
        <v>65</v>
      </c>
      <c r="H617" s="5">
        <v>288</v>
      </c>
    </row>
    <row r="618" spans="2:8" x14ac:dyDescent="0.2">
      <c r="B618" s="27"/>
      <c r="C618" s="5" t="s">
        <v>954</v>
      </c>
      <c r="D618" s="5">
        <v>0</v>
      </c>
      <c r="E618" s="5">
        <v>476</v>
      </c>
      <c r="F618" s="5">
        <v>473</v>
      </c>
      <c r="G618" s="5">
        <v>182</v>
      </c>
      <c r="H618" s="5">
        <v>1131</v>
      </c>
    </row>
    <row r="619" spans="2:8" x14ac:dyDescent="0.2">
      <c r="B619" s="27"/>
      <c r="C619" s="5" t="s">
        <v>955</v>
      </c>
      <c r="D619" s="5">
        <v>0</v>
      </c>
      <c r="E619" s="5">
        <v>147</v>
      </c>
      <c r="F619" s="5">
        <v>246</v>
      </c>
      <c r="G619" s="5">
        <v>292</v>
      </c>
      <c r="H619" s="5">
        <v>685</v>
      </c>
    </row>
    <row r="620" spans="2:8" x14ac:dyDescent="0.2">
      <c r="B620" s="27"/>
      <c r="C620" s="5" t="s">
        <v>956</v>
      </c>
      <c r="D620" s="5">
        <v>0</v>
      </c>
      <c r="E620" s="5">
        <v>185</v>
      </c>
      <c r="F620" s="5">
        <v>214</v>
      </c>
      <c r="G620" s="5">
        <v>137</v>
      </c>
      <c r="H620" s="5">
        <v>536</v>
      </c>
    </row>
    <row r="621" spans="2:8" x14ac:dyDescent="0.2">
      <c r="B621" s="27"/>
      <c r="C621" s="5" t="s">
        <v>957</v>
      </c>
      <c r="D621" s="5">
        <v>0</v>
      </c>
      <c r="E621" s="5">
        <v>248</v>
      </c>
      <c r="F621" s="5">
        <v>277</v>
      </c>
      <c r="G621" s="5">
        <v>244</v>
      </c>
      <c r="H621" s="5">
        <v>769</v>
      </c>
    </row>
    <row r="622" spans="2:8" x14ac:dyDescent="0.2">
      <c r="B622" s="27"/>
      <c r="C622" s="5" t="s">
        <v>958</v>
      </c>
      <c r="D622" s="5">
        <v>0</v>
      </c>
      <c r="E622" s="5">
        <v>0</v>
      </c>
      <c r="F622" s="5">
        <v>275</v>
      </c>
      <c r="G622" s="5">
        <v>262</v>
      </c>
      <c r="H622" s="5">
        <v>537</v>
      </c>
    </row>
    <row r="623" spans="2:8" x14ac:dyDescent="0.2">
      <c r="B623" s="27"/>
      <c r="C623" s="5" t="s">
        <v>959</v>
      </c>
      <c r="D623" s="5">
        <v>0</v>
      </c>
      <c r="E623" s="5">
        <v>74</v>
      </c>
      <c r="F623" s="5">
        <v>382</v>
      </c>
      <c r="G623" s="5">
        <v>133</v>
      </c>
      <c r="H623" s="5">
        <v>589</v>
      </c>
    </row>
    <row r="624" spans="2:8" x14ac:dyDescent="0.2">
      <c r="B624" s="27" t="s">
        <v>340</v>
      </c>
      <c r="C624" s="5" t="s">
        <v>960</v>
      </c>
      <c r="D624" s="5">
        <v>0</v>
      </c>
      <c r="E624" s="5">
        <v>66</v>
      </c>
      <c r="F624" s="5">
        <v>48</v>
      </c>
      <c r="G624" s="5">
        <v>30</v>
      </c>
      <c r="H624" s="5">
        <v>144</v>
      </c>
    </row>
    <row r="625" spans="2:8" x14ac:dyDescent="0.2">
      <c r="B625" s="27"/>
      <c r="C625" s="5" t="s">
        <v>961</v>
      </c>
      <c r="D625" s="5">
        <v>0</v>
      </c>
      <c r="E625" s="5">
        <v>0</v>
      </c>
      <c r="F625" s="5">
        <v>116</v>
      </c>
      <c r="G625" s="5">
        <v>16</v>
      </c>
      <c r="H625" s="5">
        <v>132</v>
      </c>
    </row>
    <row r="626" spans="2:8" x14ac:dyDescent="0.2">
      <c r="B626" s="27"/>
      <c r="C626" s="5" t="s">
        <v>962</v>
      </c>
      <c r="D626" s="5">
        <v>0</v>
      </c>
      <c r="E626" s="5">
        <v>240</v>
      </c>
      <c r="F626" s="5">
        <v>20</v>
      </c>
      <c r="G626" s="5">
        <v>37</v>
      </c>
      <c r="H626" s="5">
        <v>297</v>
      </c>
    </row>
    <row r="627" spans="2:8" x14ac:dyDescent="0.2">
      <c r="B627" s="27"/>
      <c r="C627" s="5" t="s">
        <v>963</v>
      </c>
      <c r="D627" s="5">
        <v>3827</v>
      </c>
      <c r="E627" s="5">
        <v>42</v>
      </c>
      <c r="F627" s="5">
        <v>14</v>
      </c>
      <c r="G627" s="5">
        <v>27</v>
      </c>
      <c r="H627" s="5">
        <v>3910</v>
      </c>
    </row>
    <row r="628" spans="2:8" x14ac:dyDescent="0.2">
      <c r="B628" s="27"/>
      <c r="C628" s="5" t="s">
        <v>964</v>
      </c>
      <c r="D628" s="5">
        <v>0</v>
      </c>
      <c r="E628" s="5">
        <v>39</v>
      </c>
      <c r="F628" s="5">
        <v>34</v>
      </c>
      <c r="G628" s="5">
        <v>31</v>
      </c>
      <c r="H628" s="5">
        <v>104</v>
      </c>
    </row>
    <row r="629" spans="2:8" x14ac:dyDescent="0.2">
      <c r="B629" s="27"/>
      <c r="C629" s="5" t="s">
        <v>965</v>
      </c>
      <c r="D629" s="5">
        <v>0</v>
      </c>
      <c r="E629" s="5">
        <v>0</v>
      </c>
      <c r="F629" s="5">
        <v>34</v>
      </c>
      <c r="G629" s="5">
        <v>15</v>
      </c>
      <c r="H629" s="5">
        <v>49</v>
      </c>
    </row>
    <row r="630" spans="2:8" x14ac:dyDescent="0.2">
      <c r="B630" s="27"/>
      <c r="C630" s="5" t="s">
        <v>966</v>
      </c>
      <c r="D630" s="5">
        <v>0</v>
      </c>
      <c r="E630" s="5">
        <v>0</v>
      </c>
      <c r="F630" s="5">
        <v>18</v>
      </c>
      <c r="G630" s="5">
        <v>9</v>
      </c>
      <c r="H630" s="5">
        <v>27</v>
      </c>
    </row>
    <row r="631" spans="2:8" x14ac:dyDescent="0.2">
      <c r="B631" s="27"/>
      <c r="C631" s="5" t="s">
        <v>967</v>
      </c>
      <c r="D631" s="5">
        <v>0</v>
      </c>
      <c r="E631" s="5">
        <v>0</v>
      </c>
      <c r="F631" s="5">
        <v>35</v>
      </c>
      <c r="G631" s="5">
        <v>9</v>
      </c>
      <c r="H631" s="5">
        <v>44</v>
      </c>
    </row>
    <row r="632" spans="2:8" x14ac:dyDescent="0.2">
      <c r="B632" s="27"/>
      <c r="C632" s="5" t="s">
        <v>968</v>
      </c>
      <c r="D632" s="5">
        <v>0</v>
      </c>
      <c r="E632" s="5">
        <v>0</v>
      </c>
      <c r="F632" s="5">
        <v>80</v>
      </c>
      <c r="G632" s="5">
        <v>33</v>
      </c>
      <c r="H632" s="5">
        <v>113</v>
      </c>
    </row>
    <row r="633" spans="2:8" x14ac:dyDescent="0.2">
      <c r="B633" s="27"/>
      <c r="C633" s="5" t="s">
        <v>969</v>
      </c>
      <c r="D633" s="5">
        <v>0</v>
      </c>
      <c r="E633" s="5">
        <v>245</v>
      </c>
      <c r="F633" s="5">
        <v>77</v>
      </c>
      <c r="G633" s="5">
        <v>101</v>
      </c>
      <c r="H633" s="5">
        <v>423</v>
      </c>
    </row>
    <row r="634" spans="2:8" x14ac:dyDescent="0.2">
      <c r="B634" s="27"/>
      <c r="C634" s="5" t="s">
        <v>970</v>
      </c>
      <c r="D634" s="5">
        <v>0</v>
      </c>
      <c r="E634" s="5">
        <v>187</v>
      </c>
      <c r="F634" s="5">
        <v>99</v>
      </c>
      <c r="G634" s="5">
        <v>58</v>
      </c>
      <c r="H634" s="5">
        <v>344</v>
      </c>
    </row>
    <row r="635" spans="2:8" x14ac:dyDescent="0.2">
      <c r="B635" s="27"/>
      <c r="C635" s="5" t="s">
        <v>971</v>
      </c>
      <c r="D635" s="5">
        <v>0</v>
      </c>
      <c r="E635" s="5">
        <v>0</v>
      </c>
      <c r="F635" s="5">
        <v>16</v>
      </c>
      <c r="G635" s="5">
        <v>12</v>
      </c>
      <c r="H635" s="5">
        <v>28</v>
      </c>
    </row>
    <row r="636" spans="2:8" x14ac:dyDescent="0.2">
      <c r="B636" s="27"/>
      <c r="C636" s="5" t="s">
        <v>972</v>
      </c>
      <c r="D636" s="5">
        <v>0</v>
      </c>
      <c r="E636" s="5">
        <v>0</v>
      </c>
      <c r="F636" s="5">
        <v>44</v>
      </c>
      <c r="G636" s="5">
        <v>9</v>
      </c>
      <c r="H636" s="5">
        <v>53</v>
      </c>
    </row>
    <row r="637" spans="2:8" x14ac:dyDescent="0.2">
      <c r="B637" s="27"/>
      <c r="C637" s="5" t="s">
        <v>973</v>
      </c>
      <c r="D637" s="5">
        <v>0</v>
      </c>
      <c r="E637" s="5">
        <v>126</v>
      </c>
      <c r="F637" s="5">
        <v>98</v>
      </c>
      <c r="G637" s="5">
        <v>80</v>
      </c>
      <c r="H637" s="5">
        <v>304</v>
      </c>
    </row>
    <row r="638" spans="2:8" x14ac:dyDescent="0.2">
      <c r="B638" s="27"/>
      <c r="C638" s="5" t="s">
        <v>974</v>
      </c>
      <c r="D638" s="5">
        <v>0</v>
      </c>
      <c r="E638" s="5">
        <v>0</v>
      </c>
      <c r="F638" s="5">
        <v>107</v>
      </c>
      <c r="G638" s="5">
        <v>16</v>
      </c>
      <c r="H638" s="5">
        <v>123</v>
      </c>
    </row>
    <row r="639" spans="2:8" x14ac:dyDescent="0.2">
      <c r="B639" s="27"/>
      <c r="C639" s="5" t="s">
        <v>975</v>
      </c>
      <c r="D639" s="5">
        <v>3</v>
      </c>
      <c r="E639" s="5">
        <v>0</v>
      </c>
      <c r="F639" s="5">
        <v>127</v>
      </c>
      <c r="G639" s="5">
        <v>100</v>
      </c>
      <c r="H639" s="5">
        <v>230</v>
      </c>
    </row>
    <row r="640" spans="2:8" x14ac:dyDescent="0.2">
      <c r="B640" s="27"/>
      <c r="C640" s="5" t="s">
        <v>976</v>
      </c>
      <c r="D640" s="5">
        <v>1178</v>
      </c>
      <c r="E640" s="5">
        <v>31</v>
      </c>
      <c r="F640" s="5">
        <v>184</v>
      </c>
      <c r="G640" s="5">
        <v>48</v>
      </c>
      <c r="H640" s="5">
        <v>1441</v>
      </c>
    </row>
    <row r="641" spans="2:8" x14ac:dyDescent="0.2">
      <c r="B641" s="27"/>
      <c r="C641" s="5" t="s">
        <v>977</v>
      </c>
      <c r="D641" s="5">
        <v>0</v>
      </c>
      <c r="E641" s="5">
        <v>0</v>
      </c>
      <c r="F641" s="5">
        <v>12</v>
      </c>
      <c r="G641" s="5">
        <v>11</v>
      </c>
      <c r="H641" s="5">
        <v>23</v>
      </c>
    </row>
    <row r="642" spans="2:8" x14ac:dyDescent="0.2">
      <c r="B642" s="27"/>
      <c r="C642" s="5" t="s">
        <v>978</v>
      </c>
      <c r="D642" s="5">
        <v>0</v>
      </c>
      <c r="E642" s="5">
        <v>0</v>
      </c>
      <c r="F642" s="5">
        <v>35</v>
      </c>
      <c r="G642" s="5">
        <v>22</v>
      </c>
      <c r="H642" s="5">
        <v>57</v>
      </c>
    </row>
    <row r="643" spans="2:8" x14ac:dyDescent="0.2">
      <c r="B643" s="27"/>
      <c r="C643" s="5" t="s">
        <v>979</v>
      </c>
      <c r="D643" s="5">
        <v>0</v>
      </c>
      <c r="E643" s="5">
        <v>146</v>
      </c>
      <c r="F643" s="5">
        <v>58</v>
      </c>
      <c r="G643" s="5">
        <v>58</v>
      </c>
      <c r="H643" s="5">
        <v>262</v>
      </c>
    </row>
    <row r="644" spans="2:8" x14ac:dyDescent="0.2">
      <c r="B644" s="27"/>
      <c r="C644" s="5" t="s">
        <v>980</v>
      </c>
      <c r="D644" s="5">
        <v>0</v>
      </c>
      <c r="E644" s="5">
        <v>0</v>
      </c>
      <c r="F644" s="5">
        <v>19</v>
      </c>
      <c r="G644" s="5">
        <v>9</v>
      </c>
      <c r="H644" s="5">
        <v>28</v>
      </c>
    </row>
    <row r="645" spans="2:8" x14ac:dyDescent="0.2">
      <c r="B645" s="27"/>
      <c r="C645" s="5" t="s">
        <v>981</v>
      </c>
      <c r="D645" s="5">
        <v>0</v>
      </c>
      <c r="E645" s="5">
        <v>0</v>
      </c>
      <c r="F645" s="5">
        <v>52</v>
      </c>
      <c r="G645" s="5">
        <v>20</v>
      </c>
      <c r="H645" s="5">
        <v>72</v>
      </c>
    </row>
    <row r="646" spans="2:8" x14ac:dyDescent="0.2">
      <c r="B646" s="27"/>
      <c r="C646" s="5" t="s">
        <v>982</v>
      </c>
      <c r="D646" s="5">
        <v>0</v>
      </c>
      <c r="E646" s="5">
        <v>157</v>
      </c>
      <c r="F646" s="5">
        <v>124</v>
      </c>
      <c r="G646" s="5">
        <v>126</v>
      </c>
      <c r="H646" s="5">
        <v>407</v>
      </c>
    </row>
    <row r="647" spans="2:8" x14ac:dyDescent="0.2">
      <c r="B647" s="27"/>
      <c r="C647" s="5" t="s">
        <v>983</v>
      </c>
      <c r="D647" s="5">
        <v>0</v>
      </c>
      <c r="E647" s="5">
        <v>39</v>
      </c>
      <c r="F647" s="5">
        <v>56</v>
      </c>
      <c r="G647" s="5">
        <v>24</v>
      </c>
      <c r="H647" s="5">
        <v>119</v>
      </c>
    </row>
    <row r="648" spans="2:8" x14ac:dyDescent="0.2">
      <c r="B648" s="27"/>
      <c r="C648" s="5" t="s">
        <v>984</v>
      </c>
      <c r="D648" s="5">
        <v>0</v>
      </c>
      <c r="E648" s="5">
        <v>0</v>
      </c>
      <c r="F648" s="5">
        <v>35</v>
      </c>
      <c r="G648" s="5">
        <v>16</v>
      </c>
      <c r="H648" s="5">
        <v>51</v>
      </c>
    </row>
    <row r="649" spans="2:8" x14ac:dyDescent="0.2">
      <c r="B649" s="27"/>
      <c r="C649" s="5" t="s">
        <v>985</v>
      </c>
      <c r="D649" s="5">
        <v>637</v>
      </c>
      <c r="E649" s="5">
        <v>19</v>
      </c>
      <c r="F649" s="5">
        <v>184</v>
      </c>
      <c r="G649" s="5">
        <v>224</v>
      </c>
      <c r="H649" s="5">
        <v>1064</v>
      </c>
    </row>
    <row r="650" spans="2:8" x14ac:dyDescent="0.2">
      <c r="B650" s="27"/>
      <c r="C650" s="5" t="s">
        <v>986</v>
      </c>
      <c r="D650" s="5">
        <v>63</v>
      </c>
      <c r="E650" s="5">
        <v>0</v>
      </c>
      <c r="F650" s="5">
        <v>160</v>
      </c>
      <c r="G650" s="5">
        <v>66</v>
      </c>
      <c r="H650" s="5">
        <v>289</v>
      </c>
    </row>
    <row r="651" spans="2:8" x14ac:dyDescent="0.2">
      <c r="B651" s="27"/>
      <c r="C651" s="5" t="s">
        <v>987</v>
      </c>
      <c r="D651" s="5">
        <v>0</v>
      </c>
      <c r="E651" s="5">
        <v>61</v>
      </c>
      <c r="F651" s="5">
        <v>37</v>
      </c>
      <c r="G651" s="5">
        <v>37</v>
      </c>
      <c r="H651" s="5">
        <v>135</v>
      </c>
    </row>
    <row r="652" spans="2:8" x14ac:dyDescent="0.2">
      <c r="B652" s="27"/>
      <c r="C652" s="5" t="s">
        <v>988</v>
      </c>
      <c r="D652" s="5">
        <v>0</v>
      </c>
      <c r="E652" s="5">
        <v>57</v>
      </c>
      <c r="F652" s="5">
        <v>60</v>
      </c>
      <c r="G652" s="5">
        <v>20</v>
      </c>
      <c r="H652" s="5">
        <v>137</v>
      </c>
    </row>
    <row r="653" spans="2:8" x14ac:dyDescent="0.2">
      <c r="B653" s="27"/>
      <c r="C653" s="5" t="s">
        <v>989</v>
      </c>
      <c r="D653" s="5">
        <v>0</v>
      </c>
      <c r="E653" s="5">
        <v>0</v>
      </c>
      <c r="F653" s="5">
        <v>63</v>
      </c>
      <c r="G653" s="5">
        <v>46</v>
      </c>
      <c r="H653" s="5">
        <v>109</v>
      </c>
    </row>
    <row r="654" spans="2:8" x14ac:dyDescent="0.2">
      <c r="B654" s="27"/>
      <c r="C654" s="5" t="s">
        <v>990</v>
      </c>
      <c r="D654" s="5">
        <v>0</v>
      </c>
      <c r="E654" s="5">
        <v>0</v>
      </c>
      <c r="F654" s="5">
        <v>39</v>
      </c>
      <c r="G654" s="5">
        <v>12</v>
      </c>
      <c r="H654" s="5">
        <v>51</v>
      </c>
    </row>
    <row r="655" spans="2:8" x14ac:dyDescent="0.2">
      <c r="B655" s="27"/>
      <c r="C655" s="5" t="s">
        <v>991</v>
      </c>
      <c r="D655" s="5">
        <v>0</v>
      </c>
      <c r="E655" s="5">
        <v>121</v>
      </c>
      <c r="F655" s="5">
        <v>55</v>
      </c>
      <c r="G655" s="5">
        <v>53</v>
      </c>
      <c r="H655" s="5">
        <v>229</v>
      </c>
    </row>
    <row r="656" spans="2:8" x14ac:dyDescent="0.2">
      <c r="B656" s="27"/>
      <c r="C656" s="5" t="s">
        <v>992</v>
      </c>
      <c r="D656" s="5">
        <v>0</v>
      </c>
      <c r="E656" s="5">
        <v>2</v>
      </c>
      <c r="F656" s="5">
        <v>0</v>
      </c>
      <c r="G656" s="5">
        <v>0</v>
      </c>
      <c r="H656" s="5">
        <v>2</v>
      </c>
    </row>
    <row r="657" spans="2:8" x14ac:dyDescent="0.2">
      <c r="B657" s="27"/>
      <c r="C657" s="5" t="s">
        <v>993</v>
      </c>
      <c r="D657" s="5">
        <v>0</v>
      </c>
      <c r="E657" s="5">
        <v>0</v>
      </c>
      <c r="F657" s="5">
        <v>70</v>
      </c>
      <c r="G657" s="5">
        <v>27</v>
      </c>
      <c r="H657" s="5">
        <v>97</v>
      </c>
    </row>
    <row r="658" spans="2:8" x14ac:dyDescent="0.2">
      <c r="B658" s="27" t="s">
        <v>341</v>
      </c>
      <c r="C658" s="5" t="s">
        <v>994</v>
      </c>
      <c r="D658" s="5">
        <v>0</v>
      </c>
      <c r="E658" s="5">
        <v>0</v>
      </c>
      <c r="F658" s="5">
        <v>14</v>
      </c>
      <c r="G658" s="5">
        <v>29</v>
      </c>
      <c r="H658" s="5">
        <v>43</v>
      </c>
    </row>
    <row r="659" spans="2:8" x14ac:dyDescent="0.2">
      <c r="B659" s="27"/>
      <c r="C659" s="5" t="s">
        <v>995</v>
      </c>
      <c r="D659" s="5">
        <v>0</v>
      </c>
      <c r="E659" s="5">
        <v>0</v>
      </c>
      <c r="F659" s="5">
        <v>22</v>
      </c>
      <c r="G659" s="5">
        <v>48</v>
      </c>
      <c r="H659" s="5">
        <v>70</v>
      </c>
    </row>
    <row r="660" spans="2:8" x14ac:dyDescent="0.2">
      <c r="B660" s="27"/>
      <c r="C660" s="5" t="s">
        <v>996</v>
      </c>
      <c r="D660" s="5">
        <v>0</v>
      </c>
      <c r="E660" s="5">
        <v>0</v>
      </c>
      <c r="F660" s="5">
        <v>2</v>
      </c>
      <c r="G660" s="5">
        <v>18</v>
      </c>
      <c r="H660" s="5">
        <v>20</v>
      </c>
    </row>
    <row r="661" spans="2:8" x14ac:dyDescent="0.2">
      <c r="B661" s="27"/>
      <c r="C661" s="5" t="s">
        <v>997</v>
      </c>
      <c r="D661" s="5">
        <v>0</v>
      </c>
      <c r="E661" s="5">
        <v>0</v>
      </c>
      <c r="F661" s="5">
        <v>67</v>
      </c>
      <c r="G661" s="5">
        <v>18</v>
      </c>
      <c r="H661" s="5">
        <v>85</v>
      </c>
    </row>
    <row r="662" spans="2:8" x14ac:dyDescent="0.2">
      <c r="B662" s="27"/>
      <c r="C662" s="5" t="s">
        <v>998</v>
      </c>
      <c r="D662" s="5">
        <v>0</v>
      </c>
      <c r="E662" s="5">
        <v>0</v>
      </c>
      <c r="F662" s="5">
        <v>12</v>
      </c>
      <c r="G662" s="5">
        <v>32</v>
      </c>
      <c r="H662" s="5">
        <v>44</v>
      </c>
    </row>
    <row r="663" spans="2:8" x14ac:dyDescent="0.2">
      <c r="B663" s="27"/>
      <c r="C663" s="5" t="s">
        <v>999</v>
      </c>
      <c r="D663" s="5">
        <v>0</v>
      </c>
      <c r="E663" s="5">
        <v>0</v>
      </c>
      <c r="F663" s="5">
        <v>25</v>
      </c>
      <c r="G663" s="5">
        <v>29</v>
      </c>
      <c r="H663" s="5">
        <v>54</v>
      </c>
    </row>
    <row r="664" spans="2:8" x14ac:dyDescent="0.2">
      <c r="B664" s="27"/>
      <c r="C664" s="5" t="s">
        <v>1000</v>
      </c>
      <c r="D664" s="5">
        <v>0</v>
      </c>
      <c r="E664" s="5">
        <v>0</v>
      </c>
      <c r="F664" s="5">
        <v>9</v>
      </c>
      <c r="G664" s="5">
        <v>16</v>
      </c>
      <c r="H664" s="5">
        <v>25</v>
      </c>
    </row>
    <row r="665" spans="2:8" x14ac:dyDescent="0.2">
      <c r="B665" s="27"/>
      <c r="C665" s="5" t="s">
        <v>1001</v>
      </c>
      <c r="D665" s="5">
        <v>0</v>
      </c>
      <c r="E665" s="5">
        <v>217</v>
      </c>
      <c r="F665" s="5">
        <v>53</v>
      </c>
      <c r="G665" s="5">
        <v>46</v>
      </c>
      <c r="H665" s="5">
        <v>316</v>
      </c>
    </row>
    <row r="666" spans="2:8" x14ac:dyDescent="0.2">
      <c r="B666" s="27" t="s">
        <v>342</v>
      </c>
      <c r="C666" s="5" t="s">
        <v>1002</v>
      </c>
      <c r="D666" s="5">
        <v>585</v>
      </c>
      <c r="E666" s="5">
        <v>0</v>
      </c>
      <c r="F666" s="5">
        <v>173</v>
      </c>
      <c r="G666" s="5">
        <v>138</v>
      </c>
      <c r="H666" s="5">
        <v>896</v>
      </c>
    </row>
    <row r="667" spans="2:8" x14ac:dyDescent="0.2">
      <c r="B667" s="27"/>
      <c r="C667" s="5" t="s">
        <v>1003</v>
      </c>
      <c r="D667" s="5">
        <v>0</v>
      </c>
      <c r="E667" s="5">
        <v>223</v>
      </c>
      <c r="F667" s="5">
        <v>116</v>
      </c>
      <c r="G667" s="5">
        <v>87</v>
      </c>
      <c r="H667" s="5">
        <v>426</v>
      </c>
    </row>
    <row r="668" spans="2:8" x14ac:dyDescent="0.2">
      <c r="B668" s="27"/>
      <c r="C668" s="5" t="s">
        <v>1004</v>
      </c>
      <c r="D668" s="5">
        <v>0</v>
      </c>
      <c r="E668" s="5">
        <v>44</v>
      </c>
      <c r="F668" s="5">
        <v>77</v>
      </c>
      <c r="G668" s="5">
        <v>128</v>
      </c>
      <c r="H668" s="5">
        <v>249</v>
      </c>
    </row>
    <row r="669" spans="2:8" x14ac:dyDescent="0.2">
      <c r="B669" s="27"/>
      <c r="C669" s="5" t="s">
        <v>1005</v>
      </c>
      <c r="D669" s="5">
        <v>0</v>
      </c>
      <c r="E669" s="5">
        <v>0</v>
      </c>
      <c r="F669" s="5">
        <v>31</v>
      </c>
      <c r="G669" s="5">
        <v>90</v>
      </c>
      <c r="H669" s="5">
        <v>121</v>
      </c>
    </row>
    <row r="670" spans="2:8" x14ac:dyDescent="0.2">
      <c r="B670" s="27"/>
      <c r="C670" s="5" t="s">
        <v>1006</v>
      </c>
      <c r="D670" s="5">
        <v>0</v>
      </c>
      <c r="E670" s="5">
        <v>37</v>
      </c>
      <c r="F670" s="5">
        <v>41</v>
      </c>
      <c r="G670" s="5">
        <v>28</v>
      </c>
      <c r="H670" s="5">
        <v>106</v>
      </c>
    </row>
    <row r="671" spans="2:8" x14ac:dyDescent="0.2">
      <c r="B671" s="27"/>
      <c r="C671" s="5" t="s">
        <v>1007</v>
      </c>
      <c r="D671" s="5">
        <v>0</v>
      </c>
      <c r="E671" s="5">
        <v>0</v>
      </c>
      <c r="F671" s="5">
        <v>103</v>
      </c>
      <c r="G671" s="5">
        <v>45</v>
      </c>
      <c r="H671" s="5">
        <v>148</v>
      </c>
    </row>
    <row r="672" spans="2:8" x14ac:dyDescent="0.2">
      <c r="B672" s="27"/>
      <c r="C672" s="5" t="s">
        <v>1008</v>
      </c>
      <c r="D672" s="5">
        <v>0</v>
      </c>
      <c r="E672" s="5">
        <v>108</v>
      </c>
      <c r="F672" s="5">
        <v>83</v>
      </c>
      <c r="G672" s="5">
        <v>131</v>
      </c>
      <c r="H672" s="5">
        <v>322</v>
      </c>
    </row>
    <row r="673" spans="2:8" x14ac:dyDescent="0.2">
      <c r="B673" s="27"/>
      <c r="C673" s="5" t="s">
        <v>1009</v>
      </c>
      <c r="D673" s="5">
        <v>0</v>
      </c>
      <c r="E673" s="5">
        <v>106</v>
      </c>
      <c r="F673" s="5">
        <v>81</v>
      </c>
      <c r="G673" s="5">
        <v>294</v>
      </c>
      <c r="H673" s="5">
        <v>481</v>
      </c>
    </row>
    <row r="674" spans="2:8" x14ac:dyDescent="0.2">
      <c r="B674" s="27"/>
      <c r="C674" s="5" t="s">
        <v>1010</v>
      </c>
      <c r="D674" s="5">
        <v>0</v>
      </c>
      <c r="E674" s="5">
        <v>34</v>
      </c>
      <c r="F674" s="5">
        <v>60</v>
      </c>
      <c r="G674" s="5">
        <v>53</v>
      </c>
      <c r="H674" s="5">
        <v>147</v>
      </c>
    </row>
    <row r="675" spans="2:8" x14ac:dyDescent="0.2">
      <c r="B675" s="27"/>
      <c r="C675" s="5" t="s">
        <v>1011</v>
      </c>
      <c r="D675" s="5">
        <v>0</v>
      </c>
      <c r="E675" s="5">
        <v>84</v>
      </c>
      <c r="F675" s="5">
        <v>39</v>
      </c>
      <c r="G675" s="5">
        <v>70</v>
      </c>
      <c r="H675" s="5">
        <v>193</v>
      </c>
    </row>
    <row r="676" spans="2:8" x14ac:dyDescent="0.2">
      <c r="B676" s="27"/>
      <c r="C676" s="5" t="s">
        <v>1012</v>
      </c>
      <c r="D676" s="5">
        <v>0</v>
      </c>
      <c r="E676" s="5">
        <v>101</v>
      </c>
      <c r="F676" s="5">
        <v>109</v>
      </c>
      <c r="G676" s="5">
        <v>103</v>
      </c>
      <c r="H676" s="5">
        <v>313</v>
      </c>
    </row>
    <row r="677" spans="2:8" x14ac:dyDescent="0.2">
      <c r="B677" s="27"/>
      <c r="C677" s="5" t="s">
        <v>468</v>
      </c>
      <c r="D677" s="5">
        <v>0</v>
      </c>
      <c r="E677" s="5">
        <v>0</v>
      </c>
      <c r="F677" s="5">
        <v>66</v>
      </c>
      <c r="G677" s="5">
        <v>38</v>
      </c>
      <c r="H677" s="5">
        <v>104</v>
      </c>
    </row>
    <row r="678" spans="2:8" x14ac:dyDescent="0.2">
      <c r="B678" s="27"/>
      <c r="C678" s="5" t="s">
        <v>1013</v>
      </c>
      <c r="D678" s="5">
        <v>0</v>
      </c>
      <c r="E678" s="5">
        <v>38</v>
      </c>
      <c r="F678" s="5">
        <v>19</v>
      </c>
      <c r="G678" s="5">
        <v>17</v>
      </c>
      <c r="H678" s="5">
        <v>74</v>
      </c>
    </row>
    <row r="679" spans="2:8" x14ac:dyDescent="0.2">
      <c r="B679" s="27"/>
      <c r="C679" s="5" t="s">
        <v>1014</v>
      </c>
      <c r="D679" s="5">
        <v>0</v>
      </c>
      <c r="E679" s="5">
        <v>0</v>
      </c>
      <c r="F679" s="5">
        <v>150</v>
      </c>
      <c r="G679" s="5">
        <v>93</v>
      </c>
      <c r="H679" s="5">
        <v>243</v>
      </c>
    </row>
    <row r="680" spans="2:8" x14ac:dyDescent="0.2">
      <c r="B680" s="27"/>
      <c r="C680" s="5" t="s">
        <v>1015</v>
      </c>
      <c r="D680" s="5">
        <v>0</v>
      </c>
      <c r="E680" s="5">
        <v>306</v>
      </c>
      <c r="F680" s="5">
        <v>144</v>
      </c>
      <c r="G680" s="5">
        <v>107</v>
      </c>
      <c r="H680" s="5">
        <v>557</v>
      </c>
    </row>
    <row r="681" spans="2:8" x14ac:dyDescent="0.2">
      <c r="B681" s="27"/>
      <c r="C681" s="5" t="s">
        <v>1016</v>
      </c>
      <c r="D681" s="5">
        <v>0</v>
      </c>
      <c r="E681" s="5">
        <v>94</v>
      </c>
      <c r="F681" s="5">
        <v>9</v>
      </c>
      <c r="G681" s="5">
        <v>143</v>
      </c>
      <c r="H681" s="5">
        <v>246</v>
      </c>
    </row>
    <row r="682" spans="2:8" x14ac:dyDescent="0.2">
      <c r="B682" s="27"/>
      <c r="C682" s="5" t="s">
        <v>1017</v>
      </c>
      <c r="D682" s="5">
        <v>0</v>
      </c>
      <c r="E682" s="5">
        <v>0</v>
      </c>
      <c r="F682" s="5">
        <v>209</v>
      </c>
      <c r="G682" s="5">
        <v>81</v>
      </c>
      <c r="H682" s="5">
        <v>290</v>
      </c>
    </row>
    <row r="683" spans="2:8" x14ac:dyDescent="0.2">
      <c r="B683" s="27"/>
      <c r="C683" s="5" t="s">
        <v>1018</v>
      </c>
      <c r="D683" s="5">
        <v>0</v>
      </c>
      <c r="E683" s="5">
        <v>53</v>
      </c>
      <c r="F683" s="5">
        <v>70</v>
      </c>
      <c r="G683" s="5">
        <v>35</v>
      </c>
      <c r="H683" s="5">
        <v>158</v>
      </c>
    </row>
    <row r="684" spans="2:8" x14ac:dyDescent="0.2">
      <c r="B684" s="27"/>
      <c r="C684" s="5" t="s">
        <v>1019</v>
      </c>
      <c r="D684" s="5">
        <v>0</v>
      </c>
      <c r="E684" s="5">
        <v>104</v>
      </c>
      <c r="F684" s="5">
        <v>126</v>
      </c>
      <c r="G684" s="5">
        <v>70</v>
      </c>
      <c r="H684" s="5">
        <v>300</v>
      </c>
    </row>
    <row r="685" spans="2:8" x14ac:dyDescent="0.2">
      <c r="B685" s="27"/>
      <c r="C685" s="5" t="s">
        <v>1020</v>
      </c>
      <c r="D685" s="5">
        <v>0</v>
      </c>
      <c r="E685" s="5">
        <v>29</v>
      </c>
      <c r="F685" s="5">
        <v>64</v>
      </c>
      <c r="G685" s="5">
        <v>81</v>
      </c>
      <c r="H685" s="5">
        <v>174</v>
      </c>
    </row>
    <row r="686" spans="2:8" x14ac:dyDescent="0.2">
      <c r="B686" s="27"/>
      <c r="C686" s="5" t="s">
        <v>1021</v>
      </c>
      <c r="D686" s="5">
        <v>0</v>
      </c>
      <c r="E686" s="5">
        <v>0</v>
      </c>
      <c r="F686" s="5">
        <v>33</v>
      </c>
      <c r="G686" s="5">
        <v>27</v>
      </c>
      <c r="H686" s="5">
        <v>60</v>
      </c>
    </row>
    <row r="687" spans="2:8" x14ac:dyDescent="0.2">
      <c r="B687" s="27"/>
      <c r="C687" s="5" t="s">
        <v>1022</v>
      </c>
      <c r="D687" s="5">
        <v>0</v>
      </c>
      <c r="E687" s="5">
        <v>105</v>
      </c>
      <c r="F687" s="5">
        <v>88</v>
      </c>
      <c r="G687" s="5">
        <v>167</v>
      </c>
      <c r="H687" s="5">
        <v>360</v>
      </c>
    </row>
    <row r="688" spans="2:8" x14ac:dyDescent="0.2">
      <c r="B688" s="27"/>
      <c r="C688" s="5" t="s">
        <v>1023</v>
      </c>
      <c r="D688" s="5">
        <v>0</v>
      </c>
      <c r="E688" s="5">
        <v>51</v>
      </c>
      <c r="F688" s="5">
        <v>47</v>
      </c>
      <c r="G688" s="5">
        <v>41</v>
      </c>
      <c r="H688" s="5">
        <v>139</v>
      </c>
    </row>
    <row r="689" spans="2:8" x14ac:dyDescent="0.2">
      <c r="B689" s="27"/>
      <c r="C689" s="5" t="s">
        <v>1024</v>
      </c>
      <c r="D689" s="5">
        <v>0</v>
      </c>
      <c r="E689" s="5">
        <v>92</v>
      </c>
      <c r="F689" s="5">
        <v>56</v>
      </c>
      <c r="G689" s="5">
        <v>49</v>
      </c>
      <c r="H689" s="5">
        <v>197</v>
      </c>
    </row>
    <row r="690" spans="2:8" x14ac:dyDescent="0.2">
      <c r="B690" s="27"/>
      <c r="C690" s="5" t="s">
        <v>1025</v>
      </c>
      <c r="D690" s="5">
        <v>0</v>
      </c>
      <c r="E690" s="5">
        <v>89</v>
      </c>
      <c r="F690" s="5">
        <v>44</v>
      </c>
      <c r="G690" s="5">
        <v>28</v>
      </c>
      <c r="H690" s="5">
        <v>161</v>
      </c>
    </row>
    <row r="691" spans="2:8" x14ac:dyDescent="0.2">
      <c r="B691" s="27"/>
      <c r="C691" s="5" t="s">
        <v>1026</v>
      </c>
      <c r="D691" s="5">
        <v>0</v>
      </c>
      <c r="E691" s="5">
        <v>71</v>
      </c>
      <c r="F691" s="5">
        <v>68</v>
      </c>
      <c r="G691" s="5">
        <v>67</v>
      </c>
      <c r="H691" s="5">
        <v>206</v>
      </c>
    </row>
    <row r="692" spans="2:8" x14ac:dyDescent="0.2">
      <c r="B692" s="27"/>
      <c r="C692" s="5" t="s">
        <v>1027</v>
      </c>
      <c r="D692" s="5">
        <v>0</v>
      </c>
      <c r="E692" s="5">
        <v>131</v>
      </c>
      <c r="F692" s="5">
        <v>58</v>
      </c>
      <c r="G692" s="5">
        <v>116</v>
      </c>
      <c r="H692" s="5">
        <v>305</v>
      </c>
    </row>
    <row r="693" spans="2:8" x14ac:dyDescent="0.2">
      <c r="B693" s="27"/>
      <c r="C693" s="5" t="s">
        <v>1028</v>
      </c>
      <c r="D693" s="5">
        <v>0</v>
      </c>
      <c r="E693" s="5">
        <v>1221</v>
      </c>
      <c r="F693" s="5">
        <v>82</v>
      </c>
      <c r="G693" s="5">
        <v>119</v>
      </c>
      <c r="H693" s="5">
        <v>1422</v>
      </c>
    </row>
    <row r="694" spans="2:8" x14ac:dyDescent="0.2">
      <c r="B694" s="27"/>
      <c r="C694" s="5" t="s">
        <v>1029</v>
      </c>
      <c r="D694" s="5">
        <v>880</v>
      </c>
      <c r="E694" s="5">
        <v>122</v>
      </c>
      <c r="F694" s="5">
        <v>69</v>
      </c>
      <c r="G694" s="5">
        <v>60</v>
      </c>
      <c r="H694" s="5">
        <v>1131</v>
      </c>
    </row>
    <row r="695" spans="2:8" x14ac:dyDescent="0.2">
      <c r="B695" s="27"/>
      <c r="C695" s="5" t="s">
        <v>1030</v>
      </c>
      <c r="D695" s="5">
        <v>0</v>
      </c>
      <c r="E695" s="5">
        <v>102</v>
      </c>
      <c r="F695" s="5">
        <v>93</v>
      </c>
      <c r="G695" s="5">
        <v>180</v>
      </c>
      <c r="H695" s="5">
        <v>375</v>
      </c>
    </row>
    <row r="696" spans="2:8" x14ac:dyDescent="0.2">
      <c r="B696" s="27"/>
      <c r="C696" s="5" t="s">
        <v>1031</v>
      </c>
      <c r="D696" s="5">
        <v>0</v>
      </c>
      <c r="E696" s="5">
        <v>78</v>
      </c>
      <c r="F696" s="5">
        <v>32</v>
      </c>
      <c r="G696" s="5">
        <v>109</v>
      </c>
      <c r="H696" s="5">
        <v>219</v>
      </c>
    </row>
    <row r="697" spans="2:8" x14ac:dyDescent="0.2">
      <c r="B697" s="27"/>
      <c r="C697" s="5" t="s">
        <v>1032</v>
      </c>
      <c r="D697" s="5">
        <v>0</v>
      </c>
      <c r="E697" s="5">
        <v>449</v>
      </c>
      <c r="F697" s="5">
        <v>94</v>
      </c>
      <c r="G697" s="5">
        <v>231</v>
      </c>
      <c r="H697" s="5">
        <v>774</v>
      </c>
    </row>
    <row r="698" spans="2:8" x14ac:dyDescent="0.2">
      <c r="B698" s="27"/>
      <c r="C698" s="5" t="s">
        <v>560</v>
      </c>
      <c r="D698" s="5">
        <v>0</v>
      </c>
      <c r="E698" s="5">
        <v>0</v>
      </c>
      <c r="F698" s="5">
        <v>59</v>
      </c>
      <c r="G698" s="5">
        <v>10</v>
      </c>
      <c r="H698" s="5">
        <v>69</v>
      </c>
    </row>
    <row r="699" spans="2:8" x14ac:dyDescent="0.2">
      <c r="B699" s="27"/>
      <c r="C699" s="5" t="s">
        <v>1033</v>
      </c>
      <c r="D699" s="5">
        <v>0</v>
      </c>
      <c r="E699" s="5">
        <v>61</v>
      </c>
      <c r="F699" s="5">
        <v>34</v>
      </c>
      <c r="G699" s="5">
        <v>30</v>
      </c>
      <c r="H699" s="5">
        <v>125</v>
      </c>
    </row>
    <row r="700" spans="2:8" x14ac:dyDescent="0.2">
      <c r="B700" s="27"/>
      <c r="C700" s="5" t="s">
        <v>1034</v>
      </c>
      <c r="D700" s="5">
        <v>0</v>
      </c>
      <c r="E700" s="5">
        <v>75</v>
      </c>
      <c r="F700" s="5">
        <v>84</v>
      </c>
      <c r="G700" s="5">
        <v>79</v>
      </c>
      <c r="H700" s="5">
        <v>238</v>
      </c>
    </row>
    <row r="701" spans="2:8" x14ac:dyDescent="0.2">
      <c r="B701" s="27"/>
      <c r="C701" s="5" t="s">
        <v>1035</v>
      </c>
      <c r="D701" s="5">
        <v>0</v>
      </c>
      <c r="E701" s="5">
        <v>51</v>
      </c>
      <c r="F701" s="5">
        <v>52</v>
      </c>
      <c r="G701" s="5">
        <v>28</v>
      </c>
      <c r="H701" s="5">
        <v>131</v>
      </c>
    </row>
    <row r="702" spans="2:8" x14ac:dyDescent="0.2">
      <c r="B702" s="27"/>
      <c r="C702" s="5" t="s">
        <v>1036</v>
      </c>
      <c r="D702" s="5">
        <v>0</v>
      </c>
      <c r="E702" s="5">
        <v>52</v>
      </c>
      <c r="F702" s="5">
        <v>53</v>
      </c>
      <c r="G702" s="5">
        <v>33</v>
      </c>
      <c r="H702" s="5">
        <v>138</v>
      </c>
    </row>
    <row r="703" spans="2:8" x14ac:dyDescent="0.2">
      <c r="B703" s="27"/>
      <c r="C703" s="5" t="s">
        <v>1037</v>
      </c>
      <c r="D703" s="5">
        <v>0</v>
      </c>
      <c r="E703" s="5">
        <v>104</v>
      </c>
      <c r="F703" s="5">
        <v>74</v>
      </c>
      <c r="G703" s="5">
        <v>247</v>
      </c>
      <c r="H703" s="5">
        <v>425</v>
      </c>
    </row>
    <row r="704" spans="2:8" x14ac:dyDescent="0.2">
      <c r="B704" s="27"/>
      <c r="C704" s="5" t="s">
        <v>1038</v>
      </c>
      <c r="D704" s="5">
        <v>0</v>
      </c>
      <c r="E704" s="5">
        <v>182</v>
      </c>
      <c r="F704" s="5">
        <v>67</v>
      </c>
      <c r="G704" s="5">
        <v>36</v>
      </c>
      <c r="H704" s="5">
        <v>285</v>
      </c>
    </row>
    <row r="705" spans="2:8" x14ac:dyDescent="0.2">
      <c r="B705" s="27"/>
      <c r="C705" s="5" t="s">
        <v>1039</v>
      </c>
      <c r="D705" s="5">
        <v>0</v>
      </c>
      <c r="E705" s="5">
        <v>0</v>
      </c>
      <c r="F705" s="5">
        <v>99</v>
      </c>
      <c r="G705" s="5">
        <v>30</v>
      </c>
      <c r="H705" s="5">
        <v>129</v>
      </c>
    </row>
    <row r="706" spans="2:8" x14ac:dyDescent="0.2">
      <c r="B706" s="27"/>
      <c r="C706" s="5" t="s">
        <v>1040</v>
      </c>
      <c r="D706" s="5">
        <v>0</v>
      </c>
      <c r="E706" s="5">
        <v>0</v>
      </c>
      <c r="F706" s="5">
        <v>75</v>
      </c>
      <c r="G706" s="5">
        <v>78</v>
      </c>
      <c r="H706" s="5">
        <v>153</v>
      </c>
    </row>
    <row r="707" spans="2:8" x14ac:dyDescent="0.2">
      <c r="B707" s="27"/>
      <c r="C707" s="5" t="s">
        <v>1041</v>
      </c>
      <c r="D707" s="5">
        <v>946</v>
      </c>
      <c r="E707" s="5">
        <v>0</v>
      </c>
      <c r="F707" s="5">
        <v>45</v>
      </c>
      <c r="G707" s="5">
        <v>131</v>
      </c>
      <c r="H707" s="5">
        <v>1122</v>
      </c>
    </row>
    <row r="708" spans="2:8" x14ac:dyDescent="0.2">
      <c r="B708" s="27"/>
      <c r="C708" s="5" t="s">
        <v>1042</v>
      </c>
      <c r="D708" s="5">
        <v>0</v>
      </c>
      <c r="E708" s="5">
        <v>34</v>
      </c>
      <c r="F708" s="5">
        <v>25</v>
      </c>
      <c r="G708" s="5">
        <v>22</v>
      </c>
      <c r="H708" s="5">
        <v>81</v>
      </c>
    </row>
    <row r="709" spans="2:8" x14ac:dyDescent="0.2">
      <c r="B709" s="27"/>
      <c r="C709" s="5" t="s">
        <v>1043</v>
      </c>
      <c r="D709" s="5">
        <v>0</v>
      </c>
      <c r="E709" s="5">
        <v>0</v>
      </c>
      <c r="F709" s="5">
        <v>57</v>
      </c>
      <c r="G709" s="5">
        <v>77</v>
      </c>
      <c r="H709" s="5">
        <v>134</v>
      </c>
    </row>
    <row r="710" spans="2:8" x14ac:dyDescent="0.2">
      <c r="B710" s="27"/>
      <c r="C710" s="5" t="s">
        <v>1044</v>
      </c>
      <c r="D710" s="5">
        <v>0</v>
      </c>
      <c r="E710" s="5">
        <v>61</v>
      </c>
      <c r="F710" s="5">
        <v>90</v>
      </c>
      <c r="G710" s="5">
        <v>81</v>
      </c>
      <c r="H710" s="5">
        <v>232</v>
      </c>
    </row>
    <row r="711" spans="2:8" x14ac:dyDescent="0.2">
      <c r="B711" s="27"/>
      <c r="C711" s="5" t="s">
        <v>1045</v>
      </c>
      <c r="D711" s="5">
        <v>0</v>
      </c>
      <c r="E711" s="5">
        <v>0</v>
      </c>
      <c r="F711" s="5">
        <v>130</v>
      </c>
      <c r="G711" s="5">
        <v>177</v>
      </c>
      <c r="H711" s="5">
        <v>307</v>
      </c>
    </row>
    <row r="712" spans="2:8" x14ac:dyDescent="0.2">
      <c r="B712" s="27"/>
      <c r="C712" s="5" t="s">
        <v>1046</v>
      </c>
      <c r="D712" s="5">
        <v>0</v>
      </c>
      <c r="E712" s="5">
        <v>34</v>
      </c>
      <c r="F712" s="5">
        <v>9</v>
      </c>
      <c r="G712" s="5">
        <v>25</v>
      </c>
      <c r="H712" s="5">
        <v>68</v>
      </c>
    </row>
    <row r="713" spans="2:8" x14ac:dyDescent="0.2">
      <c r="B713" s="27"/>
      <c r="C713" s="5" t="s">
        <v>1047</v>
      </c>
      <c r="D713" s="5">
        <v>1680</v>
      </c>
      <c r="E713" s="5">
        <v>0</v>
      </c>
      <c r="F713" s="5">
        <v>79</v>
      </c>
      <c r="G713" s="5">
        <v>231</v>
      </c>
      <c r="H713" s="5">
        <v>1990</v>
      </c>
    </row>
    <row r="714" spans="2:8" x14ac:dyDescent="0.2">
      <c r="B714" s="27"/>
      <c r="C714" s="5" t="s">
        <v>1048</v>
      </c>
      <c r="D714" s="5">
        <v>0</v>
      </c>
      <c r="E714" s="5">
        <v>0</v>
      </c>
      <c r="F714" s="5">
        <v>126</v>
      </c>
      <c r="G714" s="5">
        <v>105</v>
      </c>
      <c r="H714" s="5">
        <v>231</v>
      </c>
    </row>
    <row r="715" spans="2:8" x14ac:dyDescent="0.2">
      <c r="B715" s="27"/>
      <c r="C715" s="5" t="s">
        <v>1049</v>
      </c>
      <c r="D715" s="5">
        <v>0</v>
      </c>
      <c r="E715" s="5">
        <v>0</v>
      </c>
      <c r="F715" s="5">
        <v>53</v>
      </c>
      <c r="G715" s="5">
        <v>19</v>
      </c>
      <c r="H715" s="5">
        <v>72</v>
      </c>
    </row>
    <row r="716" spans="2:8" x14ac:dyDescent="0.2">
      <c r="B716" s="27"/>
      <c r="C716" s="5" t="s">
        <v>1050</v>
      </c>
      <c r="D716" s="5">
        <v>0</v>
      </c>
      <c r="E716" s="5">
        <v>59</v>
      </c>
      <c r="F716" s="5">
        <v>60</v>
      </c>
      <c r="G716" s="5">
        <v>29</v>
      </c>
      <c r="H716" s="5">
        <v>148</v>
      </c>
    </row>
    <row r="717" spans="2:8" x14ac:dyDescent="0.2">
      <c r="B717" s="27"/>
      <c r="C717" s="5" t="s">
        <v>1051</v>
      </c>
      <c r="D717" s="5">
        <v>0</v>
      </c>
      <c r="E717" s="5">
        <v>156</v>
      </c>
      <c r="F717" s="5">
        <v>146</v>
      </c>
      <c r="G717" s="5">
        <v>104</v>
      </c>
      <c r="H717" s="5">
        <v>406</v>
      </c>
    </row>
    <row r="718" spans="2:8" x14ac:dyDescent="0.2">
      <c r="B718" s="27"/>
      <c r="C718" s="5" t="s">
        <v>1052</v>
      </c>
      <c r="D718" s="5">
        <v>0</v>
      </c>
      <c r="E718" s="5">
        <v>50</v>
      </c>
      <c r="F718" s="5">
        <v>63</v>
      </c>
      <c r="G718" s="5">
        <v>133</v>
      </c>
      <c r="H718" s="5">
        <v>246</v>
      </c>
    </row>
    <row r="719" spans="2:8" x14ac:dyDescent="0.2">
      <c r="B719" s="27"/>
      <c r="C719" s="5" t="s">
        <v>1053</v>
      </c>
      <c r="D719" s="5">
        <v>420</v>
      </c>
      <c r="E719" s="5">
        <v>0</v>
      </c>
      <c r="F719" s="5">
        <v>143</v>
      </c>
      <c r="G719" s="5">
        <v>106</v>
      </c>
      <c r="H719" s="5">
        <v>669</v>
      </c>
    </row>
    <row r="720" spans="2:8" x14ac:dyDescent="0.2">
      <c r="B720" s="27"/>
      <c r="C720" s="5" t="s">
        <v>1054</v>
      </c>
      <c r="D720" s="5">
        <v>0</v>
      </c>
      <c r="E720" s="5">
        <v>108</v>
      </c>
      <c r="F720" s="5">
        <v>34</v>
      </c>
      <c r="G720" s="5">
        <v>93</v>
      </c>
      <c r="H720" s="5">
        <v>235</v>
      </c>
    </row>
    <row r="721" spans="2:8" x14ac:dyDescent="0.2">
      <c r="B721" s="27"/>
      <c r="C721" s="5" t="s">
        <v>1055</v>
      </c>
      <c r="D721" s="5">
        <v>0</v>
      </c>
      <c r="E721" s="5">
        <v>282</v>
      </c>
      <c r="F721" s="5">
        <v>77</v>
      </c>
      <c r="G721" s="5">
        <v>59</v>
      </c>
      <c r="H721" s="5">
        <v>418</v>
      </c>
    </row>
    <row r="722" spans="2:8" x14ac:dyDescent="0.2">
      <c r="B722" s="27"/>
      <c r="C722" s="5" t="s">
        <v>1056</v>
      </c>
      <c r="D722" s="5">
        <v>0</v>
      </c>
      <c r="E722" s="5">
        <v>174</v>
      </c>
      <c r="F722" s="5">
        <v>140</v>
      </c>
      <c r="G722" s="5">
        <v>57</v>
      </c>
      <c r="H722" s="5">
        <v>371</v>
      </c>
    </row>
    <row r="723" spans="2:8" x14ac:dyDescent="0.2">
      <c r="B723" s="27"/>
      <c r="C723" s="5" t="s">
        <v>1057</v>
      </c>
      <c r="D723" s="5">
        <v>0</v>
      </c>
      <c r="E723" s="5">
        <v>59</v>
      </c>
      <c r="F723" s="5">
        <v>65</v>
      </c>
      <c r="G723" s="5">
        <v>51</v>
      </c>
      <c r="H723" s="5">
        <v>175</v>
      </c>
    </row>
    <row r="724" spans="2:8" x14ac:dyDescent="0.2">
      <c r="B724" s="27"/>
      <c r="C724" s="5" t="s">
        <v>906</v>
      </c>
      <c r="D724" s="5">
        <v>0</v>
      </c>
      <c r="E724" s="5">
        <v>0</v>
      </c>
      <c r="F724" s="5">
        <v>84</v>
      </c>
      <c r="G724" s="5">
        <v>179</v>
      </c>
      <c r="H724" s="5">
        <v>263</v>
      </c>
    </row>
    <row r="725" spans="2:8" x14ac:dyDescent="0.2">
      <c r="B725" s="27"/>
      <c r="C725" s="5" t="s">
        <v>1058</v>
      </c>
      <c r="D725" s="5">
        <v>543</v>
      </c>
      <c r="E725" s="5">
        <v>0</v>
      </c>
      <c r="F725" s="5">
        <v>102</v>
      </c>
      <c r="G725" s="5">
        <v>243</v>
      </c>
      <c r="H725" s="5">
        <v>888</v>
      </c>
    </row>
    <row r="726" spans="2:8" x14ac:dyDescent="0.2">
      <c r="B726" s="27"/>
      <c r="C726" s="5" t="s">
        <v>1059</v>
      </c>
      <c r="D726" s="5">
        <v>0</v>
      </c>
      <c r="E726" s="5">
        <v>103</v>
      </c>
      <c r="F726" s="5">
        <v>65</v>
      </c>
      <c r="G726" s="5">
        <v>132</v>
      </c>
      <c r="H726" s="5">
        <v>300</v>
      </c>
    </row>
    <row r="727" spans="2:8" x14ac:dyDescent="0.2">
      <c r="B727" s="27"/>
      <c r="C727" s="5" t="s">
        <v>1060</v>
      </c>
      <c r="D727" s="5">
        <v>0</v>
      </c>
      <c r="E727" s="5">
        <v>79</v>
      </c>
      <c r="F727" s="5">
        <v>62</v>
      </c>
      <c r="G727" s="5">
        <v>53</v>
      </c>
      <c r="H727" s="5">
        <v>194</v>
      </c>
    </row>
    <row r="728" spans="2:8" x14ac:dyDescent="0.2">
      <c r="B728" s="27"/>
      <c r="C728" s="5" t="s">
        <v>1061</v>
      </c>
      <c r="D728" s="5">
        <v>0</v>
      </c>
      <c r="E728" s="5">
        <v>201</v>
      </c>
      <c r="F728" s="5">
        <v>118</v>
      </c>
      <c r="G728" s="5">
        <v>84</v>
      </c>
      <c r="H728" s="5">
        <v>403</v>
      </c>
    </row>
    <row r="729" spans="2:8" x14ac:dyDescent="0.2">
      <c r="B729" s="27"/>
      <c r="C729" s="5" t="s">
        <v>1062</v>
      </c>
      <c r="D729" s="5">
        <v>0</v>
      </c>
      <c r="E729" s="5">
        <v>40</v>
      </c>
      <c r="F729" s="5">
        <v>19</v>
      </c>
      <c r="G729" s="5">
        <v>14</v>
      </c>
      <c r="H729" s="5">
        <v>73</v>
      </c>
    </row>
    <row r="730" spans="2:8" x14ac:dyDescent="0.2">
      <c r="B730" s="27"/>
      <c r="C730" s="5" t="s">
        <v>1063</v>
      </c>
      <c r="D730" s="5">
        <v>0</v>
      </c>
      <c r="E730" s="5">
        <v>0</v>
      </c>
      <c r="F730" s="5">
        <v>58</v>
      </c>
      <c r="G730" s="5">
        <v>85</v>
      </c>
      <c r="H730" s="5">
        <v>143</v>
      </c>
    </row>
    <row r="731" spans="2:8" x14ac:dyDescent="0.2">
      <c r="B731" s="27"/>
      <c r="C731" s="5" t="s">
        <v>1064</v>
      </c>
      <c r="D731" s="5">
        <v>0</v>
      </c>
      <c r="E731" s="5">
        <v>0</v>
      </c>
      <c r="F731" s="5">
        <v>90</v>
      </c>
      <c r="G731" s="5">
        <v>94</v>
      </c>
      <c r="H731" s="5">
        <v>184</v>
      </c>
    </row>
    <row r="732" spans="2:8" x14ac:dyDescent="0.2">
      <c r="B732" s="27"/>
      <c r="C732" s="5" t="s">
        <v>1065</v>
      </c>
      <c r="D732" s="5">
        <v>0</v>
      </c>
      <c r="E732" s="5">
        <v>89</v>
      </c>
      <c r="F732" s="5">
        <v>78</v>
      </c>
      <c r="G732" s="5">
        <v>88</v>
      </c>
      <c r="H732" s="5">
        <v>255</v>
      </c>
    </row>
    <row r="733" spans="2:8" x14ac:dyDescent="0.2">
      <c r="B733" s="27"/>
      <c r="C733" s="5" t="s">
        <v>1066</v>
      </c>
      <c r="D733" s="5">
        <v>0</v>
      </c>
      <c r="E733" s="5">
        <v>25</v>
      </c>
      <c r="F733" s="5">
        <v>32</v>
      </c>
      <c r="G733" s="5">
        <v>11</v>
      </c>
      <c r="H733" s="5">
        <v>68</v>
      </c>
    </row>
    <row r="734" spans="2:8" x14ac:dyDescent="0.2">
      <c r="B734" s="27"/>
      <c r="C734" s="5" t="s">
        <v>1067</v>
      </c>
      <c r="D734" s="5">
        <v>0</v>
      </c>
      <c r="E734" s="5">
        <v>0</v>
      </c>
      <c r="F734" s="5">
        <v>26</v>
      </c>
      <c r="G734" s="5">
        <v>25</v>
      </c>
      <c r="H734" s="5">
        <v>51</v>
      </c>
    </row>
    <row r="735" spans="2:8" x14ac:dyDescent="0.2">
      <c r="B735" s="27"/>
      <c r="C735" s="5" t="s">
        <v>1068</v>
      </c>
      <c r="D735" s="5">
        <v>0</v>
      </c>
      <c r="E735" s="5">
        <v>0</v>
      </c>
      <c r="F735" s="5">
        <v>66</v>
      </c>
      <c r="G735" s="5">
        <v>147</v>
      </c>
      <c r="H735" s="5">
        <v>213</v>
      </c>
    </row>
    <row r="736" spans="2:8" x14ac:dyDescent="0.2">
      <c r="B736" s="27"/>
      <c r="C736" s="5" t="s">
        <v>1069</v>
      </c>
      <c r="D736" s="5">
        <v>0</v>
      </c>
      <c r="E736" s="5">
        <v>67</v>
      </c>
      <c r="F736" s="5">
        <v>117</v>
      </c>
      <c r="G736" s="5">
        <v>75</v>
      </c>
      <c r="H736" s="5">
        <v>259</v>
      </c>
    </row>
    <row r="737" spans="2:8" x14ac:dyDescent="0.2">
      <c r="B737" s="27"/>
      <c r="C737" s="5" t="s">
        <v>1070</v>
      </c>
      <c r="D737" s="5">
        <v>0</v>
      </c>
      <c r="E737" s="5">
        <v>0</v>
      </c>
      <c r="F737" s="5">
        <v>145</v>
      </c>
      <c r="G737" s="5">
        <v>75</v>
      </c>
      <c r="H737" s="5">
        <v>220</v>
      </c>
    </row>
    <row r="738" spans="2:8" x14ac:dyDescent="0.2">
      <c r="B738" s="27"/>
      <c r="C738" s="5" t="s">
        <v>1071</v>
      </c>
      <c r="D738" s="5">
        <v>0</v>
      </c>
      <c r="E738" s="5">
        <v>84</v>
      </c>
      <c r="F738" s="5">
        <v>14</v>
      </c>
      <c r="G738" s="5">
        <v>133</v>
      </c>
      <c r="H738" s="5">
        <v>231</v>
      </c>
    </row>
    <row r="739" spans="2:8" x14ac:dyDescent="0.2">
      <c r="B739" s="27"/>
      <c r="C739" s="5" t="s">
        <v>1072</v>
      </c>
      <c r="D739" s="5">
        <v>0</v>
      </c>
      <c r="E739" s="5">
        <v>69</v>
      </c>
      <c r="F739" s="5">
        <v>50</v>
      </c>
      <c r="G739" s="5">
        <v>82</v>
      </c>
      <c r="H739" s="5">
        <v>201</v>
      </c>
    </row>
    <row r="740" spans="2:8" x14ac:dyDescent="0.2">
      <c r="B740" s="27"/>
      <c r="C740" s="5" t="s">
        <v>1073</v>
      </c>
      <c r="D740" s="5">
        <v>591</v>
      </c>
      <c r="E740" s="5">
        <v>0</v>
      </c>
      <c r="F740" s="5">
        <v>59</v>
      </c>
      <c r="G740" s="5">
        <v>296</v>
      </c>
      <c r="H740" s="5">
        <v>946</v>
      </c>
    </row>
    <row r="741" spans="2:8" x14ac:dyDescent="0.2">
      <c r="B741" s="27" t="s">
        <v>343</v>
      </c>
      <c r="C741" s="5" t="s">
        <v>1074</v>
      </c>
      <c r="D741" s="5">
        <v>0</v>
      </c>
      <c r="E741" s="5">
        <v>0</v>
      </c>
      <c r="F741" s="5">
        <v>49</v>
      </c>
      <c r="G741" s="5">
        <v>68</v>
      </c>
      <c r="H741" s="5">
        <v>117</v>
      </c>
    </row>
    <row r="742" spans="2:8" x14ac:dyDescent="0.2">
      <c r="B742" s="27"/>
      <c r="C742" s="5" t="s">
        <v>1075</v>
      </c>
      <c r="D742" s="5">
        <v>0</v>
      </c>
      <c r="E742" s="5">
        <v>0</v>
      </c>
      <c r="F742" s="5">
        <v>0</v>
      </c>
      <c r="G742" s="5">
        <v>42</v>
      </c>
      <c r="H742" s="5">
        <v>42</v>
      </c>
    </row>
    <row r="743" spans="2:8" x14ac:dyDescent="0.2">
      <c r="B743" s="27"/>
      <c r="C743" s="5" t="s">
        <v>1076</v>
      </c>
      <c r="D743" s="5">
        <v>0</v>
      </c>
      <c r="E743" s="5">
        <v>0</v>
      </c>
      <c r="F743" s="5">
        <v>31</v>
      </c>
      <c r="G743" s="5">
        <v>37</v>
      </c>
      <c r="H743" s="5">
        <v>68</v>
      </c>
    </row>
    <row r="744" spans="2:8" x14ac:dyDescent="0.2">
      <c r="B744" s="27"/>
      <c r="C744" s="5" t="s">
        <v>1077</v>
      </c>
      <c r="D744" s="5">
        <v>0</v>
      </c>
      <c r="E744" s="5">
        <v>0</v>
      </c>
      <c r="F744" s="5">
        <v>14</v>
      </c>
      <c r="G744" s="5">
        <v>40</v>
      </c>
      <c r="H744" s="5">
        <v>54</v>
      </c>
    </row>
    <row r="745" spans="2:8" x14ac:dyDescent="0.2">
      <c r="B745" s="27"/>
      <c r="C745" s="5" t="s">
        <v>1078</v>
      </c>
      <c r="D745" s="5">
        <v>0</v>
      </c>
      <c r="E745" s="5">
        <v>620</v>
      </c>
      <c r="F745" s="5">
        <v>186</v>
      </c>
      <c r="G745" s="5">
        <v>156</v>
      </c>
      <c r="H745" s="5">
        <v>962</v>
      </c>
    </row>
    <row r="746" spans="2:8" x14ac:dyDescent="0.2">
      <c r="B746" s="27"/>
      <c r="C746" s="5" t="s">
        <v>1079</v>
      </c>
      <c r="D746" s="5">
        <v>0</v>
      </c>
      <c r="E746" s="5">
        <v>0</v>
      </c>
      <c r="F746" s="5">
        <v>87</v>
      </c>
      <c r="G746" s="5">
        <v>77</v>
      </c>
      <c r="H746" s="5">
        <v>164</v>
      </c>
    </row>
    <row r="747" spans="2:8" x14ac:dyDescent="0.2">
      <c r="B747" s="27"/>
      <c r="C747" s="5" t="s">
        <v>1080</v>
      </c>
      <c r="D747" s="5">
        <v>0</v>
      </c>
      <c r="E747" s="5">
        <v>317</v>
      </c>
      <c r="F747" s="5">
        <v>119</v>
      </c>
      <c r="G747" s="5">
        <v>102</v>
      </c>
      <c r="H747" s="5">
        <v>538</v>
      </c>
    </row>
    <row r="748" spans="2:8" x14ac:dyDescent="0.2">
      <c r="B748" s="27"/>
      <c r="C748" s="5" t="s">
        <v>1081</v>
      </c>
      <c r="D748" s="5">
        <v>0</v>
      </c>
      <c r="E748" s="5">
        <v>139</v>
      </c>
      <c r="F748" s="5">
        <v>59</v>
      </c>
      <c r="G748" s="5">
        <v>122</v>
      </c>
      <c r="H748" s="5">
        <v>320</v>
      </c>
    </row>
    <row r="749" spans="2:8" x14ac:dyDescent="0.2">
      <c r="B749" s="27"/>
      <c r="C749" s="5" t="s">
        <v>1082</v>
      </c>
      <c r="D749" s="5">
        <v>0</v>
      </c>
      <c r="E749" s="5">
        <v>0</v>
      </c>
      <c r="F749" s="5">
        <v>45</v>
      </c>
      <c r="G749" s="5">
        <v>56</v>
      </c>
      <c r="H749" s="5">
        <v>101</v>
      </c>
    </row>
    <row r="750" spans="2:8" x14ac:dyDescent="0.2">
      <c r="B750" s="27"/>
      <c r="C750" s="5" t="s">
        <v>1083</v>
      </c>
      <c r="D750" s="5">
        <v>0</v>
      </c>
      <c r="E750" s="5">
        <v>0</v>
      </c>
      <c r="F750" s="5">
        <v>0</v>
      </c>
      <c r="G750" s="5">
        <v>32</v>
      </c>
      <c r="H750" s="5">
        <v>32</v>
      </c>
    </row>
    <row r="751" spans="2:8" x14ac:dyDescent="0.2">
      <c r="B751" s="27"/>
      <c r="C751" s="5" t="s">
        <v>1084</v>
      </c>
      <c r="D751" s="5">
        <v>0</v>
      </c>
      <c r="E751" s="5">
        <v>0</v>
      </c>
      <c r="F751" s="5">
        <v>29</v>
      </c>
      <c r="G751" s="5">
        <v>54</v>
      </c>
      <c r="H751" s="5">
        <v>83</v>
      </c>
    </row>
    <row r="752" spans="2:8" x14ac:dyDescent="0.2">
      <c r="B752" s="27"/>
      <c r="C752" s="5" t="s">
        <v>1085</v>
      </c>
      <c r="D752" s="5">
        <v>0</v>
      </c>
      <c r="E752" s="5">
        <v>225</v>
      </c>
      <c r="F752" s="5">
        <v>157</v>
      </c>
      <c r="G752" s="5">
        <v>125</v>
      </c>
      <c r="H752" s="5">
        <v>507</v>
      </c>
    </row>
    <row r="753" spans="2:8" x14ac:dyDescent="0.2">
      <c r="B753" s="27"/>
      <c r="C753" s="5" t="s">
        <v>1086</v>
      </c>
      <c r="D753" s="5">
        <v>0</v>
      </c>
      <c r="E753" s="5">
        <v>0</v>
      </c>
      <c r="F753" s="5">
        <v>20</v>
      </c>
      <c r="G753" s="5">
        <v>28</v>
      </c>
      <c r="H753" s="5">
        <v>48</v>
      </c>
    </row>
    <row r="754" spans="2:8" x14ac:dyDescent="0.2">
      <c r="B754" s="27" t="s">
        <v>344</v>
      </c>
      <c r="C754" s="5" t="s">
        <v>1087</v>
      </c>
      <c r="D754" s="5">
        <v>0</v>
      </c>
      <c r="E754" s="5">
        <v>0</v>
      </c>
      <c r="F754" s="5">
        <v>85</v>
      </c>
      <c r="G754" s="5">
        <v>33</v>
      </c>
      <c r="H754" s="5">
        <v>118</v>
      </c>
    </row>
    <row r="755" spans="2:8" x14ac:dyDescent="0.2">
      <c r="B755" s="27"/>
      <c r="C755" s="5" t="s">
        <v>1088</v>
      </c>
      <c r="D755" s="5">
        <v>0</v>
      </c>
      <c r="E755" s="5">
        <v>85</v>
      </c>
      <c r="F755" s="5">
        <v>42</v>
      </c>
      <c r="G755" s="5">
        <v>165</v>
      </c>
      <c r="H755" s="5">
        <v>292</v>
      </c>
    </row>
    <row r="756" spans="2:8" x14ac:dyDescent="0.2">
      <c r="B756" s="27"/>
      <c r="C756" s="5" t="s">
        <v>1089</v>
      </c>
      <c r="D756" s="5">
        <v>0</v>
      </c>
      <c r="E756" s="5">
        <v>0</v>
      </c>
      <c r="F756" s="5">
        <v>161</v>
      </c>
      <c r="G756" s="5">
        <v>195</v>
      </c>
      <c r="H756" s="5">
        <v>356</v>
      </c>
    </row>
    <row r="757" spans="2:8" x14ac:dyDescent="0.2">
      <c r="B757" s="27"/>
      <c r="C757" s="5" t="s">
        <v>1090</v>
      </c>
      <c r="D757" s="5">
        <v>0</v>
      </c>
      <c r="E757" s="5">
        <v>33</v>
      </c>
      <c r="F757" s="5">
        <v>18</v>
      </c>
      <c r="G757" s="5">
        <v>122</v>
      </c>
      <c r="H757" s="5">
        <v>173</v>
      </c>
    </row>
    <row r="758" spans="2:8" x14ac:dyDescent="0.2">
      <c r="B758" s="27"/>
      <c r="C758" s="5" t="s">
        <v>1091</v>
      </c>
      <c r="D758" s="5">
        <v>0</v>
      </c>
      <c r="E758" s="5">
        <v>332</v>
      </c>
      <c r="F758" s="5">
        <v>51</v>
      </c>
      <c r="G758" s="5">
        <v>101</v>
      </c>
      <c r="H758" s="5">
        <v>484</v>
      </c>
    </row>
    <row r="759" spans="2:8" x14ac:dyDescent="0.2">
      <c r="B759" s="27"/>
      <c r="C759" s="5" t="s">
        <v>1092</v>
      </c>
      <c r="D759" s="5">
        <v>257</v>
      </c>
      <c r="E759" s="5">
        <v>81</v>
      </c>
      <c r="F759" s="5">
        <v>160</v>
      </c>
      <c r="G759" s="5">
        <v>191</v>
      </c>
      <c r="H759" s="5">
        <v>689</v>
      </c>
    </row>
    <row r="760" spans="2:8" x14ac:dyDescent="0.2">
      <c r="B760" s="27"/>
      <c r="C760" s="5" t="s">
        <v>1093</v>
      </c>
      <c r="D760" s="5">
        <v>0</v>
      </c>
      <c r="E760" s="5">
        <v>257</v>
      </c>
      <c r="F760" s="5">
        <v>236</v>
      </c>
      <c r="G760" s="5">
        <v>310</v>
      </c>
      <c r="H760" s="5">
        <v>803</v>
      </c>
    </row>
    <row r="761" spans="2:8" x14ac:dyDescent="0.2">
      <c r="B761" s="27"/>
      <c r="C761" s="5" t="s">
        <v>1094</v>
      </c>
      <c r="D761" s="5">
        <v>0</v>
      </c>
      <c r="E761" s="5">
        <v>129</v>
      </c>
      <c r="F761" s="5">
        <v>113</v>
      </c>
      <c r="G761" s="5">
        <v>83</v>
      </c>
      <c r="H761" s="5">
        <v>325</v>
      </c>
    </row>
    <row r="762" spans="2:8" x14ac:dyDescent="0.2">
      <c r="B762" s="27"/>
      <c r="C762" s="5" t="s">
        <v>1095</v>
      </c>
      <c r="D762" s="5">
        <v>0</v>
      </c>
      <c r="E762" s="5">
        <v>0</v>
      </c>
      <c r="F762" s="5">
        <v>22</v>
      </c>
      <c r="G762" s="5">
        <v>49</v>
      </c>
      <c r="H762" s="5">
        <v>71</v>
      </c>
    </row>
    <row r="763" spans="2:8" x14ac:dyDescent="0.2">
      <c r="B763" s="27"/>
      <c r="C763" s="5" t="s">
        <v>1096</v>
      </c>
      <c r="D763" s="5">
        <v>0</v>
      </c>
      <c r="E763" s="5">
        <v>0</v>
      </c>
      <c r="F763" s="5">
        <v>19</v>
      </c>
      <c r="G763" s="5">
        <v>14</v>
      </c>
      <c r="H763" s="5">
        <v>33</v>
      </c>
    </row>
    <row r="764" spans="2:8" x14ac:dyDescent="0.2">
      <c r="B764" s="27"/>
      <c r="C764" s="5" t="s">
        <v>1097</v>
      </c>
      <c r="D764" s="5">
        <v>0</v>
      </c>
      <c r="E764" s="5">
        <v>0</v>
      </c>
      <c r="F764" s="5">
        <v>111</v>
      </c>
      <c r="G764" s="5">
        <v>62</v>
      </c>
      <c r="H764" s="5">
        <v>173</v>
      </c>
    </row>
    <row r="765" spans="2:8" x14ac:dyDescent="0.2">
      <c r="B765" s="27"/>
      <c r="C765" s="5" t="s">
        <v>1098</v>
      </c>
      <c r="D765" s="5">
        <v>2705</v>
      </c>
      <c r="E765" s="5">
        <v>0</v>
      </c>
      <c r="F765" s="5">
        <v>0</v>
      </c>
      <c r="G765" s="5">
        <v>0</v>
      </c>
      <c r="H765" s="5">
        <v>2705</v>
      </c>
    </row>
    <row r="766" spans="2:8" x14ac:dyDescent="0.2">
      <c r="B766" s="27"/>
      <c r="C766" s="5" t="s">
        <v>1099</v>
      </c>
      <c r="D766" s="5">
        <v>0</v>
      </c>
      <c r="E766" s="5">
        <v>70</v>
      </c>
      <c r="F766" s="5">
        <v>105</v>
      </c>
      <c r="G766" s="5">
        <v>216</v>
      </c>
      <c r="H766" s="5">
        <v>391</v>
      </c>
    </row>
    <row r="767" spans="2:8" x14ac:dyDescent="0.2">
      <c r="B767" s="27"/>
      <c r="C767" s="5" t="s">
        <v>1100</v>
      </c>
      <c r="D767" s="5">
        <v>0</v>
      </c>
      <c r="E767" s="5">
        <v>81</v>
      </c>
      <c r="F767" s="5">
        <v>248</v>
      </c>
      <c r="G767" s="5">
        <v>227</v>
      </c>
      <c r="H767" s="5">
        <v>556</v>
      </c>
    </row>
    <row r="768" spans="2:8" x14ac:dyDescent="0.2">
      <c r="B768" s="27"/>
      <c r="C768" s="5" t="s">
        <v>1101</v>
      </c>
      <c r="D768" s="5">
        <v>0</v>
      </c>
      <c r="E768" s="5">
        <v>177</v>
      </c>
      <c r="F768" s="5">
        <v>255</v>
      </c>
      <c r="G768" s="5">
        <v>234</v>
      </c>
      <c r="H768" s="5">
        <v>666</v>
      </c>
    </row>
    <row r="769" spans="2:8" x14ac:dyDescent="0.2">
      <c r="B769" s="27"/>
      <c r="C769" s="5" t="s">
        <v>1102</v>
      </c>
      <c r="D769" s="5">
        <v>0</v>
      </c>
      <c r="E769" s="5">
        <v>1203</v>
      </c>
      <c r="F769" s="5">
        <v>152</v>
      </c>
      <c r="G769" s="5">
        <v>407</v>
      </c>
      <c r="H769" s="5">
        <v>1762</v>
      </c>
    </row>
    <row r="770" spans="2:8" x14ac:dyDescent="0.2">
      <c r="B770" s="27"/>
      <c r="C770" s="5" t="s">
        <v>1103</v>
      </c>
      <c r="D770" s="5">
        <v>0</v>
      </c>
      <c r="E770" s="5">
        <v>409</v>
      </c>
      <c r="F770" s="5">
        <v>74</v>
      </c>
      <c r="G770" s="5">
        <v>122</v>
      </c>
      <c r="H770" s="5">
        <v>605</v>
      </c>
    </row>
    <row r="771" spans="2:8" x14ac:dyDescent="0.2">
      <c r="B771" s="27"/>
      <c r="C771" s="5" t="s">
        <v>1104</v>
      </c>
      <c r="D771" s="5">
        <v>0</v>
      </c>
      <c r="E771" s="5">
        <v>156</v>
      </c>
      <c r="F771" s="5">
        <v>60</v>
      </c>
      <c r="G771" s="5">
        <v>340</v>
      </c>
      <c r="H771" s="5">
        <v>556</v>
      </c>
    </row>
    <row r="772" spans="2:8" x14ac:dyDescent="0.2">
      <c r="B772" s="27"/>
      <c r="C772" s="5" t="s">
        <v>1105</v>
      </c>
      <c r="D772" s="5">
        <v>0</v>
      </c>
      <c r="E772" s="5">
        <v>173</v>
      </c>
      <c r="F772" s="5">
        <v>123</v>
      </c>
      <c r="G772" s="5">
        <v>229</v>
      </c>
      <c r="H772" s="5">
        <v>525</v>
      </c>
    </row>
    <row r="773" spans="2:8" x14ac:dyDescent="0.2">
      <c r="B773" s="27"/>
      <c r="C773" s="5" t="s">
        <v>1106</v>
      </c>
      <c r="D773" s="5">
        <v>0</v>
      </c>
      <c r="E773" s="5">
        <v>51</v>
      </c>
      <c r="F773" s="5">
        <v>127</v>
      </c>
      <c r="G773" s="5">
        <v>418</v>
      </c>
      <c r="H773" s="5">
        <v>596</v>
      </c>
    </row>
    <row r="774" spans="2:8" x14ac:dyDescent="0.2">
      <c r="B774" s="27"/>
      <c r="C774" s="5" t="s">
        <v>1107</v>
      </c>
      <c r="D774" s="5">
        <v>0</v>
      </c>
      <c r="E774" s="5">
        <v>53</v>
      </c>
      <c r="F774" s="5">
        <v>33</v>
      </c>
      <c r="G774" s="5">
        <v>106</v>
      </c>
      <c r="H774" s="5">
        <v>192</v>
      </c>
    </row>
    <row r="775" spans="2:8" x14ac:dyDescent="0.2">
      <c r="B775" s="27"/>
      <c r="C775" s="5" t="s">
        <v>1108</v>
      </c>
      <c r="D775" s="5">
        <v>0</v>
      </c>
      <c r="E775" s="5">
        <v>109</v>
      </c>
      <c r="F775" s="5">
        <v>283</v>
      </c>
      <c r="G775" s="5">
        <v>533</v>
      </c>
      <c r="H775" s="5">
        <v>925</v>
      </c>
    </row>
    <row r="776" spans="2:8" x14ac:dyDescent="0.2">
      <c r="B776" s="27"/>
      <c r="C776" s="5" t="s">
        <v>1109</v>
      </c>
      <c r="D776" s="5">
        <v>0</v>
      </c>
      <c r="E776" s="5">
        <v>30</v>
      </c>
      <c r="F776" s="5">
        <v>46</v>
      </c>
      <c r="G776" s="5">
        <v>181</v>
      </c>
      <c r="H776" s="5">
        <v>257</v>
      </c>
    </row>
    <row r="777" spans="2:8" x14ac:dyDescent="0.2">
      <c r="B777" s="28" t="s">
        <v>1113</v>
      </c>
      <c r="C777" s="28"/>
      <c r="D777" s="6">
        <f>SUM(D5:D776)</f>
        <v>68031</v>
      </c>
      <c r="E777" s="6">
        <f t="shared" ref="E777:H777" si="0">SUM(E5:E776)</f>
        <v>59507</v>
      </c>
      <c r="F777" s="6">
        <f t="shared" si="0"/>
        <v>75166</v>
      </c>
      <c r="G777" s="6">
        <f t="shared" si="0"/>
        <v>55197</v>
      </c>
      <c r="H777" s="6">
        <f t="shared" si="0"/>
        <v>257901</v>
      </c>
    </row>
  </sheetData>
  <mergeCells count="37">
    <mergeCell ref="B307:B320"/>
    <mergeCell ref="B777:C777"/>
    <mergeCell ref="B5:B7"/>
    <mergeCell ref="B8:B33"/>
    <mergeCell ref="B34:B53"/>
    <mergeCell ref="B54:B87"/>
    <mergeCell ref="B88:B125"/>
    <mergeCell ref="B127:B159"/>
    <mergeCell ref="B160:B162"/>
    <mergeCell ref="B163:B164"/>
    <mergeCell ref="B165:B197"/>
    <mergeCell ref="B198:B219"/>
    <mergeCell ref="B220:B231"/>
    <mergeCell ref="B232:B251"/>
    <mergeCell ref="B252:B275"/>
    <mergeCell ref="B276:B306"/>
    <mergeCell ref="B324:B375"/>
    <mergeCell ref="B376:B411"/>
    <mergeCell ref="B412:B425"/>
    <mergeCell ref="B426:B437"/>
    <mergeCell ref="B438:B448"/>
    <mergeCell ref="B754:B776"/>
    <mergeCell ref="B2:H2"/>
    <mergeCell ref="B3:H3"/>
    <mergeCell ref="B580:B585"/>
    <mergeCell ref="B586:B623"/>
    <mergeCell ref="B624:B657"/>
    <mergeCell ref="B658:B665"/>
    <mergeCell ref="B666:B740"/>
    <mergeCell ref="B741:B753"/>
    <mergeCell ref="B449:B462"/>
    <mergeCell ref="B463:B473"/>
    <mergeCell ref="B474:B503"/>
    <mergeCell ref="B504:B507"/>
    <mergeCell ref="B508:B530"/>
    <mergeCell ref="B531:B579"/>
    <mergeCell ref="B321:B3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Region-wise December 2023</vt:lpstr>
      <vt:lpstr>State-wise December 2023</vt:lpstr>
      <vt:lpstr>District-wise December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Bhavin Ravatbhai Dethadiya</cp:lastModifiedBy>
  <dcterms:created xsi:type="dcterms:W3CDTF">2024-01-12T05:35:27Z</dcterms:created>
  <dcterms:modified xsi:type="dcterms:W3CDTF">2024-01-17T07:42:04Z</dcterms:modified>
</cp:coreProperties>
</file>