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0" yWindow="420" windowWidth="14460" windowHeight="7725" tabRatio="842" firstSheet="3" activeTab="7"/>
  </bookViews>
  <sheets>
    <sheet name="MainSheet" sheetId="1" state="veryHidden" r:id="rId1"/>
    <sheet name="StartUp" sheetId="2" state="veryHidden" r:id="rId2"/>
    <sheet name="+DynamicDomain" sheetId="53" state="veryHidden" r:id="rId3"/>
    <sheet name="Index for Navigation" sheetId="61" r:id="rId4"/>
    <sheet name="General Information" sheetId="54" r:id="rId5"/>
    <sheet name="FMR 1-0(1)" sheetId="69" state="veryHidden" r:id="rId6"/>
    <sheet name="FMR 1-0(2)" sheetId="70" state="veryHidden" r:id="rId7"/>
    <sheet name="FMR 1-1(1)" sheetId="55" r:id="rId8"/>
    <sheet name="FMR 1-1(2)" sheetId="57" r:id="rId9"/>
    <sheet name="Signatory Info" sheetId="59" r:id="rId10"/>
    <sheet name="Data" sheetId="3" state="veryHidden" r:id="rId11"/>
    <sheet name="+FootnoteTexts" sheetId="36" state="veryHidden" r:id="rId12"/>
    <sheet name="+Elements" sheetId="37" state="veryHidden" r:id="rId13"/>
    <sheet name="+Lineitems" sheetId="39" state="veryHidden" r:id="rId1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E10_9_05112014" localSheetId="9">'Signatory Info'!$E$12</definedName>
    <definedName name="fn_E11_11_05112014" localSheetId="9">'Signatory Info'!$E$13</definedName>
    <definedName name="fn_E12_10_05112014" localSheetId="9">'Signatory Info'!$E$14</definedName>
    <definedName name="fn_E13_12_05112014" localSheetId="9">'Signatory Info'!$E$15</definedName>
    <definedName name="fn_E14_13_05112014" localSheetId="9">'Signatory Info'!$E$16</definedName>
    <definedName name="fn_E15_14_05112014" localSheetId="9">'Signatory Info'!$E$17</definedName>
    <definedName name="fn_E16_15_05112014" localSheetId="9">'Signatory Info'!$E$18</definedName>
    <definedName name="fn_E9_0_05112014" localSheetId="9">'Signatory Info'!$E$11</definedName>
    <definedName name="fn_F10_2_05112014" localSheetId="9">'Signatory Info'!$F$12</definedName>
    <definedName name="fn_F11_3_05112014" localSheetId="9">'Signatory Info'!$F$13</definedName>
    <definedName name="fn_F12_4_05112014" localSheetId="9">'Signatory Info'!$F$14</definedName>
    <definedName name="fn_F13_5_05112014" localSheetId="9">'Signatory Info'!$F$15</definedName>
    <definedName name="fn_F14_6_05112014" localSheetId="9">'Signatory Info'!$F$16</definedName>
    <definedName name="fn_F15_7_05112014" localSheetId="9">'Signatory Info'!$F$17</definedName>
    <definedName name="fn_F16_8_05112014" localSheetId="9">'Signatory Info'!$F$18</definedName>
    <definedName name="fn_F42_0_07112014" localSheetId="5">'FMR 1-0(1)'!#REF!</definedName>
    <definedName name="fn_F42_0_07112014" localSheetId="7">'FMR 1-1(1)'!#REF!</definedName>
    <definedName name="fn_F9_1_05112014" localSheetId="9">'Signatory Info'!$F$11</definedName>
    <definedName name="ScaleList">StartUp!$L$1:$L$5</definedName>
    <definedName name="UnitList">StartUp!$K$1:$K$172</definedName>
  </definedNames>
  <calcPr calcId="162913"/>
</workbook>
</file>

<file path=xl/calcChain.xml><?xml version="1.0" encoding="utf-8"?>
<calcChain xmlns="http://schemas.openxmlformats.org/spreadsheetml/2006/main">
  <c r="F100" i="55" l="1"/>
  <c r="F64" i="55"/>
  <c r="F54" i="55"/>
  <c r="F16" i="55"/>
  <c r="F100" i="69"/>
  <c r="F64" i="69"/>
  <c r="F54" i="69"/>
  <c r="F16" i="69"/>
  <c r="E21" i="54"/>
  <c r="E20" i="54"/>
  <c r="E19" i="54"/>
  <c r="E18" i="54"/>
  <c r="E17" i="54"/>
  <c r="E15" i="54"/>
  <c r="E14" i="54"/>
  <c r="E13" i="54"/>
  <c r="E12" i="54"/>
  <c r="C42" i="2"/>
  <c r="C41" i="2"/>
  <c r="C40" i="2"/>
  <c r="D26" i="2"/>
  <c r="D15" i="2"/>
  <c r="D14" i="2"/>
  <c r="D12" i="2"/>
  <c r="D11" i="2"/>
  <c r="D10" i="2"/>
  <c r="D9" i="2"/>
  <c r="D8" i="2"/>
  <c r="K32" i="57"/>
  <c r="K32" i="70"/>
</calcChain>
</file>

<file path=xl/comments1.xml><?xml version="1.0" encoding="utf-8"?>
<comments xmlns="http://schemas.openxmlformats.org/spreadsheetml/2006/main">
  <authors>
    <author>Sandip Chavan</author>
    <author>Gopal Kamdi</author>
    <author>Daas</author>
    <author>Shweta Patankar</author>
  </authors>
  <commentList>
    <comment ref="F18"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text>
    </comment>
    <comment ref="F19"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text>
    </comment>
    <comment ref="F20"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21" authorId="0" shapeId="0">
      <text>
        <r>
          <rPr>
            <b/>
            <sz val="9"/>
            <color indexed="81"/>
            <rFont val="Tahoma"/>
            <family val="2"/>
          </rPr>
          <t>(i)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(iv) In case of frauds like Credit card, Debit card, Internet banking, etc, if name is not known, enter 'Unknown' here</t>
        </r>
        <r>
          <rPr>
            <sz val="9"/>
            <color indexed="81"/>
            <rFont val="Tahoma"/>
            <family val="2"/>
          </rPr>
          <t xml:space="preserve">
</t>
        </r>
      </text>
    </comment>
    <comment ref="F22" authorId="0" shapeId="0">
      <text>
        <r>
          <rPr>
            <b/>
            <sz val="9"/>
            <color indexed="81"/>
            <rFont val="Tahoma"/>
            <charset val="1"/>
          </rPr>
          <t xml:space="preserve">(i)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banking, etc, the victims name should not be mentioned here. </t>
        </r>
        <r>
          <rPr>
            <sz val="9"/>
            <color indexed="81"/>
            <rFont val="Tahoma"/>
            <charset val="1"/>
          </rPr>
          <t xml:space="preserve">
</t>
        </r>
      </text>
    </comment>
    <comment ref="F24" authorId="0"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text>
    </comment>
    <comment ref="F54" authorId="0" shapeId="0">
      <text>
        <r>
          <rPr>
            <b/>
            <sz val="9"/>
            <color indexed="81"/>
            <rFont val="Tahoma"/>
            <family val="2"/>
          </rPr>
          <t>(i) If the bank is part of a consortium, the details of all the members of the consortium (including its own) to be given along with the amount of sanction against each. (ii) If the bank reporting fraud is outside the consortium, it need not mention the consortium details in this column but may mention, if necessary, in the brief history /other developments column.</t>
        </r>
      </text>
    </comment>
    <comment ref="F55"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6"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9" authorId="0" shapeId="0">
      <text>
        <r>
          <rPr>
            <b/>
            <sz val="9"/>
            <color indexed="81"/>
            <rFont val="Tahoma"/>
            <family val="2"/>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family val="2"/>
          </rPr>
          <t xml:space="preserve">
</t>
        </r>
      </text>
    </comment>
    <comment ref="F60" authorId="0" shapeId="0">
      <text>
        <r>
          <rPr>
            <b/>
            <sz val="9"/>
            <color indexed="81"/>
            <rFont val="Tahoma"/>
            <family val="2"/>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family val="2"/>
          </rPr>
          <t xml:space="preserve">
</t>
        </r>
      </text>
    </comment>
    <comment ref="F61" authorId="1" shapeId="0">
      <text>
        <r>
          <rPr>
            <b/>
            <sz val="9"/>
            <color indexed="81"/>
            <rFont val="Tahoma"/>
            <family val="2"/>
          </rPr>
          <t xml:space="preserve">[Date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
</t>
        </r>
      </text>
    </comment>
    <comment ref="F62" authorId="1" shapeId="0">
      <text>
        <r>
          <rPr>
            <b/>
            <sz val="9"/>
            <color indexed="81"/>
            <rFont val="Tahoma"/>
            <family val="2"/>
          </rPr>
          <t xml:space="preserve">[Date Format: dd/MM/yyyy]Please double click to show the popup
</t>
        </r>
      </text>
    </comment>
    <comment ref="F63" authorId="0" shapeId="0">
      <text>
        <r>
          <rPr>
            <b/>
            <sz val="9"/>
            <color indexed="81"/>
            <rFont val="Tahoma"/>
            <family val="2"/>
          </rPr>
          <t xml:space="preserve">The gap between the date of occurrence and detection need to be justified here. </t>
        </r>
        <r>
          <rPr>
            <sz val="9"/>
            <color indexed="81"/>
            <rFont val="Tahoma"/>
            <family val="2"/>
          </rPr>
          <t xml:space="preserve">
</t>
        </r>
      </text>
    </comment>
    <comment ref="F65" authorId="0" shapeId="0">
      <text>
        <r>
          <rPr>
            <b/>
            <sz val="9"/>
            <color indexed="81"/>
            <rFont val="Tahoma"/>
            <family val="2"/>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family val="2"/>
          </rPr>
          <t xml:space="preserve">
</t>
        </r>
      </text>
    </comment>
    <comment ref="F66" authorId="2" shapeId="0">
      <text>
        <r>
          <rPr>
            <b/>
            <sz val="9"/>
            <color indexed="81"/>
            <rFont val="Tahoma"/>
            <family val="2"/>
          </rPr>
          <t>Double click for full text.</t>
        </r>
      </text>
    </comment>
    <comment ref="F67" authorId="2" shapeId="0">
      <text>
        <r>
          <rPr>
            <b/>
            <sz val="9"/>
            <color indexed="81"/>
            <rFont val="Tahoma"/>
            <family val="2"/>
          </rPr>
          <t>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bank's internal documents.</t>
        </r>
      </text>
    </comment>
    <comment ref="F68" authorId="2" shapeId="0">
      <text>
        <r>
          <rPr>
            <b/>
            <sz val="9"/>
            <color indexed="81"/>
            <rFont val="Tahoma"/>
            <family val="2"/>
          </rPr>
          <t xml:space="preserve">Each fraud may be unique in its execution. A brief write-up on how the fraud was done with specific emphasis on the uniqueness of its operation need to be mentioned here. </t>
        </r>
      </text>
    </comment>
    <comment ref="F74" authorId="0" shapeId="0">
      <text>
        <r>
          <rPr>
            <b/>
            <sz val="9"/>
            <color indexed="81"/>
            <rFont val="Tahoma"/>
            <family val="2"/>
          </rPr>
          <t>If the option chosen is 'No', then possible ways to improve the MIS to make such frauds detectable should be examined.</t>
        </r>
        <r>
          <rPr>
            <sz val="9"/>
            <color indexed="81"/>
            <rFont val="Tahoma"/>
            <family val="2"/>
          </rPr>
          <t xml:space="preserve">
</t>
        </r>
      </text>
    </comment>
    <comment ref="F76" authorId="0" shapeId="0">
      <text>
        <r>
          <rPr>
            <b/>
            <sz val="9"/>
            <color indexed="81"/>
            <rFont val="Tahoma"/>
            <family val="2"/>
          </rPr>
          <t xml:space="preserve">Whether the account was examined by the internal auditor/concurrent auditor/any other audit need to be stated along with the respective observations. </t>
        </r>
        <r>
          <rPr>
            <sz val="9"/>
            <color indexed="81"/>
            <rFont val="Tahoma"/>
            <family val="2"/>
          </rPr>
          <t xml:space="preserve">
</t>
        </r>
      </text>
    </comment>
    <comment ref="F77" authorId="0" shapeId="0">
      <text>
        <r>
          <rPr>
            <b/>
            <sz val="9"/>
            <color indexed="81"/>
            <rFont val="Tahoma"/>
            <family val="2"/>
          </rPr>
          <t>In case of involvement of the role of outside professional such as auditors, valuers, advocates etc., the reporting should done to IBA as per Master Directions on fraud and details to be provided in Other Developments section</t>
        </r>
        <r>
          <rPr>
            <sz val="9"/>
            <color indexed="81"/>
            <rFont val="Tahoma"/>
            <family val="2"/>
          </rPr>
          <t xml:space="preserve">
</t>
        </r>
      </text>
    </comment>
    <comment ref="F80" authorId="0" shapeId="0">
      <text>
        <r>
          <rPr>
            <b/>
            <sz val="9"/>
            <color indexed="81"/>
            <rFont val="Tahoma"/>
            <family val="2"/>
          </rPr>
          <t xml:space="preserve">(i) Please fill 'Yes' only if the bank has reported it to the police/CBI as on the date of reporting to RBI. Please do not opt 'Yes' if the bank is in the process of filing the report. In a few cases, the customers/banks report to police before the classification of fraud by the bank. In such cases, the date of police reporting is not accepted by the Installer (if the date of detection is to be submitted as after the date of reporting to police). The banks are to enter the date of detection as the date of police reporting and mention the actual date of police reporting in Brief History. (Refer para 6 of MD on frauds) 
(ii) In case of consortium where the leader is yet to classify/report the account as fraud, the members should not wait for the consortium leaders to file the complaint with police/CBI. </t>
        </r>
        <r>
          <rPr>
            <sz val="9"/>
            <color indexed="81"/>
            <rFont val="Tahoma"/>
            <family val="2"/>
          </rPr>
          <t xml:space="preserve">
</t>
        </r>
      </text>
    </comment>
    <comment ref="F82" authorId="1" shapeId="0">
      <text>
        <r>
          <rPr>
            <b/>
            <sz val="9"/>
            <color indexed="81"/>
            <rFont val="Tahoma"/>
            <family val="2"/>
          </rPr>
          <t xml:space="preserve">[Date Format: dd/MM/yyyy]Please double click to show the popup
</t>
        </r>
      </text>
    </comment>
    <comment ref="F84" authorId="1" shapeId="0">
      <text>
        <r>
          <rPr>
            <b/>
            <sz val="9"/>
            <color indexed="81"/>
            <rFont val="Tahoma"/>
            <family val="2"/>
          </rPr>
          <t xml:space="preserve">[Date Format: dd/MM/yyyy]Please double click to show the popup
</t>
        </r>
      </text>
    </comment>
    <comment ref="F85" authorId="1" shapeId="0">
      <text>
        <r>
          <rPr>
            <b/>
            <sz val="9"/>
            <color indexed="81"/>
            <rFont val="Tahoma"/>
            <family val="2"/>
          </rPr>
          <t xml:space="preserve">[Date Format: dd/MM/yyyy]Please double click to show the popup
</t>
        </r>
      </text>
    </comment>
    <comment ref="F86" authorId="0" shapeId="0">
      <text>
        <r>
          <rPr>
            <b/>
            <sz val="9"/>
            <color indexed="81"/>
            <rFont val="Tahoma"/>
            <family val="2"/>
          </rPr>
          <t>The reason for not reporting like the bank is in the process of filing, submitted mandate to lead bank etc. may be given here.</t>
        </r>
        <r>
          <rPr>
            <sz val="9"/>
            <color indexed="81"/>
            <rFont val="Tahoma"/>
            <family val="2"/>
          </rPr>
          <t xml:space="preserve">
</t>
        </r>
      </text>
    </comment>
    <comment ref="F88" authorId="1" shapeId="0">
      <text>
        <r>
          <rPr>
            <b/>
            <sz val="9"/>
            <color indexed="81"/>
            <rFont val="Tahoma"/>
            <family val="2"/>
          </rPr>
          <t xml:space="preserve">[Date Format: dd/MM/yyyy]Please double click to show the popup
</t>
        </r>
      </text>
    </comment>
    <comment ref="F95" authorId="1" shapeId="0">
      <text>
        <r>
          <rPr>
            <b/>
            <sz val="9"/>
            <color indexed="81"/>
            <rFont val="Tahoma"/>
            <family val="2"/>
          </rPr>
          <t xml:space="preserve">[Date Format: dd/MM/yyyy]Please double click to show the popup
</t>
        </r>
      </text>
    </comment>
    <comment ref="F99" authorId="2" shapeId="0">
      <text>
        <r>
          <rPr>
            <b/>
            <sz val="9"/>
            <color indexed="81"/>
            <rFont val="Tahoma"/>
            <family val="2"/>
          </rPr>
          <t xml:space="preserve">The bank may also specify if any new remedial measures have been introduced following the detection of this fraud. </t>
        </r>
      </text>
    </comment>
    <comment ref="F101" authorId="3" shapeId="0">
      <text>
        <r>
          <rPr>
            <b/>
            <sz val="9"/>
            <color indexed="81"/>
            <rFont val="Tahoma"/>
            <family val="2"/>
          </rPr>
          <t xml:space="preserve">Amount to be mentioned in Rs in lakh
</t>
        </r>
      </text>
    </comment>
    <comment ref="F102" authorId="3" shapeId="0">
      <text>
        <r>
          <rPr>
            <b/>
            <sz val="9"/>
            <color indexed="81"/>
            <rFont val="Tahoma"/>
            <family val="2"/>
          </rPr>
          <t xml:space="preserve">Amount to be mentioned in Rs in lakh
</t>
        </r>
      </text>
    </comment>
    <comment ref="F103" authorId="3" shapeId="0">
      <text>
        <r>
          <rPr>
            <b/>
            <sz val="9"/>
            <color indexed="81"/>
            <rFont val="Tahoma"/>
            <family val="2"/>
          </rPr>
          <t xml:space="preserve">Amount to be mentioned in Rs in lakh
</t>
        </r>
      </text>
    </comment>
    <comment ref="F104" authorId="3" shapeId="0">
      <text>
        <r>
          <rPr>
            <b/>
            <sz val="9"/>
            <color indexed="81"/>
            <rFont val="Tahoma"/>
            <family val="2"/>
          </rPr>
          <t xml:space="preserve">Extent of loss in case of loan accounts could involve amount outstanding and the amount partially written off. Amount to be mentioned in Rs in lakh
</t>
        </r>
      </text>
    </comment>
    <comment ref="F105" authorId="3" shapeId="0">
      <text>
        <r>
          <rPr>
            <b/>
            <sz val="9"/>
            <color indexed="81"/>
            <rFont val="Tahoma"/>
            <family val="2"/>
          </rPr>
          <t xml:space="preserve">Amount to be mentioned in Rs in lakh
</t>
        </r>
      </text>
    </comment>
    <comment ref="F106" authorId="3" shapeId="0">
      <text>
        <r>
          <rPr>
            <b/>
            <sz val="9"/>
            <color indexed="81"/>
            <rFont val="Tahoma"/>
            <family val="2"/>
          </rPr>
          <t xml:space="preserve">Amount to be mentioned in Rs in lakh
</t>
        </r>
      </text>
    </comment>
    <comment ref="F107" authorId="2" shapeId="0">
      <text>
        <r>
          <rPr>
            <b/>
            <sz val="9"/>
            <color indexed="81"/>
            <rFont val="Tahoma"/>
            <family val="2"/>
          </rPr>
          <t>Inputs in the form of suggestions/feedback in this particular fraud wherein regulatory/ supervisory action could have prevented the incidence may be given. This input could help in preventing such frauds in future.</t>
        </r>
      </text>
    </comment>
  </commentList>
</comments>
</file>

<file path=xl/comments2.xml><?xml version="1.0" encoding="utf-8"?>
<comments xmlns="http://schemas.openxmlformats.org/spreadsheetml/2006/main">
  <authors>
    <author>Gopal Kamdi</author>
    <author>Sandip Chavan</author>
    <author>ntripathi</author>
    <author>vbadade</author>
  </authors>
  <commentList>
    <comment ref="J19" authorId="0" shapeId="0">
      <text>
        <r>
          <rPr>
            <b/>
            <sz val="9"/>
            <color indexed="81"/>
            <rFont val="Tahoma"/>
            <family val="2"/>
          </rPr>
          <t xml:space="preserve">[Date Format: dd/MM/yyyy] 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[Date Format: dd/MM/yyyy]Please double click to show the popup</t>
        </r>
      </text>
    </comment>
    <comment ref="F32"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J32" authorId="2" shapeId="0">
      <text>
        <r>
          <rPr>
            <b/>
            <sz val="9"/>
            <color indexed="81"/>
            <rFont val="Tahoma"/>
            <family val="2"/>
          </rPr>
          <t xml:space="preserve">[Date Format: dd/MM/yyyy]Please double click to show the popup
Date on which the first sanction was made to the account should be mentioned. </t>
        </r>
      </text>
    </comment>
    <comment ref="K32" authorId="2" shapeId="0">
      <text>
        <r>
          <rPr>
            <b/>
            <sz val="9"/>
            <color indexed="81"/>
            <rFont val="Tahoma"/>
            <family val="2"/>
          </rPr>
          <t xml:space="preserve">[Unit: PURE]
[Scale: Actuals]
</t>
        </r>
      </text>
    </comment>
    <comment ref="L32" authorId="1" shapeId="0">
      <text>
        <r>
          <rPr>
            <b/>
            <sz val="9"/>
            <color indexed="81"/>
            <rFont val="Tahoma"/>
            <family val="2"/>
          </rPr>
          <t>Amount to be mentioned in Rs in lakh</t>
        </r>
      </text>
    </comment>
    <comment ref="M32" authorId="1" shapeId="0">
      <text>
        <r>
          <rPr>
            <b/>
            <sz val="9"/>
            <color indexed="81"/>
            <rFont val="Tahoma"/>
            <family val="2"/>
          </rPr>
          <t>Amount to be mentioned in Rs in lakh</t>
        </r>
        <r>
          <rPr>
            <sz val="9"/>
            <color indexed="81"/>
            <rFont val="Tahoma"/>
            <family val="2"/>
          </rPr>
          <t xml:space="preserve">
</t>
        </r>
      </text>
    </comment>
    <comment ref="N32" authorId="1" shapeId="0">
      <text>
        <r>
          <rPr>
            <b/>
            <sz val="9"/>
            <color indexed="81"/>
            <rFont val="Tahoma"/>
            <family val="2"/>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family val="2"/>
          </rPr>
          <t xml:space="preserve">
</t>
        </r>
      </text>
    </comment>
    <comment ref="F48" authorId="1" shapeId="0">
      <text>
        <r>
          <rPr>
            <b/>
            <sz val="9"/>
            <color indexed="81"/>
            <rFont val="Tahoma"/>
            <family val="2"/>
          </rPr>
          <t xml:space="preserve">Please do not delete rows with data through FUA without informing FMG/SSM of the respective bank. </t>
        </r>
      </text>
    </comment>
    <comment ref="H48"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text>
    </comment>
    <comment ref="I48"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48"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63"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I63"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63"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81"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H81"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81" authorId="1" shapeId="0">
      <text>
        <r>
          <rPr>
            <b/>
            <sz val="9"/>
            <color indexed="81"/>
            <rFont val="Tahoma"/>
            <family val="2"/>
          </rPr>
          <t>This information need to be aligned with details available in the MCA portal</t>
        </r>
        <r>
          <rPr>
            <sz val="9"/>
            <color indexed="81"/>
            <rFont val="Tahoma"/>
            <family val="2"/>
          </rPr>
          <t xml:space="preserve">
</t>
        </r>
      </text>
    </comment>
    <comment ref="G96" authorId="1" shapeId="0">
      <text>
        <r>
          <rPr>
            <b/>
            <sz val="9"/>
            <color indexed="81"/>
            <rFont val="Tahoma"/>
            <family val="2"/>
          </rPr>
          <t>Mention bank's share in the total security value. Amount to be mentioned in Rs in lakh.</t>
        </r>
      </text>
    </comment>
    <comment ref="H96" authorId="3" shapeId="0">
      <text>
        <r>
          <rPr>
            <b/>
            <sz val="9"/>
            <color indexed="81"/>
            <rFont val="Tahoma"/>
            <family val="2"/>
          </rPr>
          <t xml:space="preserve">[Date Format: dd/MM/yyyy]Please double click to show the popup
Latest date of valuation to be provided
</t>
        </r>
      </text>
    </comment>
  </commentList>
</comments>
</file>

<file path=xl/comments3.xml><?xml version="1.0" encoding="utf-8"?>
<comments xmlns="http://schemas.openxmlformats.org/spreadsheetml/2006/main">
  <authors>
    <author>Sandip Chavan</author>
    <author>Gopal Kamdi</author>
    <author>Daas</author>
    <author>Shweta Patankar</author>
  </authors>
  <commentList>
    <comment ref="F18"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text>
    </comment>
    <comment ref="F19"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text>
    </comment>
    <comment ref="F20"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21" authorId="0" shapeId="0">
      <text>
        <r>
          <rPr>
            <b/>
            <sz val="9"/>
            <color indexed="81"/>
            <rFont val="Tahoma"/>
            <family val="2"/>
          </rPr>
          <t>(i)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(iv) In case of frauds like Credit card, Debit card, Internet banking, etc, if name is not known, enter 'Unknown' here</t>
        </r>
        <r>
          <rPr>
            <sz val="9"/>
            <color indexed="81"/>
            <rFont val="Tahoma"/>
            <family val="2"/>
          </rPr>
          <t xml:space="preserve">
</t>
        </r>
      </text>
    </comment>
    <comment ref="F22" authorId="0" shapeId="0">
      <text>
        <r>
          <rPr>
            <b/>
            <sz val="9"/>
            <color indexed="81"/>
            <rFont val="Tahoma"/>
            <charset val="1"/>
          </rPr>
          <t xml:space="preserve">(i)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banking, etc, the victims name should not be mentioned here. </t>
        </r>
        <r>
          <rPr>
            <sz val="9"/>
            <color indexed="81"/>
            <rFont val="Tahoma"/>
            <charset val="1"/>
          </rPr>
          <t xml:space="preserve">
</t>
        </r>
      </text>
    </comment>
    <comment ref="F24" authorId="0"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text>
    </comment>
    <comment ref="F54" authorId="0" shapeId="0">
      <text>
        <r>
          <rPr>
            <b/>
            <sz val="9"/>
            <color indexed="81"/>
            <rFont val="Tahoma"/>
            <family val="2"/>
          </rPr>
          <t>(i) If the bank is part of a consortium, the details of all the members of the consortium (including its own) to be given along with the amount of sanction against each. (ii) If the bank reporting fraud is outside the consortium, it need not mention the consortium details in this column but may mention, if necessary, in the brief history /other developments column.</t>
        </r>
      </text>
    </comment>
    <comment ref="F55"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6"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9" authorId="0" shapeId="0">
      <text>
        <r>
          <rPr>
            <b/>
            <sz val="9"/>
            <color indexed="81"/>
            <rFont val="Tahoma"/>
            <family val="2"/>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family val="2"/>
          </rPr>
          <t xml:space="preserve">
</t>
        </r>
      </text>
    </comment>
    <comment ref="F60" authorId="0" shapeId="0">
      <text>
        <r>
          <rPr>
            <b/>
            <sz val="9"/>
            <color indexed="81"/>
            <rFont val="Tahoma"/>
            <charset val="1"/>
          </rPr>
          <t>Any amount in form of deposits etc pertaining to the perpetrator or its account which is appropriated by the bank may be mentioned here. Amount to be mentioned in Rs in lakh</t>
        </r>
      </text>
    </comment>
    <comment ref="F61" authorId="1" shapeId="0">
      <text>
        <r>
          <rPr>
            <b/>
            <sz val="9"/>
            <color indexed="81"/>
            <rFont val="Tahoma"/>
            <family val="2"/>
          </rPr>
          <t xml:space="preserve">[Date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
</t>
        </r>
      </text>
    </comment>
    <comment ref="F62" authorId="1" shapeId="0">
      <text>
        <r>
          <rPr>
            <b/>
            <sz val="9"/>
            <color indexed="81"/>
            <rFont val="Tahoma"/>
            <family val="2"/>
          </rPr>
          <t xml:space="preserve">[Date Format: dd/MM/yyyy]Please double click to show the popup
</t>
        </r>
      </text>
    </comment>
    <comment ref="F63" authorId="0" shapeId="0">
      <text>
        <r>
          <rPr>
            <b/>
            <sz val="9"/>
            <color indexed="81"/>
            <rFont val="Tahoma"/>
            <family val="2"/>
          </rPr>
          <t xml:space="preserve">The gap between the date of occurrence and detection need to be justified here. </t>
        </r>
        <r>
          <rPr>
            <sz val="9"/>
            <color indexed="81"/>
            <rFont val="Tahoma"/>
            <family val="2"/>
          </rPr>
          <t xml:space="preserve">
</t>
        </r>
      </text>
    </comment>
    <comment ref="F65" authorId="0" shapeId="0">
      <text>
        <r>
          <rPr>
            <b/>
            <sz val="9"/>
            <color indexed="81"/>
            <rFont val="Tahoma"/>
            <family val="2"/>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family val="2"/>
          </rPr>
          <t xml:space="preserve">
</t>
        </r>
      </text>
    </comment>
    <comment ref="F66" authorId="2" shapeId="0">
      <text>
        <r>
          <rPr>
            <b/>
            <sz val="9"/>
            <color indexed="81"/>
            <rFont val="Tahoma"/>
            <family val="2"/>
          </rPr>
          <t>Double click for full text.</t>
        </r>
      </text>
    </comment>
    <comment ref="F67" authorId="2" shapeId="0">
      <text>
        <r>
          <rPr>
            <b/>
            <sz val="9"/>
            <color indexed="81"/>
            <rFont val="Tahoma"/>
            <family val="2"/>
          </rPr>
          <t>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bank's internal documents.</t>
        </r>
      </text>
    </comment>
    <comment ref="F68" authorId="2" shapeId="0">
      <text>
        <r>
          <rPr>
            <b/>
            <sz val="9"/>
            <color indexed="81"/>
            <rFont val="Tahoma"/>
            <family val="2"/>
          </rPr>
          <t xml:space="preserve">Each fraud may be unique in its execution. A brief write-up on how the fraud was done with specific emphasis on the uniqueness of its operation need to be mentioned here. </t>
        </r>
      </text>
    </comment>
    <comment ref="F74" authorId="0" shapeId="0">
      <text>
        <r>
          <rPr>
            <b/>
            <sz val="9"/>
            <color indexed="81"/>
            <rFont val="Tahoma"/>
            <family val="2"/>
          </rPr>
          <t>If the option chosen is 'No', then possible ways to improve the MIS to make such frauds detectable should be examined.</t>
        </r>
        <r>
          <rPr>
            <sz val="9"/>
            <color indexed="81"/>
            <rFont val="Tahoma"/>
            <family val="2"/>
          </rPr>
          <t xml:space="preserve">
</t>
        </r>
      </text>
    </comment>
    <comment ref="F76" authorId="0" shapeId="0">
      <text>
        <r>
          <rPr>
            <b/>
            <sz val="9"/>
            <color indexed="81"/>
            <rFont val="Tahoma"/>
            <family val="2"/>
          </rPr>
          <t xml:space="preserve">Whether the account was examined by the internal auditor/concurrent auditor/any other audit need to be stated along with the respective observations. </t>
        </r>
        <r>
          <rPr>
            <sz val="9"/>
            <color indexed="81"/>
            <rFont val="Tahoma"/>
            <family val="2"/>
          </rPr>
          <t xml:space="preserve">
</t>
        </r>
      </text>
    </comment>
    <comment ref="F77" authorId="0" shapeId="0">
      <text>
        <r>
          <rPr>
            <b/>
            <sz val="9"/>
            <color indexed="81"/>
            <rFont val="Tahoma"/>
            <family val="2"/>
          </rPr>
          <t>In case of involvement of the role of outside professional such as auditors, valuers, advocates etc., the reporting should done to IBA as per Master Directions on fraud and details to be provided in Other Developments section</t>
        </r>
        <r>
          <rPr>
            <sz val="9"/>
            <color indexed="81"/>
            <rFont val="Tahoma"/>
            <family val="2"/>
          </rPr>
          <t xml:space="preserve">
</t>
        </r>
      </text>
    </comment>
    <comment ref="F80" authorId="0" shapeId="0">
      <text>
        <r>
          <rPr>
            <b/>
            <sz val="9"/>
            <color indexed="81"/>
            <rFont val="Tahoma"/>
            <family val="2"/>
          </rPr>
          <t xml:space="preserve">(i) Please fill 'Yes' only if the bank has reported it to the police/CBI as on the date of reporting to RBI. Please do not opt 'Yes' if the bank is in the process of filing the report. In a few cases, the customers/banks report to police before the classification of fraud by the bank. In such cases, the date of police reporting is not accepted by the Installer (if the date of detection is to be submitted as after the date of reporting to police). The banks are to enter the date of detection as the date of police reporting and mention the actual date of police reporting in Brief History. (Refer para 6 of MD on frauds) 
(ii) In case of consortium where the leader is yet to classify/report the account as fraud, the members should not wait for the consortium leaders to file the complaint with police/CBI. </t>
        </r>
        <r>
          <rPr>
            <sz val="9"/>
            <color indexed="81"/>
            <rFont val="Tahoma"/>
            <family val="2"/>
          </rPr>
          <t xml:space="preserve">
</t>
        </r>
      </text>
    </comment>
    <comment ref="F82" authorId="1" shapeId="0">
      <text>
        <r>
          <rPr>
            <b/>
            <sz val="9"/>
            <color indexed="81"/>
            <rFont val="Tahoma"/>
            <family val="2"/>
          </rPr>
          <t xml:space="preserve">[Date Format: dd/MM/yyyy]Please double click to show the popup
</t>
        </r>
      </text>
    </comment>
    <comment ref="F84" authorId="1" shapeId="0">
      <text>
        <r>
          <rPr>
            <b/>
            <sz val="9"/>
            <color indexed="81"/>
            <rFont val="Tahoma"/>
            <family val="2"/>
          </rPr>
          <t xml:space="preserve">[Date Format: dd/MM/yyyy]Please double click to show the popup
</t>
        </r>
      </text>
    </comment>
    <comment ref="F85" authorId="1" shapeId="0">
      <text>
        <r>
          <rPr>
            <b/>
            <sz val="9"/>
            <color indexed="81"/>
            <rFont val="Tahoma"/>
            <family val="2"/>
          </rPr>
          <t xml:space="preserve">[Date Format: dd/MM/yyyy]Please double click to show the popup
</t>
        </r>
      </text>
    </comment>
    <comment ref="F86" authorId="0" shapeId="0">
      <text>
        <r>
          <rPr>
            <b/>
            <sz val="9"/>
            <color indexed="81"/>
            <rFont val="Tahoma"/>
            <family val="2"/>
          </rPr>
          <t>The reason for not reporting like the bank is in the process of filing, submitted mandate to lead bank etc. may be given here.</t>
        </r>
        <r>
          <rPr>
            <sz val="9"/>
            <color indexed="81"/>
            <rFont val="Tahoma"/>
            <family val="2"/>
          </rPr>
          <t xml:space="preserve">
</t>
        </r>
      </text>
    </comment>
    <comment ref="F88" authorId="1" shapeId="0">
      <text>
        <r>
          <rPr>
            <b/>
            <sz val="9"/>
            <color indexed="81"/>
            <rFont val="Tahoma"/>
            <family val="2"/>
          </rPr>
          <t xml:space="preserve">[Date Format: dd/MM/yyyy]Please double click to show the popup
</t>
        </r>
      </text>
    </comment>
    <comment ref="F95" authorId="1" shapeId="0">
      <text>
        <r>
          <rPr>
            <b/>
            <sz val="9"/>
            <color indexed="81"/>
            <rFont val="Tahoma"/>
            <family val="2"/>
          </rPr>
          <t xml:space="preserve">[Date Format: dd/MM/yyyy]Please double click to show the popup
</t>
        </r>
      </text>
    </comment>
    <comment ref="F99" authorId="2" shapeId="0">
      <text>
        <r>
          <rPr>
            <b/>
            <sz val="9"/>
            <color indexed="81"/>
            <rFont val="Tahoma"/>
            <family val="2"/>
          </rPr>
          <t xml:space="preserve">The bank may also specify if any new remedial measures have been introduced following the detection of this fraud. </t>
        </r>
      </text>
    </comment>
    <comment ref="F101" authorId="3" shapeId="0">
      <text>
        <r>
          <rPr>
            <b/>
            <sz val="9"/>
            <color indexed="81"/>
            <rFont val="Tahoma"/>
            <family val="2"/>
          </rPr>
          <t xml:space="preserve">Amount to be mentioned in Rs in lakh
</t>
        </r>
      </text>
    </comment>
    <comment ref="F102" authorId="3" shapeId="0">
      <text>
        <r>
          <rPr>
            <b/>
            <sz val="9"/>
            <color indexed="81"/>
            <rFont val="Tahoma"/>
            <family val="2"/>
          </rPr>
          <t xml:space="preserve">Amount to be mentioned in Rs in lakh
</t>
        </r>
      </text>
    </comment>
    <comment ref="F103" authorId="3" shapeId="0">
      <text>
        <r>
          <rPr>
            <b/>
            <sz val="9"/>
            <color indexed="81"/>
            <rFont val="Tahoma"/>
            <family val="2"/>
          </rPr>
          <t xml:space="preserve">Amount to be mentioned in Rs in lakh
</t>
        </r>
      </text>
    </comment>
    <comment ref="F104" authorId="3" shapeId="0">
      <text>
        <r>
          <rPr>
            <b/>
            <sz val="9"/>
            <color indexed="81"/>
            <rFont val="Tahoma"/>
            <family val="2"/>
          </rPr>
          <t xml:space="preserve">Extent of loss in case of loan accounts could involve amount outstanding and the amount partially written off. Amount to be mentioned in Rs in lakh
</t>
        </r>
      </text>
    </comment>
    <comment ref="F105" authorId="3" shapeId="0">
      <text>
        <r>
          <rPr>
            <b/>
            <sz val="9"/>
            <color indexed="81"/>
            <rFont val="Tahoma"/>
            <family val="2"/>
          </rPr>
          <t xml:space="preserve">Amount to be mentioned in Rs in lakh
</t>
        </r>
      </text>
    </comment>
    <comment ref="F106" authorId="3" shapeId="0">
      <text>
        <r>
          <rPr>
            <b/>
            <sz val="9"/>
            <color indexed="81"/>
            <rFont val="Tahoma"/>
            <family val="2"/>
          </rPr>
          <t xml:space="preserve">Amount to be mentioned in Rs in lakh
</t>
        </r>
      </text>
    </comment>
    <comment ref="F107" authorId="2" shapeId="0">
      <text>
        <r>
          <rPr>
            <b/>
            <sz val="9"/>
            <color indexed="81"/>
            <rFont val="Tahoma"/>
            <family val="2"/>
          </rPr>
          <t>Inputs in the form of suggestions/feedback in this particular fraud wherein regulatory/ supervisory action could have prevented the incidence may be given. This input could help in preventing such frauds in future.</t>
        </r>
      </text>
    </comment>
  </commentList>
</comments>
</file>

<file path=xl/comments4.xml><?xml version="1.0" encoding="utf-8"?>
<comments xmlns="http://schemas.openxmlformats.org/spreadsheetml/2006/main">
  <authors>
    <author>Gopal Kamdi</author>
    <author>Sandip Chavan</author>
    <author>ntripathi</author>
    <author>vbadade</author>
  </authors>
  <commentList>
    <comment ref="J19" authorId="0" shapeId="0">
      <text>
        <r>
          <rPr>
            <b/>
            <sz val="9"/>
            <color indexed="81"/>
            <rFont val="Tahoma"/>
            <family val="2"/>
          </rPr>
          <t xml:space="preserve">[Date Format: dd/MM/yyyy] 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[Date Format: dd/MM/yyyy]Please double click to show the popup</t>
        </r>
      </text>
    </comment>
    <comment ref="F32"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J32" authorId="2" shapeId="0">
      <text>
        <r>
          <rPr>
            <b/>
            <sz val="9"/>
            <color indexed="81"/>
            <rFont val="Tahoma"/>
            <family val="2"/>
          </rPr>
          <t xml:space="preserve">[Date Format: dd/MM/yyyy]Please double click to show the popup
Date on which the first sanction was made to the account should be mentioned. </t>
        </r>
      </text>
    </comment>
    <comment ref="K32" authorId="2" shapeId="0">
      <text>
        <r>
          <rPr>
            <b/>
            <sz val="9"/>
            <color indexed="81"/>
            <rFont val="Tahoma"/>
            <family val="2"/>
          </rPr>
          <t xml:space="preserve">[Unit: PURE]
[Scale: Actuals]
</t>
        </r>
      </text>
    </comment>
    <comment ref="L32" authorId="1" shapeId="0">
      <text>
        <r>
          <rPr>
            <b/>
            <sz val="9"/>
            <color indexed="81"/>
            <rFont val="Tahoma"/>
            <family val="2"/>
          </rPr>
          <t>Amount to be mentioned in Rs in lakh</t>
        </r>
      </text>
    </comment>
    <comment ref="M32" authorId="1" shapeId="0">
      <text>
        <r>
          <rPr>
            <b/>
            <sz val="9"/>
            <color indexed="81"/>
            <rFont val="Tahoma"/>
            <family val="2"/>
          </rPr>
          <t>Amount to be mentioned in Rs in lakh</t>
        </r>
        <r>
          <rPr>
            <sz val="9"/>
            <color indexed="81"/>
            <rFont val="Tahoma"/>
            <family val="2"/>
          </rPr>
          <t xml:space="preserve">
</t>
        </r>
      </text>
    </comment>
    <comment ref="N32" authorId="1" shapeId="0">
      <text>
        <r>
          <rPr>
            <b/>
            <sz val="9"/>
            <color indexed="81"/>
            <rFont val="Tahoma"/>
            <family val="2"/>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family val="2"/>
          </rPr>
          <t xml:space="preserve">
</t>
        </r>
      </text>
    </comment>
    <comment ref="F48" authorId="1" shapeId="0">
      <text>
        <r>
          <rPr>
            <b/>
            <sz val="9"/>
            <color indexed="81"/>
            <rFont val="Tahoma"/>
            <family val="2"/>
          </rPr>
          <t xml:space="preserve">Please do not delete rows with data through FUA without informing FMG/SSM of the respective bank. </t>
        </r>
      </text>
    </comment>
    <comment ref="H48"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text>
    </comment>
    <comment ref="I48"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48"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63"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I63"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63"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81"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H81"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81" authorId="1" shapeId="0">
      <text>
        <r>
          <rPr>
            <b/>
            <sz val="9"/>
            <color indexed="81"/>
            <rFont val="Tahoma"/>
            <family val="2"/>
          </rPr>
          <t>This information need to be aligned with details available in the MCA portal</t>
        </r>
        <r>
          <rPr>
            <sz val="9"/>
            <color indexed="81"/>
            <rFont val="Tahoma"/>
            <family val="2"/>
          </rPr>
          <t xml:space="preserve">
</t>
        </r>
      </text>
    </comment>
    <comment ref="G96" authorId="1" shapeId="0">
      <text>
        <r>
          <rPr>
            <b/>
            <sz val="9"/>
            <color indexed="81"/>
            <rFont val="Tahoma"/>
            <family val="2"/>
          </rPr>
          <t>Mention bank's share in the total security value. Amount to be mentioned in Rs in lakh.</t>
        </r>
      </text>
    </comment>
    <comment ref="H96" authorId="3" shapeId="0">
      <text>
        <r>
          <rPr>
            <b/>
            <sz val="9"/>
            <color indexed="81"/>
            <rFont val="Tahoma"/>
            <family val="2"/>
          </rPr>
          <t xml:space="preserve">[Date Format: dd/MM/yyyy]Please double click to show the popup
Latest date of valuation to be provided
</t>
        </r>
      </text>
    </comment>
  </commentList>
</comments>
</file>

<file path=xl/comments5.xml><?xml version="1.0" encoding="utf-8"?>
<comments xmlns="http://schemas.openxmlformats.org/spreadsheetml/2006/main">
  <authors>
    <author>Gopal Kamdi</author>
    <author>ntripathi</author>
  </authors>
  <commentList>
    <comment ref="E11" authorId="0" shapeId="0">
      <text>
        <r>
          <rPr>
            <b/>
            <sz val="9"/>
            <color indexed="81"/>
            <rFont val="Tahoma"/>
            <family val="2"/>
          </rPr>
          <t xml:space="preserve">[Primary: Signature of authorised reporting official]
</t>
        </r>
      </text>
    </comment>
    <comment ref="F11" authorId="0" shapeId="0">
      <text>
        <r>
          <rPr>
            <b/>
            <sz val="9"/>
            <color indexed="81"/>
            <rFont val="Tahoma"/>
            <family val="2"/>
          </rPr>
          <t xml:space="preserve">[Primary: Signature of person countersigned]
</t>
        </r>
      </text>
    </comment>
    <comment ref="E12" authorId="0" shapeId="0">
      <text>
        <r>
          <rPr>
            <b/>
            <sz val="9"/>
            <color indexed="81"/>
            <rFont val="Tahoma"/>
            <family val="2"/>
          </rPr>
          <t xml:space="preserve">[Primary: Authorised reporting official]
</t>
        </r>
      </text>
    </comment>
    <comment ref="F12" authorId="0" shapeId="0">
      <text>
        <r>
          <rPr>
            <b/>
            <sz val="9"/>
            <color indexed="81"/>
            <rFont val="Tahoma"/>
            <family val="2"/>
          </rPr>
          <t xml:space="preserve">[Primary: Name of person countersigned]
</t>
        </r>
      </text>
    </comment>
    <comment ref="E13" authorId="0" shapeId="0">
      <text>
        <r>
          <rPr>
            <b/>
            <sz val="9"/>
            <color indexed="81"/>
            <rFont val="Tahoma"/>
            <family val="2"/>
          </rPr>
          <t xml:space="preserve">[Primary: Designation of authorised reporting official]
</t>
        </r>
      </text>
    </comment>
    <comment ref="F13" authorId="0" shapeId="0">
      <text>
        <r>
          <rPr>
            <b/>
            <sz val="9"/>
            <color indexed="81"/>
            <rFont val="Tahoma"/>
            <family val="2"/>
          </rPr>
          <t xml:space="preserve">[Primary: Designation of person countersigned]
</t>
        </r>
      </text>
    </comment>
    <comment ref="E14" authorId="0" shapeId="0">
      <text>
        <r>
          <rPr>
            <b/>
            <sz val="9"/>
            <color indexed="81"/>
            <rFont val="Tahoma"/>
            <family val="2"/>
          </rPr>
          <t xml:space="preserve">[Primary: E mail ID of authorised reporting official]
</t>
        </r>
      </text>
    </comment>
    <comment ref="F14" authorId="0" shapeId="0">
      <text>
        <r>
          <rPr>
            <b/>
            <sz val="9"/>
            <color indexed="81"/>
            <rFont val="Tahoma"/>
            <family val="2"/>
          </rPr>
          <t xml:space="preserve">[Primary: E mail ID of person countersigned]
</t>
        </r>
      </text>
    </comment>
    <comment ref="E15" authorId="1" shapeId="0">
      <text>
        <r>
          <rPr>
            <b/>
            <sz val="9"/>
            <color indexed="81"/>
            <rFont val="Tahoma"/>
            <family val="2"/>
          </rPr>
          <t xml:space="preserve">[Unit: PURE]
[Scale: Actuals]
[Primary: Office telephone number of authorised reporting official]
</t>
        </r>
      </text>
    </comment>
    <comment ref="F15" authorId="1" shapeId="0">
      <text>
        <r>
          <rPr>
            <b/>
            <sz val="9"/>
            <color indexed="81"/>
            <rFont val="Tahoma"/>
            <family val="2"/>
          </rPr>
          <t xml:space="preserve">[Unit: PURE]
[Scale: Actuals]
[Primary: Office telephone number of person countersigned]
</t>
        </r>
      </text>
    </comment>
    <comment ref="E16" authorId="1" shapeId="0">
      <text>
        <r>
          <rPr>
            <b/>
            <sz val="9"/>
            <color indexed="81"/>
            <rFont val="Tahoma"/>
            <family val="2"/>
          </rPr>
          <t xml:space="preserve">[Unit: PURE]
[Scale: Actuals]
[Primary: Residence telephone number of authorised reporting official]
</t>
        </r>
      </text>
    </comment>
    <comment ref="F16" authorId="1" shapeId="0">
      <text>
        <r>
          <rPr>
            <b/>
            <sz val="9"/>
            <color indexed="81"/>
            <rFont val="Tahoma"/>
            <family val="2"/>
          </rPr>
          <t xml:space="preserve">[Unit: PURE]
[Scale: Actuals]
[Primary: Residence telephone number of person countersigned]
</t>
        </r>
      </text>
    </comment>
    <comment ref="E17" authorId="0" shapeId="0">
      <text>
        <r>
          <rPr>
            <b/>
            <sz val="9"/>
            <color indexed="81"/>
            <rFont val="Tahoma"/>
            <family val="2"/>
          </rPr>
          <t xml:space="preserve">[Primary: Place of signing by authorised reporting official]
</t>
        </r>
      </text>
    </comment>
    <comment ref="F17" authorId="0" shapeId="0">
      <text>
        <r>
          <rPr>
            <b/>
            <sz val="9"/>
            <color indexed="81"/>
            <rFont val="Tahoma"/>
            <family val="2"/>
          </rPr>
          <t xml:space="preserve">[Primary: Place of signing by person countersigned]
</t>
        </r>
      </text>
    </comment>
    <comment ref="E18" authorId="0" shapeId="0">
      <text>
        <r>
          <rPr>
            <b/>
            <sz val="9"/>
            <color indexed="81"/>
            <rFont val="Tahoma"/>
            <family val="2"/>
          </rPr>
          <t xml:space="preserve">[Date Format: dd/MM/yyyy]Please double click to show the popup
[Primary: Date of signing by authorised reporting official]
</t>
        </r>
      </text>
    </comment>
    <comment ref="F18" authorId="0" shapeId="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<sst xmlns="http://schemas.openxmlformats.org/spreadsheetml/2006/main" count="1780" uniqueCount="943">
  <si>
    <t>Name of Account, Customer ID **</t>
  </si>
  <si>
    <t>Account Details :</t>
  </si>
  <si>
    <t>Part A: Fraud Report</t>
  </si>
  <si>
    <t>Consortium table</t>
  </si>
  <si>
    <t>Authorised Reporting Official</t>
  </si>
  <si>
    <t>Countersigned By</t>
  </si>
  <si>
    <t>Consortium Advance</t>
  </si>
  <si>
    <t>4.b</t>
  </si>
  <si>
    <t>4.c</t>
  </si>
  <si>
    <t>5.a</t>
  </si>
  <si>
    <t>5.b</t>
  </si>
  <si>
    <t>5.c</t>
  </si>
  <si>
    <t>9d4ab081-434f-49bf-a8ab-f211ddca6fcb:~:NotMandatory:~:True:~:False:~::~::~:False:~::~::~:False:~::~::~:</t>
  </si>
  <si>
    <t>Legends</t>
  </si>
  <si>
    <t>fn_F42_0_07112014</t>
  </si>
  <si>
    <t>in-rbi-rep.xsd#in-rbi-rep_ConsortiumAdvance</t>
  </si>
  <si>
    <t>Consortium advance</t>
  </si>
  <si>
    <t>Daily</t>
  </si>
  <si>
    <t>in-rbi-rep.xsd#in-rbi-rep_UniqueTransactionAxis</t>
  </si>
  <si>
    <t>in-rbi-rep.xsd#in-rbi-rep_NameOfActivityOfPerpetrator</t>
  </si>
  <si>
    <t>Date of completion of enquiry</t>
  </si>
  <si>
    <t>Date of commencement of domestic enquiry</t>
  </si>
  <si>
    <t>in-rbi-rep.xsd#in-rbi-rep_Suspended</t>
  </si>
  <si>
    <t>in-rbi-rep.xsd#in-rbi-rep_DateOfCommencementOfDomesticEnquiry</t>
  </si>
  <si>
    <t>in-rbi-rep.xsd#in-rbi-rep_DateOfCompletionOfEnquiry</t>
  </si>
  <si>
    <t>Quarter End Date</t>
  </si>
  <si>
    <t>1f60bd36-af0a-4953-b4e0-c490f90f721f:~:NotMandatory:~:True:~:False:~::~::~:False:~::~::~:True:~:FMR 1-1(1):~:in-rbi-rep.xsd#in-rbi-rep_UniqueTransactionAxis:~:</t>
  </si>
  <si>
    <t>772bd908-4992-4b35-bb83-8e46ea2e6e15:~:NotMandatory:~:True:~:False:~::~::~:False:~::~::~:True:~:FMR 1-1(2):~:in-rbi-rep.xsd#in-rbi-rep_UniqueTransactionAxis:~:</t>
  </si>
  <si>
    <t>Value of the Security (Rs in Lakhs)</t>
  </si>
  <si>
    <t xml:space="preserve">Date of Valuation </t>
  </si>
  <si>
    <t>9ee1e314-6c70-49e0-849e-0e8048cbaef9:~:fmr:~:NotMandatory:~:True:~::~:</t>
  </si>
  <si>
    <t>in-rbi-rep.xsd#in-rbi-rep_NatureOfAccountAxis</t>
  </si>
  <si>
    <t>0704d7ec-cc6f-484e-b131-03f8217ba2f7:~:fmr:~:NotMandatory:~:True:~::~:</t>
  </si>
  <si>
    <t>5faa8df9-561b-4085-a625-591ae80ecf87:~:fmr:~:NotMandatory:~:True:~::~:</t>
  </si>
  <si>
    <t>660dcd2f-ea49-4468-8e06-50350b99fc8e:~:fmr:~:NotMandatory:~:True:~::~:</t>
  </si>
  <si>
    <t>RBI Regional Office Name</t>
  </si>
  <si>
    <t>O</t>
  </si>
  <si>
    <t>Index for Navigation</t>
  </si>
  <si>
    <t>Branch Code **</t>
  </si>
  <si>
    <t>Name of the branch **</t>
  </si>
  <si>
    <t>3.a</t>
  </si>
  <si>
    <t>3.b</t>
  </si>
  <si>
    <t>10.a</t>
  </si>
  <si>
    <t>10.b</t>
  </si>
  <si>
    <t>10.c</t>
  </si>
  <si>
    <t>13.a</t>
  </si>
  <si>
    <t>13.a (i)</t>
  </si>
  <si>
    <t xml:space="preserve">   Value to be selected from drop down menu</t>
  </si>
  <si>
    <t>Details of Director/Partner :</t>
  </si>
  <si>
    <t>Details of Associate Concern :</t>
  </si>
  <si>
    <t>Staff – side action :</t>
  </si>
  <si>
    <t>Associate Concern Director / Proprietor Details :</t>
  </si>
  <si>
    <t>Whether any complaint has been lodged with the Police/CBI? **</t>
  </si>
  <si>
    <t>13.a (ii)</t>
  </si>
  <si>
    <t>14.a</t>
  </si>
  <si>
    <t>14.a (i)</t>
  </si>
  <si>
    <t>14.a (ii)</t>
  </si>
  <si>
    <t>14.a (iii)</t>
  </si>
  <si>
    <t>14.b</t>
  </si>
  <si>
    <t>14.c</t>
  </si>
  <si>
    <t>14.d</t>
  </si>
  <si>
    <t>From insurance **</t>
  </si>
  <si>
    <t>From other sources **</t>
  </si>
  <si>
    <t>Provision held **</t>
  </si>
  <si>
    <t>Amount written off **</t>
  </si>
  <si>
    <t xml:space="preserve">   Locked cell whose value is derived by formula</t>
  </si>
  <si>
    <t xml:space="preserve">   Value to be entered by user</t>
  </si>
  <si>
    <t xml:space="preserve">   Value to be entered by user and rows can be added/deleted</t>
  </si>
  <si>
    <t xml:space="preserve">   Text value is to be entered</t>
  </si>
  <si>
    <t xml:space="preserve">   Double click to open text editor window</t>
  </si>
  <si>
    <t>4.a (ii)</t>
  </si>
  <si>
    <t>4.a (i)</t>
  </si>
  <si>
    <t>13.a (iii)</t>
  </si>
  <si>
    <t>13.b</t>
  </si>
  <si>
    <t>13.b (i)</t>
  </si>
  <si>
    <t>13.b (ii)</t>
  </si>
  <si>
    <t>Date of filing</t>
  </si>
  <si>
    <t>Present position</t>
  </si>
  <si>
    <t>13.c</t>
  </si>
  <si>
    <t>13.c (i)</t>
  </si>
  <si>
    <t>13.c (ii)</t>
  </si>
  <si>
    <t>If not, reasons therefor. **</t>
  </si>
  <si>
    <t>If not reported to Police/CBI, reasons therefor. **</t>
  </si>
  <si>
    <t>13.d</t>
  </si>
  <si>
    <t>13.d (i)</t>
  </si>
  <si>
    <t>13.d (ii)</t>
  </si>
  <si>
    <t>If yes, date of completion/expected date of completion **</t>
  </si>
  <si>
    <t>13.d (iii)</t>
  </si>
  <si>
    <t>13.d (v)</t>
  </si>
  <si>
    <t>13.d (iv)</t>
  </si>
  <si>
    <t>If not, reasons therefor **</t>
  </si>
  <si>
    <t>If Yes, give details in the ‘Staff-side action’ table</t>
  </si>
  <si>
    <t>13.e</t>
  </si>
  <si>
    <t>in-rbi-rep.xsd#in-rbi-rep_DateOnWhichFraudIsreportedtoRBI</t>
  </si>
  <si>
    <t>in-rbi-rep.xsd#in-rbi-rep_TotalAmountRecovered</t>
  </si>
  <si>
    <t>Director / Proprietor Address **</t>
  </si>
  <si>
    <t>Name of Account **</t>
  </si>
  <si>
    <t>Name of activity of the Perpetrator **</t>
  </si>
  <si>
    <t>PAN of Perpetrator **</t>
  </si>
  <si>
    <t>Area of operation where the fraud has occurred **</t>
  </si>
  <si>
    <t>Whether fraud has occurred in a borrowal account ? **</t>
  </si>
  <si>
    <t>Name of consortium lead bank **</t>
  </si>
  <si>
    <t>Consortium Leader Amount **</t>
  </si>
  <si>
    <t>Consortium Member Amount **</t>
  </si>
  <si>
    <t>Bank name **</t>
  </si>
  <si>
    <t>Nature of fraud **</t>
  </si>
  <si>
    <t>Type of fraud **</t>
  </si>
  <si>
    <t>Whether computer is used in committing the fraud? **</t>
  </si>
  <si>
    <t>Total amount involved **</t>
  </si>
  <si>
    <t>Amount frozen **</t>
  </si>
  <si>
    <t>Date of occurrence **</t>
  </si>
  <si>
    <t>Date of detection **</t>
  </si>
  <si>
    <t>Reasons for delay, if any, in detecting the fraud **</t>
  </si>
  <si>
    <t>Date on which reported to RBI **</t>
  </si>
  <si>
    <t>Reasons for delay, if any, in reporting the fraud to RBI **</t>
  </si>
  <si>
    <t>How the fraud was detected? **</t>
  </si>
  <si>
    <t>Modus operandi  **</t>
  </si>
  <si>
    <t>Staff **</t>
  </si>
  <si>
    <t>Customers **</t>
  </si>
  <si>
    <t>Outsiders **</t>
  </si>
  <si>
    <t>Whether the controlling office (Regional/Zonal) could detect the fraud by a scrutiny of control returns submitted by the branch **</t>
  </si>
  <si>
    <t>Whether there is need to improve the information system? **</t>
  </si>
  <si>
    <t>Whether internal inspection/ audit (including concurrent audit) was conducted at the branch(es) during the period between the date of first occurrence of the fraud and its detection? **</t>
  </si>
  <si>
    <t>If yes, why the fraud could not have been detected during such inspection/audit. **</t>
  </si>
  <si>
    <t>What action has been taken for non-detection of the fraud during such inspection/audit **</t>
  </si>
  <si>
    <t>Date of reference **</t>
  </si>
  <si>
    <t>Present position of the case **</t>
  </si>
  <si>
    <t>Steps taken/proposed to be taken to avoid such incidents **</t>
  </si>
  <si>
    <t>Suggestions for consideration of RBI **</t>
  </si>
  <si>
    <t>Note : ** Indicate mandatory fields</t>
  </si>
  <si>
    <t>Name **</t>
  </si>
  <si>
    <t>PAN of staff member **</t>
  </si>
  <si>
    <t>Designation **</t>
  </si>
  <si>
    <t>Suspended **</t>
  </si>
  <si>
    <t>Date of suspension **</t>
  </si>
  <si>
    <t>Punishment Awarded **</t>
  </si>
  <si>
    <t>Details of prosecution/ conviction/ acquittal, etc. **</t>
  </si>
  <si>
    <t>Perpetrator Address **</t>
  </si>
  <si>
    <t>Borrowal account Sr. No. **</t>
  </si>
  <si>
    <t>Sanctioned limit **</t>
  </si>
  <si>
    <t>Balance outstanding **</t>
  </si>
  <si>
    <t>PAN of perpetrator **</t>
  </si>
  <si>
    <t>Name of Director/Partner **</t>
  </si>
  <si>
    <t>PAN of Director/Partner **</t>
  </si>
  <si>
    <t>Director/Partner Address **</t>
  </si>
  <si>
    <t>Name of Associate Concern **</t>
  </si>
  <si>
    <t>PAN of Associate Concern **</t>
  </si>
  <si>
    <t>Associate Concern Address **</t>
  </si>
  <si>
    <t>Name of Director **</t>
  </si>
  <si>
    <t>Details of Collateral Security **</t>
  </si>
  <si>
    <t>Whether Valid?  **</t>
  </si>
  <si>
    <t>Whether Enforceable? **</t>
  </si>
  <si>
    <t>Remarks **</t>
  </si>
  <si>
    <t>5.d</t>
  </si>
  <si>
    <t>5.d (i)</t>
  </si>
  <si>
    <t>6.a</t>
  </si>
  <si>
    <t>6.b</t>
  </si>
  <si>
    <t>6.c</t>
  </si>
  <si>
    <t>6.d</t>
  </si>
  <si>
    <t>7.a</t>
  </si>
  <si>
    <t>7.b</t>
  </si>
  <si>
    <t>8.a</t>
  </si>
  <si>
    <t>8.b</t>
  </si>
  <si>
    <t>8.c</t>
  </si>
  <si>
    <t>8.d</t>
  </si>
  <si>
    <t>8.e</t>
  </si>
  <si>
    <t>9.a</t>
  </si>
  <si>
    <t>9.b</t>
  </si>
  <si>
    <t>9.c</t>
  </si>
  <si>
    <t>11.a</t>
  </si>
  <si>
    <t>11.b</t>
  </si>
  <si>
    <t>12.a</t>
  </si>
  <si>
    <t>12.b</t>
  </si>
  <si>
    <t>12.c</t>
  </si>
  <si>
    <t>in-rbi-rep.xsd#in-rbi-rep_DateOfSigningByPersonCountersigned</t>
  </si>
  <si>
    <t>fn_E10_9_05112014</t>
  </si>
  <si>
    <t>fn_E12_10_05112014</t>
  </si>
  <si>
    <t>fn_E11_11_05112014</t>
  </si>
  <si>
    <t>fn_E13_12_05112014</t>
  </si>
  <si>
    <t>fn_E14_13_05112014</t>
  </si>
  <si>
    <t>fn_E15_14_05112014</t>
  </si>
  <si>
    <t>fn_E16_15_05112014</t>
  </si>
  <si>
    <t>General Information</t>
  </si>
  <si>
    <t>FMR 1 (1)</t>
  </si>
  <si>
    <t>fn_E40_0_17122012</t>
  </si>
  <si>
    <t>OCB Form</t>
  </si>
  <si>
    <t>in-rbi-rep.xsd#in-rbi-rep_RemarksForNonResidentOrdinaryAccountOfOverseasCorporateBodies</t>
  </si>
  <si>
    <t>http://www.xbrl.org/2003/role/terseLabel</t>
  </si>
  <si>
    <t>Remarks for NRO account</t>
  </si>
  <si>
    <t>fn_E48_1_17122012</t>
  </si>
  <si>
    <t>in-rbi-rep.xsd#in-rbi-rep_RemarksForNonResidentExternalRupeeAccountOfOverseasCorporateBodies</t>
  </si>
  <si>
    <t>Remarks for NRE account</t>
  </si>
  <si>
    <t>fn_E55_2_17122012</t>
  </si>
  <si>
    <t>in-rbi-rep.xsd#in-rbi-rep_RemarksForForeignCurrencyNonResidentOfOverseasCorporateBodies</t>
  </si>
  <si>
    <t>Remarks for FCNR account</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</si>
  <si>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</si>
  <si>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</si>
  <si>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</si>
  <si>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</si>
  <si>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</si>
  <si>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</si>
  <si>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</si>
  <si>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</si>
  <si>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</si>
  <si>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</si>
  <si>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</si>
  <si>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</si>
  <si>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</si>
  <si>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</si>
  <si>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</si>
  <si>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</si>
  <si>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</si>
  <si>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</si>
  <si>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</si>
  <si>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</si>
  <si>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</si>
  <si>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</si>
  <si>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</si>
  <si>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</si>
  <si>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</si>
  <si>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</si>
  <si>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</si>
  <si>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</si>
  <si>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</si>
  <si>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</si>
  <si>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</si>
  <si>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</si>
  <si>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</si>
  <si>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</si>
  <si>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</si>
  <si>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</si>
  <si>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</si>
  <si>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</si>
  <si>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</si>
  <si>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</si>
  <si>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</si>
  <si>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</si>
  <si>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</si>
  <si>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</si>
  <si>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</si>
  <si>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</si>
  <si>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</si>
  <si>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</si>
  <si>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</si>
  <si>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</si>
  <si>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</si>
  <si>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</si>
  <si>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</si>
  <si>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</si>
  <si>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</si>
  <si>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</si>
  <si>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</si>
  <si>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</si>
  <si>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</si>
  <si>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</si>
  <si>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</si>
  <si>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</si>
  <si>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</si>
  <si>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</si>
  <si>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</si>
  <si>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</si>
  <si>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</si>
  <si>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</si>
  <si>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</si>
  <si>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</si>
  <si>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</si>
  <si>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</si>
  <si>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</si>
  <si>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</si>
  <si>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</si>
  <si>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</si>
  <si>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</si>
  <si>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</si>
  <si>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</si>
  <si>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</si>
  <si>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</si>
  <si>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</si>
  <si>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</si>
  <si>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</si>
  <si>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</si>
  <si>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</si>
  <si>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</si>
  <si>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</si>
  <si>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</si>
  <si>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</si>
  <si>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</si>
  <si>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</si>
  <si>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</si>
  <si>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</si>
  <si>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</si>
  <si>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</si>
  <si>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</si>
  <si>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</si>
  <si>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</si>
  <si>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</si>
  <si>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</si>
  <si>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</si>
  <si>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</si>
  <si>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</si>
  <si>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</si>
  <si>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</si>
  <si>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</si>
  <si>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</si>
  <si>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</si>
  <si>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</si>
  <si>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</si>
  <si>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</si>
  <si>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</si>
  <si>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</si>
  <si>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</si>
  <si>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</si>
  <si>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</si>
  <si>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</si>
  <si>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</si>
  <si>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</si>
  <si>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</si>
  <si>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</si>
  <si>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</si>
  <si>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</si>
  <si>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</si>
  <si>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</si>
  <si>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</si>
  <si>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</si>
  <si>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</si>
  <si>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</si>
  <si>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</si>
  <si>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</si>
  <si>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</si>
  <si>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</si>
  <si>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</si>
  <si>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</si>
  <si>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</si>
  <si>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</si>
  <si>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</si>
  <si>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</si>
  <si>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</si>
  <si>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</si>
  <si>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</si>
  <si>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</si>
  <si>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</si>
  <si>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</si>
  <si>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</si>
  <si>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</si>
  <si>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</si>
  <si>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</si>
  <si>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</si>
  <si>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</si>
  <si>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</si>
  <si>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</si>
  <si>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</si>
  <si>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</si>
  <si>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</si>
  <si>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</si>
  <si>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</si>
  <si>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</si>
  <si>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</si>
  <si>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</si>
  <si>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</si>
  <si>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</si>
  <si>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</si>
  <si>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</si>
  <si>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</si>
  <si>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</si>
  <si>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</si>
  <si>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</si>
  <si>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</si>
  <si>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</si>
  <si>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</si>
  <si>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</si>
  <si>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</si>
  <si>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</si>
  <si>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</si>
  <si>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</si>
  <si>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</si>
  <si>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</si>
  <si>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</si>
  <si>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</si>
  <si>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</si>
  <si>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</si>
  <si>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</si>
  <si>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</si>
  <si>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</si>
  <si>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</si>
  <si>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</si>
  <si>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</si>
  <si>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</si>
  <si>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</si>
  <si>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</si>
  <si>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</si>
  <si>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</si>
  <si>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</si>
  <si>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</si>
  <si>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</si>
  <si>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</si>
  <si>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</si>
  <si>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</si>
  <si>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</si>
  <si>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</si>
  <si>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</si>
  <si>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</si>
  <si>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</si>
  <si>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</si>
  <si>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</si>
  <si>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</si>
  <si>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</si>
  <si>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</si>
  <si>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</si>
  <si>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</si>
  <si>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</si>
  <si>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</si>
  <si>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</si>
  <si>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</si>
  <si>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</si>
  <si>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</si>
  <si>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</si>
  <si>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</si>
  <si>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</si>
  <si>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</si>
  <si>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</si>
  <si>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</si>
  <si>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</si>
  <si>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</si>
  <si>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</si>
  <si>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</si>
  <si>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</si>
  <si>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</si>
  <si>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</si>
  <si>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</si>
  <si>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</si>
  <si>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</si>
  <si>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</si>
  <si>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</si>
  <si>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</si>
  <si>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</si>
  <si>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</si>
  <si>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</si>
  <si>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</si>
  <si>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</si>
  <si>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</si>
  <si>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</si>
  <si>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</si>
  <si>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</si>
  <si>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</si>
  <si>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</si>
  <si>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</si>
  <si>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</si>
  <si>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</si>
  <si>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</si>
  <si>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</si>
  <si>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</si>
  <si>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</si>
  <si>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</si>
  <si>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</si>
  <si>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</si>
  <si>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</si>
  <si>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</si>
  <si>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</si>
  <si>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</si>
  <si>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</si>
  <si>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</si>
  <si>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</si>
  <si>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</si>
  <si>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</si>
  <si>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</si>
  <si>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</si>
  <si>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</si>
  <si>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</si>
  <si>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</si>
  <si>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</si>
  <si>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</si>
  <si>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</si>
  <si>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</si>
  <si>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</si>
  <si>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</si>
  <si>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</si>
  <si>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</si>
  <si>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</si>
  <si>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</si>
  <si>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</si>
  <si>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</si>
  <si>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</si>
  <si>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</si>
  <si>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</si>
  <si>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</si>
  <si>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</si>
  <si>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</si>
  <si>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</si>
  <si>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</si>
  <si>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</si>
  <si>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</si>
  <si>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</si>
  <si>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</si>
  <si>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</si>
  <si>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</si>
  <si>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</si>
  <si>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</si>
  <si>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</si>
  <si>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</si>
  <si>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</si>
  <si>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</si>
  <si>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</si>
  <si>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</si>
  <si>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</si>
  <si>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</si>
  <si>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</si>
  <si>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</si>
  <si>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</si>
  <si>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</si>
  <si>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</si>
  <si>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</si>
  <si>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</si>
  <si>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</si>
  <si>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</si>
  <si>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</si>
  <si>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</si>
  <si>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</si>
  <si>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</si>
  <si>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</si>
  <si>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</si>
  <si>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</si>
  <si>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</si>
  <si>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</si>
  <si>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</si>
  <si>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</si>
  <si>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</si>
  <si>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</si>
  <si>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</si>
  <si>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</si>
  <si>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</si>
  <si>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</si>
  <si>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</si>
  <si>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</si>
  <si>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</si>
  <si>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</si>
  <si>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</si>
  <si>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</si>
  <si>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</si>
  <si>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</si>
  <si>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</si>
  <si>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</si>
  <si>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</si>
  <si>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</si>
  <si>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</si>
  <si>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</si>
  <si>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</si>
  <si>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</si>
  <si>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</si>
  <si>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</si>
  <si>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</si>
  <si>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</si>
  <si>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</si>
  <si>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</si>
  <si>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</si>
  <si>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</si>
  <si>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</si>
  <si>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</si>
  <si>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</si>
  <si>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</si>
  <si>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</si>
  <si>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</si>
  <si>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</si>
  <si>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</si>
  <si>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</si>
  <si>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</si>
  <si>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</si>
  <si>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</si>
  <si>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</si>
  <si>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</si>
  <si>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</si>
  <si>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</si>
  <si>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</si>
  <si>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Cash in hand</t>
  </si>
  <si>
    <t>fn_F16_0_30082013</t>
  </si>
  <si>
    <t>BR100</t>
  </si>
  <si>
    <t>QFCRA-core.xsd#qfcra_PE000001</t>
  </si>
  <si>
    <t>Cash and Receivables</t>
  </si>
  <si>
    <t>fn_G16_1_30082013</t>
  </si>
  <si>
    <t>fn_H16_2_30082013</t>
  </si>
  <si>
    <t>fn_I16_3_30082013</t>
  </si>
  <si>
    <t>QFCRA-core.xsd#qfcra_PE000002</t>
  </si>
  <si>
    <t>Average daily balance of cash and receivables</t>
  </si>
  <si>
    <t>QFCRA-core.xsd#qfcra_DE000002::QFCRA-core.xsd#qfcra_DM000005:::QFCRA-core.xsd#qfcra_DE000001::QFCRA-core.xsd#qfcra_DM000002</t>
  </si>
  <si>
    <t>QFCRA-core.xsd#qfcra_DE000002::QFCRA-core.xsd#qfcra_DM000005:::QFCRA-core.xsd#qfcra_DE000001::QFCRA-core.xsd#qfcra_DM000003</t>
  </si>
  <si>
    <t>QFCRA-core.xsd#qfcra_DE000002::QFCRA-core.xsd#qfcra_DM000005:::QFCRA-core.xsd#qfcra_DE000001::QFCRA-core.xsd#qfcra_DM000001</t>
  </si>
  <si>
    <t>fn_F17_4_30082013</t>
  </si>
  <si>
    <t>QFCRA-core.xsd#qfcra_PE000003</t>
  </si>
  <si>
    <t>fn_G17_5_30082013</t>
  </si>
  <si>
    <t>fn_H17_6_30082013</t>
  </si>
  <si>
    <t>fn_I17_7_30082013</t>
  </si>
  <si>
    <t>QFCRA-core.xsd#qfcra_PE000004</t>
  </si>
  <si>
    <t>Average daily balance of cash in hand</t>
  </si>
  <si>
    <t>QFCRA-core.xsd#qfcra_DE000001::QFCRA-core.xsd#qfcra_DM000002</t>
  </si>
  <si>
    <t>QFCRA-core.xsd#qfcra_DE000001::QFCRA-core.xsd#qfcra_DM000003</t>
  </si>
  <si>
    <t>QFCRA-core.xsd#qfcra_DE000001::QFCRA-core.xsd#qfcra_DM000001</t>
  </si>
  <si>
    <t>fn_F18_8_02092013</t>
  </si>
  <si>
    <t>QFCRA-core.xsd#qfcra_PE000005</t>
  </si>
  <si>
    <t>Gold coin and bullion</t>
  </si>
  <si>
    <t>fn_F18_9_02092013</t>
  </si>
  <si>
    <t>Local and foreign currency</t>
  </si>
  <si>
    <t>Demand deposits</t>
  </si>
  <si>
    <t>fn_G18_10_02092013</t>
  </si>
  <si>
    <t>fn_H18_11_02092013</t>
  </si>
  <si>
    <t>fn_I18_12_02092013</t>
  </si>
  <si>
    <t>QFCRA-core.xsd#qfcra_PE000006</t>
  </si>
  <si>
    <t>Average daily balance of gold coin and bullion</t>
  </si>
  <si>
    <t>fn_F19_13_02092013</t>
  </si>
  <si>
    <t>QFCRA-core.xsd#qfcra_PE000007</t>
  </si>
  <si>
    <t>fn_G19_14_02092013</t>
  </si>
  <si>
    <t>fn_H19_15_02092013</t>
  </si>
  <si>
    <t>fn_I19_16_02092013</t>
  </si>
  <si>
    <t>QFCRA-core.xsd#qfcra_PE000008</t>
  </si>
  <si>
    <t>Average daily balance of local and foreign currency</t>
  </si>
  <si>
    <t>fn_F20_17_02092013</t>
  </si>
  <si>
    <t>QFCRA-core.xsd#qfcra_PE000009</t>
  </si>
  <si>
    <t>Receivables</t>
  </si>
  <si>
    <t>fn_G20_18_02092013</t>
  </si>
  <si>
    <t>fn_H20_19_02092013</t>
  </si>
  <si>
    <t>fn_I20_20_02092013</t>
  </si>
  <si>
    <t>QFCRA-core.xsd#qfcra_PE000010</t>
  </si>
  <si>
    <t>Average daily balance of balance with central bank</t>
  </si>
  <si>
    <t>fn_F21_21_02092013</t>
  </si>
  <si>
    <t>fn_G21_22_02092013</t>
  </si>
  <si>
    <t>fn_H21_23_02092013</t>
  </si>
  <si>
    <t>fn_I21_24_02092013</t>
  </si>
  <si>
    <t>QFCRA-core.xsd#qfcra_PE000011</t>
  </si>
  <si>
    <t>Average daily balance of balances with other banks</t>
  </si>
  <si>
    <t>QFCRA-core.xsd#qfcra_DE000002::QFCRA-core.xsd#qfcra_DM000006:::QFCRA-core.xsd#qfcra_DE000001::QFCRA-core.xsd#qfcra_DM000002</t>
  </si>
  <si>
    <t>QFCRA-core.xsd#qfcra_DE000002::QFCRA-core.xsd#qfcra_DM000006:::QFCRA-core.xsd#qfcra_DE000001::QFCRA-core.xsd#qfcra_DM000003</t>
  </si>
  <si>
    <t>QFCRA-core.xsd#qfcra_DE000002::QFCRA-core.xsd#qfcra_DM000006:::QFCRA-core.xsd#qfcra_DE000001::QFCRA-core.xsd#qfcra_DM000001</t>
  </si>
  <si>
    <t>fn_F22_25_02092013</t>
  </si>
  <si>
    <t>QFCRA-core.xsd#qfcra_PE000012</t>
  </si>
  <si>
    <t>fn_G22_26_02092013</t>
  </si>
  <si>
    <t>fn_H22_27_02092013</t>
  </si>
  <si>
    <t>fn_I22_28_02092013</t>
  </si>
  <si>
    <t>QFCRA-core.xsd#qfcra_PE000013</t>
  </si>
  <si>
    <t>Average daily balance of demand deposits</t>
  </si>
  <si>
    <t>fn_F23_29_02092013</t>
  </si>
  <si>
    <t>QFCRA-core.xsd#qfcra_PE000014</t>
  </si>
  <si>
    <t>Term deposits</t>
  </si>
  <si>
    <t>fn_G23_30_02092013</t>
  </si>
  <si>
    <t>fn_H23_31_02092013</t>
  </si>
  <si>
    <t>QFCRA-core.xsd#qfcra_DE000003::QFCRA-core.xsd#qfcra_DM000007:::QFCRA-core.xsd#qfcra_DE000001::QFCRA-core.xsd#qfcra_DM000002</t>
  </si>
  <si>
    <t>QFCRA-core.xsd#qfcra_DE000003::QFCRA-core.xsd#qfcra_DM000007:::QFCRA-core.xsd#qfcra_DE000001::QFCRA-core.xsd#qfcra_DM000003</t>
  </si>
  <si>
    <t>QFCRA-core.xsd#qfcra_DE000003::QFCRA-core.xsd#qfcra_DM000007:::QFCRA-core.xsd#qfcra_DE000001::QFCRA-core.xsd#qfcra_DM000001</t>
  </si>
  <si>
    <t>fn_F24_33_02092013</t>
  </si>
  <si>
    <t>fn_G24_34_02092013</t>
  </si>
  <si>
    <t>fn_H24_35_02092013</t>
  </si>
  <si>
    <t>fn_I23_32_02092013</t>
  </si>
  <si>
    <t>QFCRA-core.xsd#qfcra_PE000015</t>
  </si>
  <si>
    <t>Average daily balance of term deposits</t>
  </si>
  <si>
    <t>QFCRA-core.xsd#qfcra_DE000003::QFCRA-core.xsd#qfcra_DM000007</t>
  </si>
  <si>
    <t>fn_I24_36_02092013</t>
  </si>
  <si>
    <t>QFCRA-core.xsd#qfcra_DE000003::QFCRA-core.xsd#qfcra_DM000008</t>
  </si>
  <si>
    <t>fn_F25_37_02092013</t>
  </si>
  <si>
    <t>QFCRA-core.xsd#qfcra_PE000016</t>
  </si>
  <si>
    <t>Negotiable securities</t>
  </si>
  <si>
    <t>fn_G25_38_02092013</t>
  </si>
  <si>
    <t>fn_H25_39_02092013</t>
  </si>
  <si>
    <t>fn_I25_40_02092013</t>
  </si>
  <si>
    <t>QFCRA-core.xsd#qfcra_PE000017</t>
  </si>
  <si>
    <t>Average daily balance of negotiable securities</t>
  </si>
  <si>
    <t>QFCRA-core.xsd#qfcra_DE000003::QFCRA-core.xsd#qfcra_DM000007:::QFCRA-core.xsd#qfcra_DE000004::QFCRA-core.xsd#qfcra_DM000012:::QFCRA-core.xsd#qfcra_DE000001::QFCRA-core.xsd#qfcra_DM000002</t>
  </si>
  <si>
    <t>QFCRA-core.xsd#qfcra_DE000003::QFCRA-core.xsd#qfcra_DM000007:::QFCRA-core.xsd#qfcra_DE000004::QFCRA-core.xsd#qfcra_DM000012:::QFCRA-core.xsd#qfcra_DE000001::QFCRA-core.xsd#qfcra_DM000003</t>
  </si>
  <si>
    <t>QFCRA-core.xsd#qfcra_DE000003::QFCRA-core.xsd#qfcra_DM000007:::QFCRA-core.xsd#qfcra_DE000004::QFCRA-core.xsd#qfcra_DM000012:::QFCRA-core.xsd#qfcra_DE000001::QFCRA-core.xsd#qfcra_DM000001</t>
  </si>
  <si>
    <t>QFCRA-core.xsd#qfcra_DE000004::QFCRA-core.xsd#qfcra_DM000012</t>
  </si>
  <si>
    <t>fn_F26_41_02092013</t>
  </si>
  <si>
    <t>QFCRA-core.xsd#qfcra_PE000018</t>
  </si>
  <si>
    <t>Negotiable certificate of deposit</t>
  </si>
  <si>
    <t>fn_G26_42_02092013</t>
  </si>
  <si>
    <t>fn_H26_43_02092013</t>
  </si>
  <si>
    <t>fn_I26_44_02092013</t>
  </si>
  <si>
    <t>QFCRA-core.xsd#qfcra_PE000019</t>
  </si>
  <si>
    <t>Average daily balance of negotiable certificate of deposit</t>
  </si>
  <si>
    <t>QFCRA-core.xsd#qfcra_DE000003::QFCRA-core.xsd#qfcra_DM000007:::QFCRA-core.xsd#qfcra_DE000004::QFCRA-core.xsd#qfcra_DM000011:::QFCRA-core.xsd#qfcra_DE000001::QFCRA-core.xsd#qfcra_DM000002</t>
  </si>
  <si>
    <t>QFCRA-core.xsd#qfcra_DE000003::QFCRA-core.xsd#qfcra_DM000007:::QFCRA-core.xsd#qfcra_DE000004::QFCRA-core.xsd#qfcra_DM000011:::QFCRA-core.xsd#qfcra_DE000001::QFCRA-core.xsd#qfcra_DM000003</t>
  </si>
  <si>
    <t>QFCRA-core.xsd#qfcra_DE000003::QFCRA-core.xsd#qfcra_DM000007:::QFCRA-core.xsd#qfcra_DE000004::QFCRA-core.xsd#qfcra_DM000011:::QFCRA-core.xsd#qfcra_DE000001::QFCRA-core.xsd#qfcra_DM000001</t>
  </si>
  <si>
    <t>QFCRA-core.xsd#qfcra_DE000004::QFCRA-core.xsd#qfcra_DM000011</t>
  </si>
  <si>
    <t>fn_F27_45_02092013</t>
  </si>
  <si>
    <t>QFCRA-core.xsd#qfcra_PE000020</t>
  </si>
  <si>
    <t>Treasury bills</t>
  </si>
  <si>
    <t>fn_G27_46_02092013</t>
  </si>
  <si>
    <t>fn_H27_47_02092013</t>
  </si>
  <si>
    <t>fn_I27_48_02092013</t>
  </si>
  <si>
    <t>QFCRA-core.xsd#qfcra_PE000021</t>
  </si>
  <si>
    <t>Average daily balance of treasury bills</t>
  </si>
  <si>
    <t>fn_F28_49_02092013</t>
  </si>
  <si>
    <t>fn_G28_50_02092013</t>
  </si>
  <si>
    <t>fn_H28_51_02092013</t>
  </si>
  <si>
    <t>fn_I28_52_02092013</t>
  </si>
  <si>
    <t>QFCRA-core.xsd#qfcra_DE000008::QFCRA-core.xsd#qfcra_DM000027:::QFCRA-core.xsd#qfcra_DE000003::QFCRA-core.xsd#qfcra_DM000007:::QFCRA-core.xsd#qfcra_DE000004::QFCRA-core.xsd#qfcra_DM000011:::QFCRA-core.xsd#qfcra_DE000001::QFCRA-core.xsd#qfcra_DM000002</t>
  </si>
  <si>
    <t>QFCRA-core.xsd#qfcra_DE000008::QFCRA-core.xsd#qfcra_DM000027:::QFCRA-core.xsd#qfcra_DE000003::QFCRA-core.xsd#qfcra_DM000007:::QFCRA-core.xsd#qfcra_DE000004::QFCRA-core.xsd#qfcra_DM000011:::QFCRA-core.xsd#qfcra_DE000001::QFCRA-core.xsd#qfcra_DM000003</t>
  </si>
  <si>
    <t>QFCRA-core.xsd#qfcra_DE000008::QFCRA-core.xsd#qfcra_DM000027:::QFCRA-core.xsd#qfcra_DE000003::QFCRA-core.xsd#qfcra_DM000007:::QFCRA-core.xsd#qfcra_DE000004::QFCRA-core.xsd#qfcra_DM000011:::QFCRA-core.xsd#qfcra_DE000001::QFCRA-core.xsd#qfcra_DM000001</t>
  </si>
  <si>
    <t>QFCRA-core.xsd#qfcra_DE000008::QFCRA-core.xsd#qfcra_DM000027:::QFCRA-core.xsd#qfcra_DE000004::QFCRA-core.xsd#qfcra_DM000011</t>
  </si>
  <si>
    <t>fn_F29_53_18092013</t>
  </si>
  <si>
    <t>QFCRA-core.xsd#qfcra_PE000024</t>
  </si>
  <si>
    <t>Average daily balance of credit impairment on short term negotiable securities</t>
  </si>
  <si>
    <t>QFCRA-core.xsd#qfcra_DE000005::QFCRA-core.xsd#qfcra_DM000016:::QFCRA-core.xsd#qfcra_DE000003::QFCRA-core.xsd#qfcra_DM000007:::QFCRA-core.xsd#qfcra_DE000001::QFCRA-core.xsd#qfcra_DM000002</t>
  </si>
  <si>
    <t>fn_G29_54_18092013</t>
  </si>
  <si>
    <t>QFCRA-core.xsd#qfcra_DE000005::QFCRA-core.xsd#qfcra_DM000016:::QFCRA-core.xsd#qfcra_DE000003::QFCRA-core.xsd#qfcra_DM000007:::QFCRA-core.xsd#qfcra_DE000001::QFCRA-core.xsd#qfcra_DM000003</t>
  </si>
  <si>
    <t>fn_H29_55_18092013</t>
  </si>
  <si>
    <t>QFCRA-core.xsd#qfcra_DE000005::QFCRA-core.xsd#qfcra_DM000016:::QFCRA-core.xsd#qfcra_DE000003::QFCRA-core.xsd#qfcra_DM000007:::QFCRA-core.xsd#qfcra_DE000001::QFCRA-core.xsd#qfcra_DM000001</t>
  </si>
  <si>
    <t>fn_I29_56_18092013</t>
  </si>
  <si>
    <t>23ddb9d8-8051-44e1-b3b7-2519a11fec16:~:General Information:~:NotMandatory:~:True:~::~:</t>
  </si>
  <si>
    <t>#LAYOUTSCSR#</t>
  </si>
  <si>
    <t>#CustPlc#</t>
  </si>
  <si>
    <t>#TABLE#</t>
  </si>
  <si>
    <t>#LAYOUTECSR#</t>
  </si>
  <si>
    <t>in-rbi-rep.xsd#in-rbi-rep_NameOfReportingInstitution</t>
  </si>
  <si>
    <t>Reporting Institution</t>
  </si>
  <si>
    <t>in-rbi-rep.xsd#in-rbi-rep_RegionalOfficeName</t>
  </si>
  <si>
    <t>in-rbi-rep.xsd#in-rbi-rep_QuarterEndDate</t>
  </si>
  <si>
    <t>For the quarter ended</t>
  </si>
  <si>
    <t>in-rbi-rep.xsd#in-rbi-rep_DateOfReport</t>
  </si>
  <si>
    <t>Date of Report</t>
  </si>
  <si>
    <t>#LAYOUTSCER#</t>
  </si>
  <si>
    <t>#LAYOUTECER#</t>
  </si>
  <si>
    <t>4580a5bc-a427-43bd-b5e1-b4fcb5fcd809:~:FMR 1 (1):~:NotMandatory:~:True:~::~:</t>
  </si>
  <si>
    <t>Name of the bank</t>
  </si>
  <si>
    <t>in-rbi-rep.xsd#in-rbi-rep_FraudNumber</t>
  </si>
  <si>
    <t>Fraud number</t>
  </si>
  <si>
    <t>in-rbi-rep.xsd#in-rbi-rep_DetailsOfBranchAbstract</t>
  </si>
  <si>
    <t>Details of the branch</t>
  </si>
  <si>
    <t>in-rbi-rep.xsd#in-rbi-rep_BranchCode</t>
  </si>
  <si>
    <t>in-rbi-rep.xsd#in-rbi-rep_BranchType</t>
  </si>
  <si>
    <t>in-rbi-rep.xsd#in-rbi-rep_NameOfPerperator</t>
  </si>
  <si>
    <t>in-rbi-rep.xsd#in-rbi-rep_NameOfAccount</t>
  </si>
  <si>
    <t>in-rbi-rep.xsd#in-rbi-rep_PANOfPerpetrator</t>
  </si>
  <si>
    <t>in-rbi-rep.xsd#in-rbi-rep_AreaOfOperationWhereFraudOccurred</t>
  </si>
  <si>
    <t>in-rbi-rep.xsd#in-rbi-rep_WhetherFraudOccurredInBorrowalAccount</t>
  </si>
  <si>
    <t>in-rbi-rep.xsd#in-rbi-rep_WhetherTheAdvanceWasConsortuimAdvance</t>
  </si>
  <si>
    <t>in-rbi-rep.xsd#in-rbi-rep_NameOfConsortiumLeadBank</t>
  </si>
  <si>
    <t>in-rbi-rep.xsd#in-rbi-rep_ConsortiumLeaderAmount</t>
  </si>
  <si>
    <t>5b1d2522-7746-4ffe-9a50-605dea0441e6:~:FMR:~:NotMandatory:~:True:~::~:</t>
  </si>
  <si>
    <t>in-rbi-rep.xsd#in-rbi-rep_ConsortiumMemberAmount</t>
  </si>
  <si>
    <t>in-rbi-rep.xsd#in-rbi-rep_BankNameAxis</t>
  </si>
  <si>
    <r>
      <t xml:space="preserve">3) </t>
    </r>
    <r>
      <rPr>
        <b/>
        <u/>
        <sz val="11"/>
        <color indexed="8"/>
        <rFont val="Arial"/>
        <family val="2"/>
      </rPr>
      <t>Name of perpetrator (Suspected/Actual)</t>
    </r>
    <r>
      <rPr>
        <b/>
        <sz val="11"/>
        <color indexed="8"/>
        <rFont val="Arial"/>
        <family val="2"/>
      </rPr>
      <t xml:space="preserve"> :</t>
    </r>
    <r>
      <rPr>
        <sz val="11"/>
        <color indexed="8"/>
        <rFont val="Arial"/>
        <family val="2"/>
      </rPr>
      <t xml:space="preserve"> A distinctive name may be given to identify the fraud. In the case of frauds in borrowal accounts, name of the borrowers may be given. In the case of frauds committed by employees, the name(s) of the employee(s) could be used to identify the fraud. Where fraud has taken place, say, in clearing account/inter-branch account, and if it is not immediately possible to identify the involvement of any particular employee in the fraud, the same may be identified merely as “Fraud in clearing/inter-branch account”. In fraud cases, where it is not possible to identify the perpetrator, it may be mentioned as “Unknown”.</t>
    </r>
  </si>
  <si>
    <r>
      <t xml:space="preserve">2) </t>
    </r>
    <r>
      <rPr>
        <b/>
        <u/>
        <sz val="11"/>
        <color indexed="8"/>
        <rFont val="Arial"/>
        <family val="2"/>
      </rPr>
      <t>Name of the branch</t>
    </r>
    <r>
      <rPr>
        <b/>
        <sz val="11"/>
        <color indexed="8"/>
        <rFont val="Arial"/>
        <family val="2"/>
      </rPr>
      <t xml:space="preserve"> :</t>
    </r>
    <r>
      <rPr>
        <sz val="11"/>
        <color indexed="8"/>
        <rFont val="Arial"/>
        <family val="2"/>
      </rPr>
      <t xml:space="preserve"> In case the fraud relates to more than one branch, indicate the name of only one branch where the amount involved has been the highest and/or which is mainly involved in following up the fraud. The names of the other branches may be given in the brief history/modus operandi.</t>
    </r>
  </si>
  <si>
    <r>
      <t xml:space="preserve">1) </t>
    </r>
    <r>
      <rPr>
        <b/>
        <u/>
        <sz val="11"/>
        <color indexed="8"/>
        <rFont val="Arial"/>
        <family val="2"/>
      </rPr>
      <t>Fraud number</t>
    </r>
    <r>
      <rPr>
        <b/>
        <sz val="11"/>
        <color indexed="8"/>
        <rFont val="Arial"/>
        <family val="2"/>
      </rPr>
      <t xml:space="preserve"> :</t>
    </r>
    <r>
      <rPr>
        <sz val="11"/>
        <color indexed="8"/>
        <rFont val="Arial"/>
        <family val="2"/>
      </rPr>
      <t xml:space="preserve"> This has been introduced with a view to facilitate computerisation and cross-reference. The number will be an alphanumeric field consisting of the following: three/four letters (to indicate name of bank), two digits for the year (02, 03, etc.), two digits for the quarter (01 for January – March quarter, etc.) and the final four digits being a distinctive running number for the fraud reported during the quarter. The fraud number will be allotted by the system after completion of the uploading process, which will be intimated by email.</t>
    </r>
  </si>
  <si>
    <r>
      <t xml:space="preserve">* </t>
    </r>
    <r>
      <rPr>
        <b/>
        <u/>
        <sz val="14"/>
        <color indexed="8"/>
        <rFont val="Arial"/>
        <family val="2"/>
      </rPr>
      <t>Instructions</t>
    </r>
    <r>
      <rPr>
        <b/>
        <sz val="14"/>
        <color indexed="8"/>
        <rFont val="Arial"/>
        <family val="2"/>
      </rPr>
      <t xml:space="preserve"> </t>
    </r>
    <r>
      <rPr>
        <sz val="14"/>
        <color indexed="8"/>
        <rFont val="Arial"/>
        <family val="2"/>
      </rPr>
      <t>:</t>
    </r>
  </si>
  <si>
    <t>#TYPDIM#</t>
  </si>
  <si>
    <t>16e34402-09d9-484e-9d5b-e240d1e8dbf0:~:FMR 1:~:NotMandatory:~:True:~::~:</t>
  </si>
  <si>
    <t>in-rbi-rep.xsd#in-rbi-rep_NatureOfFraud</t>
  </si>
  <si>
    <t>in-rbi-rep.xsd#in-rbi-rep_TypeOfFraud</t>
  </si>
  <si>
    <t>in-rbi-rep.xsd#in-rbi-rep_WhetherComputerIsUsedInCommittingFraud</t>
  </si>
  <si>
    <t>in-rbi-rep.xsd#in-rbi-rep_DetailsWhenComputerIsUsedInCommittingFraud</t>
  </si>
  <si>
    <t>in-rbi-rep.xsd#in-rbi-rep_TotalAmountOfFraud</t>
  </si>
  <si>
    <t>in-rbi-rep.xsd#in-rbi-rep_AmountFrozen</t>
  </si>
  <si>
    <t>in-rbi-rep.xsd#in-rbi-rep_DateOfOccurrence</t>
  </si>
  <si>
    <t>in-rbi-rep.xsd#in-rbi-rep_DateOfDetection</t>
  </si>
  <si>
    <t>in-rbi-rep.xsd#in-rbi-rep_ReasonsForDelayInDetectingFraud</t>
  </si>
  <si>
    <t>in-rbi-rep.xsd#in-rbi-rep_ReasonsForDelayInReportingFraudToRBI</t>
  </si>
  <si>
    <t>in-rbi-rep.xsd#in-rbi-rep_HowWasFraudDetected</t>
  </si>
  <si>
    <t>in-rbi-rep.xsd#in-rbi-rep_BriefHistory</t>
  </si>
  <si>
    <t>in-rbi-rep.xsd#in-rbi-rep_ModusOperandi</t>
  </si>
  <si>
    <t>in-rbi-rep.xsd#in-rbi-rep_FraudCommittedByAbstract</t>
  </si>
  <si>
    <t>Fraud committed by</t>
  </si>
  <si>
    <t>in-rbi-rep.xsd#in-rbi-rep_FraudCommittedByStaff</t>
  </si>
  <si>
    <t>in-rbi-rep.xsd#in-rbi-rep_FraudCommittedByCustomers</t>
  </si>
  <si>
    <t>in-rbi-rep.xsd#in-rbi-rep_FraudCommittedByOutsiders</t>
  </si>
  <si>
    <t>in-rbi-rep.xsd#in-rbi-rep_WhetherControllingOfficeCouldDetectFraudByScrutinyOfControlReturnsSubmittedByTheBranch</t>
  </si>
  <si>
    <t>in-rbi-rep.xsd#in-rbi-rep_WhetherThereIsNeedToImproveTheInformationSystem</t>
  </si>
  <si>
    <t>in-rbi-rep.xsd#in-rbi-rep_WhetherInternalInspectionAuditWasConductedAtBranchesDuringThePeriodBetweenTheDateOfFirstOccurrenceOfFraudAndItsDetection</t>
  </si>
  <si>
    <t>in-rbi-rep.xsd#in-rbi-rep_ReasonsWhenInternalInspectionAuditWasConductedAtBranchesButFraudCouldNotBeDetectedDuringSuchInspectionAudit</t>
  </si>
  <si>
    <t>in-rbi-rep.xsd#in-rbi-rep_ActionTakenForNonDetectionOfFraudDuringSuchInspectionAudit</t>
  </si>
  <si>
    <t>in-rbi-rep.xsd#in-rbi-rep_ActionProposedToBeTakenAbstract</t>
  </si>
  <si>
    <t>Action taken/proposed to be taken</t>
  </si>
  <si>
    <t>in-rbi-rep.xsd#in-rbi-rep_ComplaintWithPoliceCBIAbstract</t>
  </si>
  <si>
    <t>Complaint with Police/CBI</t>
  </si>
  <si>
    <t>in-rbi-rep.xsd#in-rbi-rep_WhetherAnyComplaintIsLodgedWithPoliceCBI</t>
  </si>
  <si>
    <t>in-rbi-rep.xsd#in-rbi-rep_NameOfOfficeBranchOfCBIPolice</t>
  </si>
  <si>
    <t>in-rbi-rep.xsd#in-rbi-rep_DateOfReference</t>
  </si>
  <si>
    <t>in-rbi-rep.xsd#in-rbi-rep_PresentPositionOfTheCase</t>
  </si>
  <si>
    <t>in-rbi-rep.xsd#in-rbi-rep_DateOfCompletionOfPoliceCBIInvestigation</t>
  </si>
  <si>
    <t>in-rbi-rep.xsd#in-rbi-rep_DateOfSubmissionOfInvestigationReportByPoliceCBI</t>
  </si>
  <si>
    <t>Date of submission of investigation report by Police/CBI</t>
  </si>
  <si>
    <t>in-rbi-rep.xsd#in-rbi-rep_ReasonsForNotReportingToPoliceCBI</t>
  </si>
  <si>
    <t>in-rbi-rep.xsd#in-rbi-rep_RecoverySuitWithDRTCourtAbstract</t>
  </si>
  <si>
    <t>Recovery suit with DRT/Court</t>
  </si>
  <si>
    <t>in-rbi-rep.xsd#in-rbi-rep_DateOfFilingOfSuit</t>
  </si>
  <si>
    <t>in-rbi-rep.xsd#in-rbi-rep_PresentPositionOfSuit</t>
  </si>
  <si>
    <t>in-rbi-rep.xsd#in-rbi-rep_InsuranceClaimAbstract</t>
  </si>
  <si>
    <t>Insurance claim</t>
  </si>
  <si>
    <t>in-rbi-rep.xsd#in-rbi-rep_WhetherAnyClaimIsLodgedWithInsuranceCompany</t>
  </si>
  <si>
    <t>Details of staff-side action</t>
  </si>
  <si>
    <t>in-rbi-rep.xsd#in-rbi-rep_ReasonsForNotLodgingAnyClaimWithInsuranceCompany</t>
  </si>
  <si>
    <t>in-rbi-rep.xsd#in-rbi-rep_DetailsOfStaffSideActionAbstract</t>
  </si>
  <si>
    <t>in-rbi-rep.xsd#in-rbi-rep_WhetherAnyInternalInvestigationIsProposedToBeConducted</t>
  </si>
  <si>
    <t>in-rbi-rep.xsd#in-rbi-rep_DateOfCompletionOfInternalInvestigation</t>
  </si>
  <si>
    <t>in-rbi-rep.xsd#in-rbi-rep_WhetherAnyDepartmentalEnquiryIsProposedToBeConducted</t>
  </si>
  <si>
    <t>in-rbi-rep.xsd#in-rbi-rep_DetailsOfDepartmentalEnquiryConducted</t>
  </si>
  <si>
    <t>in-rbi-rep.xsd#in-rbi-rep_ReasonsForDepartmentalEnquiryNotConducted</t>
  </si>
  <si>
    <t>in-rbi-rep.xsd#in-rbi-rep_StepsTakenProposedToBeTakenToAvoidSuchIncidents</t>
  </si>
  <si>
    <t>Amount Recovered</t>
  </si>
  <si>
    <t>in-rbi-rep.xsd#in-rbi-rep_AmountRecoveredFromPartyPartiesConcerned</t>
  </si>
  <si>
    <t>in-rbi-rep.xsd#in-rbi-rep_AmountRecoveredFromInsurance</t>
  </si>
  <si>
    <t>in-rbi-rep.xsd#in-rbi-rep_AmountRecoveredFromOtherSources</t>
  </si>
  <si>
    <t>in-rbi-rep.xsd#in-rbi-rep_ExtentOfLossToBank</t>
  </si>
  <si>
    <t>in-rbi-rep.xsd#in-rbi-rep_ProvisionHeld</t>
  </si>
  <si>
    <t>in-rbi-rep.xsd#in-rbi-rep_AmountWrittenOff</t>
  </si>
  <si>
    <t>in-rbi-rep.xsd#in-rbi-rep_SuggestionsForConsiderationOfRBI</t>
  </si>
  <si>
    <t>Date of issue of charge sheet</t>
  </si>
  <si>
    <t>Date of issue of final orders</t>
  </si>
  <si>
    <t>in-rbi-rep.xsd#in-rbi-rep_DateOfSuspension</t>
  </si>
  <si>
    <t>in-rbi-rep.xsd#in-rbi-rep_DateOfIssueOfChargeSheet</t>
  </si>
  <si>
    <t>in-rbi-rep.xsd#in-rbi-rep_DateOfIssueOfFinalOrders</t>
  </si>
  <si>
    <t>in-rbi-rep.xsd#in-rbi-rep_PunishmentAwarded</t>
  </si>
  <si>
    <t>in-rbi-rep.xsd#in-rbi-rep_DetailsOfProsecutionConvictionAcquittalEtc</t>
  </si>
  <si>
    <t>in-rbi-rep.xsd#in-rbi-rep_NameOfStaffMemberAxis</t>
  </si>
  <si>
    <t>in-rbi-rep.xsd#in-rbi-rep_PANOfStaffMember</t>
  </si>
  <si>
    <t>in-rbi-rep.xsd#in-rbi-rep_DesignationOfStaffMember</t>
  </si>
  <si>
    <t>0e4f662c-a5ad-4949-b91b-d9ff062509ae:~:FMR 1 (2):~:NotMandatory:~:True:~::~:</t>
  </si>
  <si>
    <t>in-rbi-rep.xsd#in-rbi-rep_NameOfPerpetratorAxis</t>
  </si>
  <si>
    <t>Type of perpetrator</t>
  </si>
  <si>
    <t>in-rbi-rep.xsd#in-rbi-rep_TypeOfPerpetrator</t>
  </si>
  <si>
    <t>in-rbi-rep.xsd#in-rbi-rep_PerpetratorAddress</t>
  </si>
  <si>
    <t>in-rbi-rep.xsd#in-rbi-rep_BorrowalAccountSrNo</t>
  </si>
  <si>
    <t>in-rbi-rep.xsd#in-rbi-rep_SanctionedLimit</t>
  </si>
  <si>
    <t>in-rbi-rep.xsd#in-rbi-rep_AmountOfBalanceOutstanding</t>
  </si>
  <si>
    <t>in-rbi-rep.xsd#in-rbi-rep_NameOfDirectorPartnerAxis</t>
  </si>
  <si>
    <t>in-rbi-rep.xsd#in-rbi-rep_PANOfDirector</t>
  </si>
  <si>
    <t>in-rbi-rep.xsd#in-rbi-rep_DirectorPartnerAddress</t>
  </si>
  <si>
    <t>in-rbi-rep.xsd#in-rbi-rep_NameOfAssociateConcernAxis</t>
  </si>
  <si>
    <t>in-rbi-rep.xsd#in-rbi-rep_PANOfAssociateConcern</t>
  </si>
  <si>
    <t>Delete current fraud if wrongly created</t>
  </si>
  <si>
    <t>Back to Index for Navigation Page</t>
  </si>
  <si>
    <t xml:space="preserve">   Locked cell, represents header</t>
  </si>
  <si>
    <t xml:space="preserve">   Locked cell, no value can be entered</t>
  </si>
  <si>
    <t>If yes, details **</t>
  </si>
  <si>
    <t>Date of completion of Police/CBI investigation</t>
  </si>
  <si>
    <t>If yes, name of office/ branch of CBI/ Police **</t>
  </si>
  <si>
    <t>Amount recovered from party/parties concerned **</t>
  </si>
  <si>
    <t>Name of Perpetrator (Suspected/Actual) **</t>
  </si>
  <si>
    <t>in-rbi-rep.xsd#in-rbi-rep_AssociateConcernAddress</t>
  </si>
  <si>
    <t>#SERIAL#</t>
  </si>
  <si>
    <t>in-rbi-rep.xsd#in-rbi-rep_NameOfAssociateConcernDirectorAxis</t>
  </si>
  <si>
    <t>in-rbi-rep.xsd#in-rbi-rep_AddressOfAssociateConcernDirector</t>
  </si>
  <si>
    <t>0d27c560-493c-44b9-9c2c-08fa0931952d:~:fmr:~:NotMandatory:~:True:~::~:</t>
  </si>
  <si>
    <t>in-rbi-rep.xsd#in-rbi-rep_DetailsOfCollateralSecurityAxis</t>
  </si>
  <si>
    <t>in-rbi-rep.xsd#in-rbi-rep_ValueOfSecurity</t>
  </si>
  <si>
    <t>in-rbi-rep.xsd#in-rbi-rep_DateOfValuation</t>
  </si>
  <si>
    <t>in-rbi-rep.xsd#in-rbi-rep_WhetherValid</t>
  </si>
  <si>
    <t>in-rbi-rep.xsd#in-rbi-rep_WhetherEnforceable</t>
  </si>
  <si>
    <t>in-rbi-rep.xsd#in-rbi-rep_Remarks</t>
  </si>
  <si>
    <t>Tel. No. (R)  [ With STD Code]</t>
  </si>
  <si>
    <t>Place</t>
  </si>
  <si>
    <t>Date</t>
  </si>
  <si>
    <t>7e512de7-99c8-4b68-8c23-38914864d722:~:NotMandatory:~:True:~:False:~::~::~:False:~::~::~:False:~::~::~:</t>
  </si>
  <si>
    <t>c0741dd1-0e3c-4b1f-b182-929f68b69641:~:NotMandatory:~:True:~:False:~::~::~:False:~::~::~:False:~::~::~:</t>
  </si>
  <si>
    <t>346066dd-9cea-4b06-ae6b-e528c9fc655b:~:Signatory Info:~:NotMandatory:~:True:~::~:</t>
  </si>
  <si>
    <t>Signature of authorised reporting official</t>
  </si>
  <si>
    <t>Designation of authorised reporting official</t>
  </si>
  <si>
    <t>Office telephone number of authorised reporting official</t>
  </si>
  <si>
    <t>Residence telephone number of authorised reporting official</t>
  </si>
  <si>
    <t>Place of signing by authorised reporting official</t>
  </si>
  <si>
    <t>Date of signing by authorised reporting official</t>
  </si>
  <si>
    <t>Signature of person countersigned</t>
  </si>
  <si>
    <t>Name of person countersigned</t>
  </si>
  <si>
    <t>Designation of person countersigned</t>
  </si>
  <si>
    <t>Office telephone number of person countersigned</t>
  </si>
  <si>
    <t>Residence telephone number of person countersigned</t>
  </si>
  <si>
    <t>Place of signing by person countersigned</t>
  </si>
  <si>
    <t>Date of signing by person countersigned</t>
  </si>
  <si>
    <t>Signature</t>
  </si>
  <si>
    <t>fn_E9_0_05112014</t>
  </si>
  <si>
    <t>Signatory Info</t>
  </si>
  <si>
    <t>in-rbi-rep.xsd#in-rbi-rep_SignatureOfAuthorisedReportingOfficial</t>
  </si>
  <si>
    <t>in-rbi-rep.xsd#in-rbi-rep_AuthorisedReportingOfficial</t>
  </si>
  <si>
    <t>Authorised reporting official</t>
  </si>
  <si>
    <t>in-rbi-rep.xsd#in-rbi-rep_DesignationOfAuthorisedReportingOfficial</t>
  </si>
  <si>
    <t>in-rbi-rep.xsd#in-rbi-rep_EMailIDOfAuthorisedReportingOfficial</t>
  </si>
  <si>
    <t>E mail ID of authorised reporting official</t>
  </si>
  <si>
    <t>in-rbi-rep.xsd#in-rbi-rep_OfficeTelephoneNumberOfAuthorisedReportingOfficial</t>
  </si>
  <si>
    <t>in-rbi-rep.xsd#in-rbi-rep_ResidenceTelephoneNumberOfAuthorisedReportingOfficial</t>
  </si>
  <si>
    <t>in-rbi-rep.xsd#in-rbi-rep_PlaceOfSigningByAuthorisedReportingOfficial</t>
  </si>
  <si>
    <t>in-rbi-rep.xsd#in-rbi-rep_DateOfSigningByAuthorisedReportingOfficial</t>
  </si>
  <si>
    <t>fn_F9_1_05112014</t>
  </si>
  <si>
    <t>in-rbi-rep.xsd#in-rbi-rep_SignatureOfPersonCountersigned</t>
  </si>
  <si>
    <t>fn_F10_2_05112014</t>
  </si>
  <si>
    <t>in-rbi-rep.xsd#in-rbi-rep_NameOfPersonCountersigned</t>
  </si>
  <si>
    <t>fn_F11_3_05112014</t>
  </si>
  <si>
    <t>in-rbi-rep.xsd#in-rbi-rep_DesignationOfPersonCountersigned</t>
  </si>
  <si>
    <t>fn_F12_4_05112014</t>
  </si>
  <si>
    <t>in-rbi-rep.xsd#in-rbi-rep_EMailIDOfPersonCountersigned</t>
  </si>
  <si>
    <t>E mail ID of person countersigned</t>
  </si>
  <si>
    <t>fn_F13_5_05112014</t>
  </si>
  <si>
    <t>in-rbi-rep.xsd#in-rbi-rep_OfficeTelephoneNumberOfPersonCountersigned</t>
  </si>
  <si>
    <t>fn_F14_6_05112014</t>
  </si>
  <si>
    <t>in-rbi-rep.xsd#in-rbi-rep_ResidenceTelephoneNumberOfPersonCountersigned</t>
  </si>
  <si>
    <t>fn_F15_7_05112014</t>
  </si>
  <si>
    <t>in-rbi-rep.xsd#in-rbi-rep_PlaceOfSigningByPersonCountersigned</t>
  </si>
  <si>
    <t>fn_F16_8_05112014</t>
  </si>
  <si>
    <t>S. No.</t>
  </si>
  <si>
    <t>Brief History including Root Cause analysis **</t>
  </si>
  <si>
    <t>Nature of Account, Account No. **</t>
  </si>
  <si>
    <t>in-rbi-rep.xsd#in-rbi-rep_ReferenceNumberOfStaffMemberAxis</t>
  </si>
  <si>
    <t>in-rbi-rep.xsd#in-rbi-rep_ReferenceNumberOfPerpetratorAxis</t>
  </si>
  <si>
    <t>in-rbi-rep.xsd#in-rbi-rep_DateOfSanction</t>
  </si>
  <si>
    <t>in-rbi-rep.xsd#in-rbi-rep_ReferenceNumberOfDirectorPartnerAxis</t>
  </si>
  <si>
    <t>in-rbi-rep.xsd#in-rbi-rep_ReferenceNumberOfAssociateConcernAxis</t>
  </si>
  <si>
    <t>in-rbi-rep.xsd#in-rbi-rep_ReferenceNumberOfAssociateConcernDirectorAxis</t>
  </si>
  <si>
    <t>in-rbi-rep.xsd#in-rbi-rep_ReferenceNumberOfCollateralSecurityAxis</t>
  </si>
  <si>
    <t>Date of Sanction</t>
  </si>
  <si>
    <t>in-rbi-rep_EMailIDOfAuthorisedReportingOfficial</t>
  </si>
  <si>
    <t>Collateral Security Details :</t>
  </si>
  <si>
    <t>Whether any claim has been lodged with an insurance company? **</t>
  </si>
  <si>
    <t>Whether any internal investigation has been/is proposed to be conducted? **</t>
  </si>
  <si>
    <t>Whether any departmental enquiry has been/is proposed to be conducted?  **</t>
  </si>
  <si>
    <t>S. No. of Perpetrator</t>
  </si>
  <si>
    <t>S. No. of Associate Concern</t>
  </si>
  <si>
    <t>in-rbi-rep.xsd#in-rbi-rep_ReturnName</t>
  </si>
  <si>
    <t>Return Name</t>
  </si>
  <si>
    <t>in-rbi-rep.xsd#in-rbi-rep_ReturnCode</t>
  </si>
  <si>
    <t>Return Code</t>
  </si>
  <si>
    <t>in-rbi-rep.xsd#in-rbi-rep_ReportingPeriodStartDate</t>
  </si>
  <si>
    <t>Reporting Period Start Date</t>
  </si>
  <si>
    <t>in-rbi-rep.xsd#in-rbi-rep_BankCode</t>
  </si>
  <si>
    <t>Bank Code</t>
  </si>
  <si>
    <t>Retrun Code</t>
  </si>
  <si>
    <t>Return Version</t>
  </si>
  <si>
    <t>in-rbi-rep.xsd#in-rbi-rep_ReportingFrequency</t>
  </si>
  <si>
    <t>Reporting Frequency</t>
  </si>
  <si>
    <t>in-rbi-rep.xsd#in-rbi-rep_ReturnVersion</t>
  </si>
  <si>
    <t xml:space="preserve">Fraud Monitoring Return (FMR) </t>
  </si>
  <si>
    <t xml:space="preserve">Fraud Monitoring Return </t>
  </si>
  <si>
    <t>Signatories</t>
  </si>
  <si>
    <t>FMR</t>
  </si>
  <si>
    <r>
      <rPr>
        <b/>
        <sz val="11"/>
        <color indexed="8"/>
        <rFont val="Arial"/>
        <family val="2"/>
      </rPr>
      <t>* Note</t>
    </r>
    <r>
      <rPr>
        <sz val="11"/>
        <color indexed="8"/>
        <rFont val="Arial"/>
        <family val="2"/>
      </rPr>
      <t xml:space="preserve"> : If the borrower is the perpetrator, the name should be the same as reported under CRILC. The PAN provided in FMR should, also, be the same as reported under CRILC, wherever applicable.</t>
    </r>
  </si>
  <si>
    <t>Note: ** Indicate mandatory fields</t>
  </si>
  <si>
    <t>E-mail ID **</t>
  </si>
  <si>
    <t>Tel. No. (O) [ With STD Code] **</t>
  </si>
  <si>
    <r>
      <t>4)</t>
    </r>
    <r>
      <rPr>
        <sz val="11"/>
        <color indexed="8"/>
        <rFont val="Arial"/>
        <family val="2"/>
      </rPr>
      <t xml:space="preserve"> </t>
    </r>
    <r>
      <rPr>
        <b/>
        <u/>
        <sz val="11"/>
        <color indexed="8"/>
        <rFont val="Arial"/>
        <family val="2"/>
      </rPr>
      <t>Name of account</t>
    </r>
    <r>
      <rPr>
        <b/>
        <sz val="11"/>
        <color indexed="8"/>
        <rFont val="Arial"/>
        <family val="2"/>
      </rPr>
      <t xml:space="preserve"> : </t>
    </r>
    <r>
      <rPr>
        <sz val="11"/>
        <color indexed="8"/>
        <rFont val="Arial"/>
        <family val="2"/>
      </rPr>
      <t>The name of the customer/entity/account head in whose account the fraud has been perpetrated should be provided. Where the account holder/ borrower is the perpetrator of the fraud, the name of the perpetrator and name of account will be the same.</t>
    </r>
  </si>
  <si>
    <r>
      <t xml:space="preserve">5) </t>
    </r>
    <r>
      <rPr>
        <b/>
        <u/>
        <sz val="11"/>
        <color indexed="8"/>
        <rFont val="Arial"/>
        <family val="2"/>
      </rPr>
      <t>PAN of perpetrator</t>
    </r>
    <r>
      <rPr>
        <b/>
        <sz val="11"/>
        <color indexed="8"/>
        <rFont val="Arial"/>
        <family val="2"/>
      </rPr>
      <t xml:space="preserve"> : </t>
    </r>
    <r>
      <rPr>
        <sz val="11"/>
        <color indexed="8"/>
        <rFont val="Arial"/>
        <family val="2"/>
      </rPr>
      <t>PAN of perpetrator may be provided in the proper format. Wherever, PAN of perpetrator is not available at the time of reporting, it may be mentioned as “NA”.</t>
    </r>
  </si>
  <si>
    <t>Extent of loss to the bank **</t>
  </si>
  <si>
    <t>FMR-1(1)</t>
  </si>
  <si>
    <t>FMR-1(2)</t>
  </si>
  <si>
    <r>
      <t xml:space="preserve">6) </t>
    </r>
    <r>
      <rPr>
        <sz val="11"/>
        <color indexed="8"/>
        <rFont val="Arial"/>
        <family val="2"/>
      </rPr>
      <t>Amounts should, at all places, be indicated in Rs. in lakh, up to two decimal places.</t>
    </r>
  </si>
  <si>
    <r>
      <t xml:space="preserve">7) </t>
    </r>
    <r>
      <rPr>
        <b/>
        <u/>
        <sz val="11"/>
        <color indexed="8"/>
        <rFont val="Arial"/>
        <family val="2"/>
      </rPr>
      <t>Date of occurrence</t>
    </r>
    <r>
      <rPr>
        <sz val="11"/>
        <color indexed="8"/>
        <rFont val="Arial"/>
        <family val="2"/>
      </rPr>
      <t xml:space="preserve"> </t>
    </r>
    <r>
      <rPr>
        <b/>
        <sz val="11"/>
        <color indexed="8"/>
        <rFont val="Arial"/>
        <family val="2"/>
      </rPr>
      <t>:</t>
    </r>
    <r>
      <rPr>
        <sz val="11"/>
        <color indexed="8"/>
        <rFont val="Arial"/>
        <family val="2"/>
      </rPr>
      <t xml:space="preserve"> In case it is difficult to indicate the exact date of occurrence of fraud (for instance, if pilferages have taken place over a period of time, or if the precise date of a borrower’s specific action, subsequently deemed to be fraudulent, is not ascertainable), a notional date may be indicated which is the earliest likely date on which the person is likely to have committed the fraud (say, January 1, 2002, for a fraud which may have been committed anytime during the year 2002). The specific details, such as the period over which the fraud has occurred, may be given in the history/modus operandi.</t>
    </r>
  </si>
  <si>
    <r>
      <t>8)</t>
    </r>
    <r>
      <rPr>
        <b/>
        <sz val="11"/>
        <color indexed="8"/>
        <rFont val="Times New Roman"/>
        <family val="1"/>
      </rPr>
      <t> </t>
    </r>
    <r>
      <rPr>
        <b/>
        <u/>
        <sz val="11"/>
        <color indexed="8"/>
        <rFont val="Arial"/>
        <family val="2"/>
      </rPr>
      <t>Date of detection</t>
    </r>
    <r>
      <rPr>
        <sz val="11"/>
        <color indexed="8"/>
        <rFont val="Arial"/>
        <family val="2"/>
      </rPr>
      <t xml:space="preserve"> </t>
    </r>
    <r>
      <rPr>
        <b/>
        <sz val="11"/>
        <color indexed="8"/>
        <rFont val="Arial"/>
        <family val="2"/>
      </rPr>
      <t>:</t>
    </r>
    <r>
      <rPr>
        <sz val="11"/>
        <color indexed="8"/>
        <rFont val="Arial"/>
        <family val="2"/>
      </rPr>
      <t xml:space="preserve"> If a precise date is not available (as in the case of a fraud detected during the course of an inspection/audit or in the case of a fraud being reported such on the directions of the Reserve Bank), a notional date on which the same may be said to have been recognised as fraud may be indicated.</t>
    </r>
  </si>
  <si>
    <r>
      <t xml:space="preserve">9) </t>
    </r>
    <r>
      <rPr>
        <b/>
        <u/>
        <sz val="11"/>
        <color indexed="8"/>
        <rFont val="Arial"/>
        <family val="2"/>
      </rPr>
      <t xml:space="preserve">Date of reporting to RBI </t>
    </r>
    <r>
      <rPr>
        <b/>
        <sz val="11"/>
        <color indexed="8"/>
        <rFont val="Arial"/>
        <family val="2"/>
      </rPr>
      <t>:</t>
    </r>
    <r>
      <rPr>
        <sz val="11"/>
        <color indexed="8"/>
        <rFont val="Arial"/>
        <family val="2"/>
      </rPr>
      <t xml:space="preserve"> The date of reporting shall uniformly be the date of sending the detailed fraud report in form FMR to the RBI and not any date of fax or DO letter that may have preceded it.</t>
    </r>
  </si>
  <si>
    <r>
      <t xml:space="preserve">10) </t>
    </r>
    <r>
      <rPr>
        <b/>
        <u/>
        <sz val="11"/>
        <color indexed="8"/>
        <rFont val="Arial"/>
        <family val="2"/>
      </rPr>
      <t>Whether internal inspection/audit</t>
    </r>
    <r>
      <rPr>
        <b/>
        <sz val="11"/>
        <color indexed="8"/>
        <rFont val="Arial"/>
        <family val="2"/>
      </rPr>
      <t xml:space="preserve"> </t>
    </r>
    <r>
      <rPr>
        <b/>
        <u/>
        <sz val="11"/>
        <color indexed="8"/>
        <rFont val="Arial"/>
        <family val="2"/>
      </rPr>
      <t>(item no. 12.a of FMR)</t>
    </r>
    <r>
      <rPr>
        <b/>
        <sz val="11"/>
        <color indexed="8"/>
        <rFont val="Arial"/>
        <family val="2"/>
      </rPr>
      <t xml:space="preserve"> :</t>
    </r>
    <r>
      <rPr>
        <sz val="11"/>
        <color indexed="8"/>
        <rFont val="Arial"/>
        <family val="2"/>
      </rPr>
      <t xml:space="preserve"> Banks have to categorically mention the nature of audit the branch is subjected to viz. concurrent audit, internal inspection, etc. in item no. 12.b .</t>
    </r>
  </si>
  <si>
    <t>V1.4</t>
  </si>
  <si>
    <t>&lt;ProjectConfig&gt;_x000D_
  &lt;add key="PackageName" value="RBI-FMR" /&gt;_x000D_
  &lt;add key="PackageDescription" value="FMR" /&gt;_x000D_
  &lt;add key="PackageAuthor" value="IRIS" /&gt;_x000D_
  &lt;add key="CreatedOn" value="30/09/2014" /&gt;_x000D_
  &lt;add key="PackageVersion" value="V1.4" /&gt;_x000D_
  &lt;add key="SecurityCode" value="3meE/gFr0EsjU77r6hBiRqWUJGgK5GtZCCrkOS9M0dfKiVLdJxsy3pMTkzjahTAUilsLshI+ocBXevL8auGqmg==" /&gt;_x000D_
  &lt;add key="TaxonomyPath" value="\FMR1\in-rbi-rep-fmr1.xsd" /&gt;_x000D_
  &lt;add key="PublishPath" value="" /&gt;_x000D_
  &lt;add key="Culture" value="en-GB" /&gt;_x000D_
  &lt;add key="Scheme" value="123" /&gt;_x000D_
  &lt;add key="ProjectMode" value="Package" /&gt;_x000D_
  &lt;add key="StartupSheet" value="Introduction" /&gt;_x000D_
  &lt;add key="VersionNo" value="V1.4" /&gt;_x000D_
&lt;/ProjectConfig&gt;</t>
  </si>
  <si>
    <t>Whether the advance was consortium advance?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</si>
</sst>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44">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8"/>
      <name val="Calibri"/>
      <family val="2"/>
    </font>
    <font>
      <u/>
      <sz val="11"/>
      <color indexed="12"/>
      <name val="Calibri"/>
      <family val="2"/>
    </font>
    <font>
      <sz val="11"/>
      <color indexed="8"/>
      <name val="Calibri"/>
      <family val="2"/>
    </font>
    <font>
      <b/>
      <sz val="11"/>
      <color indexed="8"/>
      <name val="Calibri"/>
      <family val="2"/>
    </font>
    <font>
      <b/>
      <sz val="11"/>
      <color indexed="8"/>
      <name val="Calibri"/>
      <family val="2"/>
    </font>
    <font>
      <sz val="11"/>
      <color indexed="9"/>
      <name val="Calibri"/>
      <family val="2"/>
    </font>
    <font>
      <sz val="11"/>
      <color indexed="8"/>
      <name val="Calibri"/>
      <family val="2"/>
    </font>
    <font>
      <b/>
      <sz val="9"/>
      <color indexed="81"/>
      <name val="Tahoma"/>
      <family val="2"/>
    </font>
    <font>
      <sz val="10"/>
      <name val="Arial"/>
      <family val="2"/>
    </font>
    <font>
      <sz val="10"/>
      <name val="Arial "/>
    </font>
    <font>
      <sz val="14"/>
      <color indexed="9"/>
      <name val="Calibri"/>
      <family val="2"/>
    </font>
    <font>
      <b/>
      <sz val="11"/>
      <name val="Calibri"/>
      <family val="2"/>
    </font>
    <font>
      <sz val="11"/>
      <color indexed="8"/>
      <name val="Calibri"/>
      <family val="2"/>
    </font>
    <font>
      <sz val="11"/>
      <color indexed="8"/>
      <name val="Calibri"/>
      <family val="2"/>
    </font>
    <font>
      <b/>
      <sz val="11"/>
      <color indexed="8"/>
      <name val="Calibri"/>
      <family val="2"/>
    </font>
    <font>
      <b/>
      <sz val="11"/>
      <color indexed="9"/>
      <name val="Calibri"/>
      <family val="2"/>
    </font>
    <font>
      <b/>
      <u/>
      <sz val="12"/>
      <color indexed="8"/>
      <name val="Arial"/>
      <family val="2"/>
    </font>
    <font>
      <sz val="12"/>
      <color indexed="8"/>
      <name val="Arial"/>
      <family val="2"/>
    </font>
    <font>
      <sz val="11"/>
      <color indexed="8"/>
      <name val="Arial"/>
      <family val="2"/>
    </font>
    <font>
      <b/>
      <sz val="11"/>
      <color indexed="8"/>
      <name val="Arial"/>
      <family val="2"/>
    </font>
    <font>
      <b/>
      <u/>
      <sz val="11"/>
      <color indexed="8"/>
      <name val="Arial"/>
      <family val="2"/>
    </font>
    <font>
      <b/>
      <sz val="11"/>
      <color indexed="8"/>
      <name val="Times New Roman"/>
      <family val="1"/>
    </font>
    <font>
      <b/>
      <sz val="14"/>
      <color indexed="8"/>
      <name val="Arial"/>
      <family val="2"/>
    </font>
    <font>
      <b/>
      <u/>
      <sz val="14"/>
      <color indexed="8"/>
      <name val="Arial"/>
      <family val="2"/>
    </font>
    <font>
      <sz val="14"/>
      <color indexed="8"/>
      <name val="Arial"/>
      <family val="2"/>
    </font>
    <font>
      <u/>
      <sz val="11"/>
      <color theme="10"/>
      <name val="Calibri"/>
      <family val="2"/>
    </font>
    <font>
      <b/>
      <sz val="14"/>
      <color theme="1"/>
      <name val="Arial"/>
      <family val="2"/>
    </font>
    <font>
      <sz val="10"/>
      <color indexed="8"/>
      <name val="Arial"/>
      <family val="2"/>
    </font>
    <font>
      <sz val="11"/>
      <name val="Calibri"/>
      <family val="2"/>
    </font>
    <font>
      <sz val="11"/>
      <color theme="0"/>
      <name val="Calibri"/>
      <family val="2"/>
    </font>
    <font>
      <sz val="11"/>
      <color rgb="FFFF0000"/>
      <name val="Calibri"/>
      <family val="2"/>
      <scheme val="minor"/>
    </font>
    <font>
      <sz val="11"/>
      <color rgb="FFFF0000"/>
      <name val="Calibri"/>
      <family val="2"/>
    </font>
    <font>
      <sz val="11"/>
      <name val="Calibri"/>
      <family val="2"/>
      <scheme val="minor"/>
    </font>
    <font>
      <sz val="9"/>
      <color rgb="FF222222"/>
      <name val="Arial"/>
      <family val="2"/>
    </font>
    <font>
      <sz val="16"/>
      <color indexed="9"/>
      <name val="Calibri"/>
      <family val="2"/>
    </font>
    <font>
      <sz val="11"/>
      <color indexed="9"/>
      <name val="Calibri"/>
      <family val="2"/>
      <scheme val="minor"/>
    </font>
    <font>
      <sz val="9"/>
      <color indexed="81"/>
      <name val="Tahoma"/>
      <family val="2"/>
    </font>
    <font>
      <sz val="9"/>
      <color indexed="81"/>
      <name val="Tahoma"/>
      <charset val="1"/>
    </font>
    <font>
      <b/>
      <sz val="9"/>
      <color indexed="81"/>
      <name val="Tahoma"/>
      <charset val="1"/>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31"/>
        <bgColor indexed="64"/>
      </patternFill>
    </fill>
    <fill>
      <patternFill patternType="lightHorizontal">
        <fgColor indexed="22"/>
        <bgColor indexed="43"/>
      </patternFill>
    </fill>
    <fill>
      <patternFill patternType="gray0625">
        <bgColor indexed="9"/>
      </patternFill>
    </fill>
    <fill>
      <patternFill patternType="solid">
        <fgColor indexed="44"/>
        <bgColor indexed="64"/>
      </patternFill>
    </fill>
    <fill>
      <patternFill patternType="lightUp">
        <fgColor indexed="22"/>
        <bgColor indexed="9"/>
      </patternFill>
    </fill>
    <fill>
      <patternFill patternType="lightUp">
        <fgColor indexed="22"/>
        <bgColor indexed="22"/>
      </patternFill>
    </fill>
    <fill>
      <patternFill patternType="lightUp">
        <fgColor indexed="22"/>
        <bgColor indexed="44"/>
      </patternFill>
    </fill>
    <fill>
      <patternFill patternType="lightHorizontal">
        <fgColor indexed="22"/>
        <bgColor indexed="9"/>
      </patternFill>
    </fill>
    <fill>
      <patternFill patternType="solid">
        <fgColor indexed="43"/>
        <bgColor indexed="64"/>
      </patternFill>
    </fill>
    <fill>
      <patternFill patternType="solid">
        <fgColor indexed="56"/>
        <bgColor indexed="64"/>
      </patternFill>
    </fill>
    <fill>
      <patternFill patternType="solid">
        <fgColor theme="0"/>
        <bgColor indexed="64"/>
      </patternFill>
    </fill>
    <fill>
      <patternFill patternType="solid">
        <fgColor indexed="44"/>
        <bgColor indexed="22"/>
      </patternFill>
    </fill>
    <fill>
      <patternFill patternType="solid">
        <fgColor theme="8" tint="0.399945066682943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30">
    <xf numFmtId="0" fontId="0" fillId="0" borderId="0"/>
    <xf numFmtId="43" fontId="4"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0" fontId="3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3" fillId="0" borderId="0" applyFont="0" applyFill="0" applyBorder="0" applyAlignment="0" applyProtection="0"/>
    <xf numFmtId="43" fontId="32" fillId="0" borderId="0" applyFont="0" applyFill="0" applyBorder="0" applyAlignment="0" applyProtection="0"/>
    <xf numFmtId="2" fontId="13" fillId="0" borderId="0"/>
    <xf numFmtId="0" fontId="13" fillId="0" borderId="0"/>
    <xf numFmtId="0" fontId="13" fillId="0" borderId="0" applyNumberFormat="0" applyFill="0" applyBorder="0" applyAlignment="0" applyProtection="0"/>
    <xf numFmtId="0" fontId="1" fillId="0" borderId="0"/>
    <xf numFmtId="9" fontId="13" fillId="0" borderId="0" applyFont="0" applyFill="0" applyBorder="0" applyAlignment="0" applyProtection="0"/>
    <xf numFmtId="9" fontId="32" fillId="0" borderId="0" applyFont="0" applyFill="0" applyBorder="0" applyAlignment="0" applyProtection="0"/>
    <xf numFmtId="2" fontId="13" fillId="0" borderId="0"/>
    <xf numFmtId="0" fontId="14" fillId="0" borderId="0"/>
  </cellStyleXfs>
  <cellXfs count="179">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4" fillId="0" borderId="1" xfId="15" applyBorder="1" applyProtection="1">
      <protection locked="0"/>
    </xf>
    <xf numFmtId="0" fontId="4" fillId="0" borderId="2" xfId="15" applyBorder="1" applyProtection="1">
      <protection locked="0"/>
    </xf>
    <xf numFmtId="0" fontId="4" fillId="0" borderId="3" xfId="15" applyBorder="1" applyProtection="1">
      <protection locked="0"/>
    </xf>
    <xf numFmtId="0" fontId="0" fillId="0" borderId="0" xfId="0" applyNumberFormat="1" applyProtection="1">
      <protection locked="0"/>
    </xf>
    <xf numFmtId="0" fontId="4" fillId="0" borderId="1" xfId="15" applyFont="1" applyBorder="1" applyProtection="1">
      <protection locked="0"/>
    </xf>
    <xf numFmtId="49" fontId="0" fillId="0" borderId="1" xfId="0" applyNumberFormat="1" applyBorder="1" applyProtection="1">
      <protection locked="0"/>
    </xf>
    <xf numFmtId="15" fontId="0" fillId="0" borderId="0" xfId="0" applyNumberFormat="1" applyProtection="1">
      <protection locked="0"/>
    </xf>
    <xf numFmtId="0" fontId="0" fillId="0" borderId="0" xfId="0" applyAlignment="1"/>
    <xf numFmtId="0" fontId="10" fillId="0" borderId="0" xfId="0" applyFont="1"/>
    <xf numFmtId="0" fontId="11" fillId="3" borderId="0" xfId="0" applyFont="1" applyFill="1" applyBorder="1"/>
    <xf numFmtId="0" fontId="7" fillId="4" borderId="1" xfId="0" applyFont="1" applyFill="1" applyBorder="1" applyAlignment="1" applyProtection="1">
      <alignment horizontal="left" vertical="top" wrapText="1" shrinkToFit="1"/>
      <protection locked="0"/>
    </xf>
    <xf numFmtId="0" fontId="3" fillId="0" borderId="0" xfId="0" applyFont="1" applyAlignment="1"/>
    <xf numFmtId="0" fontId="3" fillId="3" borderId="0" xfId="0" applyFont="1" applyFill="1" applyBorder="1" applyAlignment="1"/>
    <xf numFmtId="0" fontId="9" fillId="2" borderId="1" xfId="0" applyFont="1" applyFill="1" applyBorder="1" applyAlignment="1" applyProtection="1">
      <alignment horizontal="center" vertical="center" wrapText="1" shrinkToFit="1"/>
    </xf>
    <xf numFmtId="0" fontId="8" fillId="2" borderId="1" xfId="0" applyFont="1" applyFill="1" applyBorder="1" applyAlignment="1" applyProtection="1">
      <alignment horizontal="center" vertical="center" wrapText="1" shrinkToFit="1"/>
    </xf>
    <xf numFmtId="0" fontId="7" fillId="6" borderId="1" xfId="0" applyNumberFormat="1" applyFont="1" applyFill="1" applyBorder="1" applyAlignment="1" applyProtection="1">
      <alignment horizontal="left" vertical="top" wrapText="1" shrinkToFit="1"/>
      <protection locked="0"/>
    </xf>
    <xf numFmtId="0" fontId="3" fillId="7" borderId="1" xfId="0" applyFont="1" applyFill="1" applyBorder="1" applyAlignment="1" applyProtection="1">
      <alignment vertical="top" wrapText="1" shrinkToFit="1"/>
    </xf>
    <xf numFmtId="0" fontId="30" fillId="0" borderId="0" xfId="4" applyAlignment="1" applyProtection="1"/>
    <xf numFmtId="0" fontId="30" fillId="3" borderId="0" xfId="4" applyFill="1" applyBorder="1" applyAlignment="1" applyProtection="1"/>
    <xf numFmtId="0" fontId="8" fillId="0" borderId="0" xfId="0" applyFont="1" applyProtection="1"/>
    <xf numFmtId="0" fontId="0" fillId="8" borderId="1" xfId="0" applyFill="1" applyBorder="1" applyProtection="1"/>
    <xf numFmtId="0" fontId="0" fillId="0" borderId="0" xfId="0" applyProtection="1"/>
    <xf numFmtId="0" fontId="0" fillId="0" borderId="1" xfId="0" applyBorder="1" applyProtection="1"/>
    <xf numFmtId="0" fontId="0" fillId="2" borderId="1" xfId="0" applyFill="1" applyBorder="1" applyProtection="1"/>
    <xf numFmtId="0" fontId="0" fillId="6" borderId="1" xfId="0" applyFill="1" applyBorder="1" applyProtection="1"/>
    <xf numFmtId="0" fontId="0" fillId="4" borderId="1" xfId="0" applyFill="1" applyBorder="1" applyProtection="1"/>
    <xf numFmtId="0" fontId="0" fillId="9" borderId="1" xfId="0" applyFill="1" applyBorder="1" applyProtection="1"/>
    <xf numFmtId="0" fontId="17" fillId="3" borderId="0" xfId="0" applyFont="1" applyFill="1" applyBorder="1"/>
    <xf numFmtId="0" fontId="17" fillId="3" borderId="0" xfId="0" applyFont="1" applyFill="1" applyBorder="1" applyAlignment="1">
      <alignment horizontal="right"/>
    </xf>
    <xf numFmtId="0" fontId="18" fillId="4" borderId="1" xfId="0" applyFont="1" applyFill="1" applyBorder="1" applyAlignment="1" applyProtection="1">
      <alignment horizontal="left" vertical="top" wrapText="1" shrinkToFit="1"/>
      <protection locked="0"/>
    </xf>
    <xf numFmtId="0" fontId="18" fillId="3" borderId="0" xfId="0" applyFont="1" applyFill="1" applyBorder="1" applyAlignment="1"/>
    <xf numFmtId="0" fontId="8" fillId="2" borderId="4" xfId="0" applyFont="1" applyFill="1" applyBorder="1" applyAlignment="1" applyProtection="1">
      <alignment horizontal="center" vertical="center" wrapText="1" shrinkToFit="1"/>
    </xf>
    <xf numFmtId="0" fontId="10" fillId="3" borderId="0" xfId="0" applyFont="1" applyFill="1" applyBorder="1" applyAlignment="1">
      <alignment shrinkToFit="1"/>
    </xf>
    <xf numFmtId="0" fontId="2" fillId="9" borderId="1" xfId="0" applyNumberFormat="1" applyFont="1" applyFill="1" applyBorder="1" applyAlignment="1" applyProtection="1">
      <alignment horizontal="left" vertical="top" wrapText="1" shrinkToFit="1"/>
      <protection locked="0"/>
    </xf>
    <xf numFmtId="4" fontId="2" fillId="3" borderId="1" xfId="0" applyNumberFormat="1" applyFont="1" applyFill="1" applyBorder="1" applyAlignment="1" applyProtection="1">
      <alignment horizontal="right" vertical="top" wrapText="1" shrinkToFit="1"/>
      <protection locked="0"/>
    </xf>
    <xf numFmtId="49" fontId="2" fillId="3" borderId="1" xfId="0" applyNumberFormat="1" applyFont="1" applyFill="1" applyBorder="1" applyAlignment="1" applyProtection="1">
      <alignment horizontal="left" vertical="top" wrapText="1" shrinkToFit="1"/>
      <protection locked="0"/>
    </xf>
    <xf numFmtId="0" fontId="2" fillId="12" borderId="1" xfId="0" applyNumberFormat="1" applyFont="1" applyFill="1" applyBorder="1" applyAlignment="1" applyProtection="1">
      <alignment horizontal="left" vertical="top" wrapText="1" shrinkToFit="1"/>
      <protection locked="0"/>
    </xf>
    <xf numFmtId="0" fontId="2" fillId="13" borderId="1" xfId="0" applyNumberFormat="1" applyFont="1" applyFill="1" applyBorder="1" applyAlignment="1" applyProtection="1">
      <alignment horizontal="left" vertical="top" wrapText="1" shrinkToFit="1"/>
    </xf>
    <xf numFmtId="0" fontId="3" fillId="4" borderId="1" xfId="0" applyFont="1" applyFill="1" applyBorder="1" applyAlignment="1" applyProtection="1">
      <alignment horizontal="left" vertical="top" wrapText="1" shrinkToFit="1"/>
    </xf>
    <xf numFmtId="0" fontId="10" fillId="3" borderId="0" xfId="0" applyFont="1" applyFill="1" applyBorder="1" applyAlignment="1">
      <alignment horizontal="right" shrinkToFit="1"/>
    </xf>
    <xf numFmtId="0" fontId="10" fillId="0" borderId="0" xfId="0" applyFont="1" applyAlignment="1">
      <alignment horizontal="right" shrinkToFit="1"/>
    </xf>
    <xf numFmtId="0" fontId="2" fillId="10" borderId="3" xfId="0" applyNumberFormat="1" applyFont="1" applyFill="1" applyBorder="1" applyAlignment="1" applyProtection="1">
      <alignment horizontal="left" wrapText="1" shrinkToFit="1"/>
    </xf>
    <xf numFmtId="0" fontId="8" fillId="0" borderId="0" xfId="0" applyFont="1" applyFill="1" applyBorder="1" applyAlignment="1" applyProtection="1">
      <alignment vertical="top" shrinkToFit="1"/>
    </xf>
    <xf numFmtId="0" fontId="0" fillId="0" borderId="0" xfId="0" applyFill="1" applyBorder="1" applyAlignment="1">
      <alignment vertical="top" shrinkToFit="1"/>
    </xf>
    <xf numFmtId="0" fontId="21" fillId="0" borderId="0" xfId="0" applyFont="1" applyAlignment="1">
      <alignment horizontal="justify"/>
    </xf>
    <xf numFmtId="0" fontId="22" fillId="0" borderId="0" xfId="0" applyFont="1" applyAlignment="1">
      <alignment horizontal="justify"/>
    </xf>
    <xf numFmtId="0" fontId="0" fillId="0" borderId="0" xfId="0" applyAlignment="1">
      <alignment wrapText="1"/>
    </xf>
    <xf numFmtId="0" fontId="1" fillId="3" borderId="0" xfId="0" applyFont="1" applyFill="1" applyBorder="1" applyAlignment="1"/>
    <xf numFmtId="49" fontId="18" fillId="15" borderId="1" xfId="0" applyNumberFormat="1" applyFont="1" applyFill="1" applyBorder="1" applyAlignment="1" applyProtection="1">
      <alignment horizontal="left" vertical="top" wrapText="1" shrinkToFit="1"/>
      <protection locked="0"/>
    </xf>
    <xf numFmtId="0" fontId="18" fillId="4" borderId="1" xfId="0" applyFont="1" applyFill="1" applyBorder="1" applyAlignment="1" applyProtection="1">
      <alignment horizontal="center" vertical="top" wrapText="1" shrinkToFit="1"/>
    </xf>
    <xf numFmtId="49" fontId="4" fillId="0" borderId="1" xfId="15" applyNumberFormat="1" applyBorder="1" applyProtection="1">
      <protection locked="0"/>
    </xf>
    <xf numFmtId="0" fontId="1" fillId="4" borderId="1" xfId="0" applyFont="1" applyFill="1" applyBorder="1" applyAlignment="1" applyProtection="1">
      <alignment horizontal="center" vertical="top" wrapText="1" shrinkToFit="1"/>
    </xf>
    <xf numFmtId="0" fontId="0" fillId="0" borderId="0" xfId="0"/>
    <xf numFmtId="0" fontId="8" fillId="0" borderId="0" xfId="0" applyFont="1"/>
    <xf numFmtId="11" fontId="10" fillId="0" borderId="0" xfId="0" applyNumberFormat="1" applyFont="1"/>
    <xf numFmtId="0" fontId="30" fillId="0" borderId="0" xfId="4" applyAlignment="1" applyProtection="1"/>
    <xf numFmtId="0" fontId="1" fillId="9" borderId="1" xfId="0" applyNumberFormat="1" applyFont="1" applyFill="1" applyBorder="1" applyAlignment="1" applyProtection="1">
      <alignment horizontal="left" vertical="top" wrapText="1" shrinkToFit="1"/>
      <protection locked="0"/>
    </xf>
    <xf numFmtId="49" fontId="1" fillId="8" borderId="1" xfId="0" applyNumberFormat="1" applyFont="1" applyFill="1" applyBorder="1" applyAlignment="1" applyProtection="1">
      <alignment horizontal="left" vertical="top" wrapText="1" shrinkToFit="1"/>
    </xf>
    <xf numFmtId="0" fontId="10" fillId="0" borderId="0" xfId="0" applyFont="1" applyFill="1" applyAlignment="1">
      <alignment shrinkToFit="1"/>
    </xf>
    <xf numFmtId="0" fontId="0" fillId="0" borderId="0" xfId="0" applyAlignment="1">
      <alignment wrapText="1"/>
    </xf>
    <xf numFmtId="0" fontId="31" fillId="0" borderId="0" xfId="0" applyFont="1" applyAlignment="1">
      <alignment wrapText="1"/>
    </xf>
    <xf numFmtId="0" fontId="23" fillId="0" borderId="1" xfId="0" applyFont="1" applyBorder="1" applyAlignment="1">
      <alignment vertical="top" wrapText="1"/>
    </xf>
    <xf numFmtId="0" fontId="0" fillId="0" borderId="0" xfId="0"/>
    <xf numFmtId="0" fontId="1" fillId="2" borderId="1" xfId="0" applyFont="1" applyFill="1" applyBorder="1" applyAlignment="1" applyProtection="1">
      <alignment horizontal="left" vertical="top" shrinkToFit="1"/>
    </xf>
    <xf numFmtId="0" fontId="0" fillId="0" borderId="0" xfId="0" applyAlignment="1"/>
    <xf numFmtId="0" fontId="10" fillId="0" borderId="0" xfId="0" applyFont="1"/>
    <xf numFmtId="0" fontId="1" fillId="4" borderId="1" xfId="0" applyFont="1" applyFill="1" applyBorder="1" applyAlignment="1" applyProtection="1">
      <alignment horizontal="left" vertical="top" wrapText="1" shrinkToFit="1"/>
      <protection locked="0"/>
    </xf>
    <xf numFmtId="0" fontId="1" fillId="0" borderId="0" xfId="0" applyFont="1" applyAlignment="1"/>
    <xf numFmtId="0" fontId="1" fillId="2" borderId="1" xfId="0" applyFont="1" applyFill="1" applyBorder="1" applyAlignment="1" applyProtection="1">
      <alignment horizontal="left" vertical="top" wrapText="1" shrinkToFit="1"/>
    </xf>
    <xf numFmtId="0" fontId="8" fillId="2" borderId="1" xfId="0" applyFont="1" applyFill="1" applyBorder="1" applyAlignment="1" applyProtection="1">
      <alignment horizontal="center" vertical="center" wrapText="1"/>
    </xf>
    <xf numFmtId="0" fontId="1" fillId="5" borderId="1" xfId="0" applyFont="1" applyFill="1" applyBorder="1" applyAlignment="1" applyProtection="1">
      <alignment horizontal="left" vertical="top" wrapText="1" shrinkToFit="1"/>
    </xf>
    <xf numFmtId="0" fontId="1" fillId="6" borderId="1" xfId="0" applyNumberFormat="1" applyFont="1" applyFill="1" applyBorder="1" applyAlignment="1" applyProtection="1">
      <alignment horizontal="left" vertical="top" wrapText="1" shrinkToFit="1"/>
      <protection locked="0"/>
    </xf>
    <xf numFmtId="0" fontId="1" fillId="7" borderId="1" xfId="0" applyFont="1" applyFill="1" applyBorder="1" applyAlignment="1" applyProtection="1">
      <alignment vertical="top" wrapText="1" shrinkToFit="1"/>
    </xf>
    <xf numFmtId="0" fontId="8" fillId="2" borderId="1" xfId="0" applyFont="1" applyFill="1" applyBorder="1" applyAlignment="1" applyProtection="1">
      <alignment horizontal="left" vertical="top" shrinkToFit="1"/>
    </xf>
    <xf numFmtId="0" fontId="30" fillId="0" borderId="0" xfId="4" applyAlignment="1" applyProtection="1"/>
    <xf numFmtId="0" fontId="1" fillId="5" borderId="1" xfId="0" applyFont="1" applyFill="1" applyBorder="1" applyAlignment="1" applyProtection="1">
      <alignment horizontal="center" vertical="top" wrapText="1" shrinkToFit="1"/>
    </xf>
    <xf numFmtId="0" fontId="1" fillId="0" borderId="0" xfId="0" applyFont="1" applyAlignment="1">
      <alignment horizontal="right"/>
    </xf>
    <xf numFmtId="0" fontId="0" fillId="0" borderId="0" xfId="0" applyFill="1"/>
    <xf numFmtId="0" fontId="1" fillId="10" borderId="1" xfId="0" applyNumberFormat="1" applyFont="1" applyFill="1" applyBorder="1" applyAlignment="1" applyProtection="1">
      <alignment horizontal="left" vertical="top" wrapText="1" shrinkToFit="1"/>
    </xf>
    <xf numFmtId="0" fontId="0" fillId="0" borderId="0" xfId="0" applyAlignment="1">
      <alignment horizontal="left"/>
    </xf>
    <xf numFmtId="0" fontId="16" fillId="0" borderId="0" xfId="0" applyFont="1" applyAlignment="1">
      <alignment wrapText="1" shrinkToFit="1"/>
    </xf>
    <xf numFmtId="0" fontId="8" fillId="0" borderId="0" xfId="0" applyFont="1" applyAlignment="1">
      <alignment wrapText="1" shrinkToFit="1"/>
    </xf>
    <xf numFmtId="0" fontId="1" fillId="11" borderId="1" xfId="0" applyNumberFormat="1" applyFont="1" applyFill="1" applyBorder="1" applyAlignment="1" applyProtection="1">
      <alignment horizontal="left" vertical="top" wrapText="1" shrinkToFit="1"/>
    </xf>
    <xf numFmtId="0" fontId="1" fillId="9" borderId="1" xfId="0" applyNumberFormat="1"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top" wrapText="1" shrinkToFit="1"/>
      <protection locked="0"/>
    </xf>
    <xf numFmtId="4" fontId="1" fillId="8" borderId="1" xfId="0" applyNumberFormat="1" applyFont="1" applyFill="1" applyBorder="1" applyAlignment="1" applyProtection="1">
      <alignment horizontal="right" wrapText="1" shrinkToFit="1"/>
    </xf>
    <xf numFmtId="49" fontId="1" fillId="3" borderId="1" xfId="0" applyNumberFormat="1" applyFont="1" applyFill="1" applyBorder="1" applyAlignment="1" applyProtection="1">
      <alignment horizontal="left" vertical="top" wrapText="1" shrinkToFit="1"/>
      <protection locked="0"/>
    </xf>
    <xf numFmtId="4" fontId="1" fillId="8" borderId="1" xfId="0" applyNumberFormat="1" applyFont="1" applyFill="1" applyBorder="1" applyAlignment="1" applyProtection="1">
      <alignment horizontal="right" vertical="top" wrapText="1" shrinkToFit="1"/>
    </xf>
    <xf numFmtId="0" fontId="1" fillId="13" borderId="1" xfId="0" applyNumberFormat="1" applyFont="1" applyFill="1" applyBorder="1" applyAlignment="1" applyProtection="1">
      <alignment horizontal="left" vertical="top" wrapText="1" shrinkToFit="1"/>
    </xf>
    <xf numFmtId="0" fontId="1" fillId="0" borderId="0" xfId="0" applyFont="1" applyAlignment="1">
      <alignment shrinkToFit="1"/>
    </xf>
    <xf numFmtId="0" fontId="1" fillId="0" borderId="0" xfId="0" applyFont="1" applyAlignment="1">
      <alignment horizontal="left" shrinkToFit="1"/>
    </xf>
    <xf numFmtId="0" fontId="1" fillId="4" borderId="1" xfId="0" applyFont="1" applyFill="1" applyBorder="1" applyAlignment="1" applyProtection="1">
      <alignment horizontal="left" vertical="top" wrapText="1" shrinkToFit="1"/>
    </xf>
    <xf numFmtId="0" fontId="1" fillId="0" borderId="0" xfId="0" applyFont="1" applyAlignment="1" applyProtection="1"/>
    <xf numFmtId="0" fontId="0" fillId="0" borderId="0" xfId="0" applyAlignment="1" applyProtection="1"/>
    <xf numFmtId="0" fontId="1" fillId="4" borderId="0" xfId="0" applyFont="1" applyFill="1" applyBorder="1" applyAlignment="1" applyProtection="1">
      <alignment horizontal="left" vertical="top" wrapText="1" shrinkToFit="1"/>
    </xf>
    <xf numFmtId="0" fontId="20" fillId="0" borderId="0" xfId="0" applyFont="1" applyAlignment="1">
      <alignment wrapText="1" shrinkToFit="1"/>
    </xf>
    <xf numFmtId="0" fontId="10" fillId="0" borderId="0" xfId="0" applyFont="1" applyAlignment="1">
      <alignment horizontal="left" shrinkToFit="1"/>
    </xf>
    <xf numFmtId="0" fontId="10" fillId="0" borderId="0" xfId="0" applyFont="1" applyAlignment="1" applyProtection="1">
      <alignment shrinkToFit="1"/>
    </xf>
    <xf numFmtId="11" fontId="10" fillId="0" borderId="0" xfId="0" applyNumberFormat="1" applyFont="1" applyAlignment="1">
      <alignment shrinkToFit="1"/>
    </xf>
    <xf numFmtId="49" fontId="1" fillId="9" borderId="1" xfId="0" applyNumberFormat="1" applyFont="1" applyFill="1" applyBorder="1" applyAlignment="1" applyProtection="1">
      <alignment horizontal="left" vertical="top" wrapText="1" shrinkToFit="1"/>
    </xf>
    <xf numFmtId="0" fontId="1" fillId="9" borderId="1" xfId="0" applyNumberFormat="1" applyFont="1" applyFill="1" applyBorder="1" applyAlignment="1" applyProtection="1">
      <alignment horizontal="left" vertical="top" wrapText="1" shrinkToFit="1"/>
    </xf>
    <xf numFmtId="0" fontId="1" fillId="3" borderId="1" xfId="0" applyNumberFormat="1" applyFont="1" applyFill="1" applyBorder="1" applyAlignment="1" applyProtection="1">
      <alignment horizontal="left" vertical="top" wrapText="1" shrinkToFit="1"/>
    </xf>
    <xf numFmtId="0" fontId="1" fillId="16" borderId="1" xfId="0" applyNumberFormat="1" applyFont="1" applyFill="1" applyBorder="1" applyAlignment="1" applyProtection="1">
      <alignment horizontal="left" wrapText="1" shrinkToFit="1"/>
    </xf>
    <xf numFmtId="0" fontId="0" fillId="0" borderId="0" xfId="0"/>
    <xf numFmtId="0" fontId="1" fillId="16" borderId="1" xfId="0" applyNumberFormat="1" applyFont="1" applyFill="1" applyBorder="1" applyAlignment="1" applyProtection="1">
      <alignment horizontal="left" wrapText="1" shrinkToFit="1"/>
    </xf>
    <xf numFmtId="0" fontId="20" fillId="3" borderId="7" xfId="0" applyFont="1" applyFill="1" applyBorder="1" applyAlignment="1" applyProtection="1">
      <alignment horizontal="left" vertical="top" wrapText="1" shrinkToFit="1"/>
    </xf>
    <xf numFmtId="0" fontId="10" fillId="0" borderId="8" xfId="0" applyFont="1" applyBorder="1" applyAlignment="1">
      <alignment shrinkToFit="1"/>
    </xf>
    <xf numFmtId="0" fontId="10" fillId="0" borderId="0" xfId="0" applyFont="1" applyBorder="1" applyAlignment="1">
      <alignment shrinkToFit="1"/>
    </xf>
    <xf numFmtId="0" fontId="0" fillId="0" borderId="0" xfId="0" applyProtection="1">
      <protection locked="0"/>
    </xf>
    <xf numFmtId="49" fontId="1" fillId="11" borderId="1" xfId="0" applyNumberFormat="1" applyFont="1" applyFill="1" applyBorder="1" applyAlignment="1" applyProtection="1">
      <alignment horizontal="left" wrapText="1" shrinkToFit="1"/>
    </xf>
    <xf numFmtId="49" fontId="34" fillId="15" borderId="7" xfId="0" applyNumberFormat="1" applyFont="1" applyFill="1" applyBorder="1" applyAlignment="1" applyProtection="1">
      <alignment horizontal="left" wrapText="1" shrinkToFit="1"/>
    </xf>
    <xf numFmtId="0" fontId="35" fillId="0" borderId="0" xfId="0" applyFont="1"/>
    <xf numFmtId="0" fontId="36" fillId="0" borderId="0" xfId="0" applyFont="1" applyAlignment="1"/>
    <xf numFmtId="0" fontId="33" fillId="2" borderId="1" xfId="0" applyFont="1" applyFill="1" applyBorder="1" applyAlignment="1" applyProtection="1">
      <alignment horizontal="left" vertical="top" wrapText="1" shrinkToFit="1"/>
    </xf>
    <xf numFmtId="0" fontId="16" fillId="2" borderId="1" xfId="0" applyFont="1" applyFill="1" applyBorder="1" applyAlignment="1" applyProtection="1">
      <alignment horizontal="center" vertical="center" wrapText="1" shrinkToFit="1"/>
    </xf>
    <xf numFmtId="0" fontId="37" fillId="0" borderId="0" xfId="0" applyFont="1"/>
    <xf numFmtId="0" fontId="33" fillId="9" borderId="1" xfId="0" applyNumberFormat="1" applyFont="1" applyFill="1" applyBorder="1" applyAlignment="1" applyProtection="1">
      <alignment horizontal="left" vertical="top" wrapText="1" shrinkToFit="1"/>
      <protection locked="0"/>
    </xf>
    <xf numFmtId="1" fontId="33" fillId="3" borderId="1" xfId="0" applyNumberFormat="1" applyFont="1" applyFill="1" applyBorder="1" applyAlignment="1" applyProtection="1">
      <alignment horizontal="right" vertical="top" wrapText="1" shrinkToFit="1"/>
      <protection locked="0"/>
    </xf>
    <xf numFmtId="49" fontId="33" fillId="3" borderId="1" xfId="0" applyNumberFormat="1" applyFont="1" applyFill="1" applyBorder="1" applyAlignment="1" applyProtection="1">
      <alignment horizontal="left" vertical="top" wrapText="1" shrinkToFit="1"/>
      <protection locked="0"/>
    </xf>
    <xf numFmtId="0" fontId="38" fillId="0" borderId="0" xfId="0" applyFont="1"/>
    <xf numFmtId="0" fontId="16" fillId="2" borderId="1" xfId="0" applyFont="1" applyFill="1" applyBorder="1" applyAlignment="1" applyProtection="1">
      <alignment horizontal="left" vertical="top" wrapText="1"/>
    </xf>
    <xf numFmtId="0" fontId="16" fillId="2" borderId="1" xfId="0" applyFont="1" applyFill="1" applyBorder="1" applyAlignment="1" applyProtection="1">
      <alignment horizontal="left" vertical="center" wrapText="1"/>
    </xf>
    <xf numFmtId="0" fontId="0" fillId="0" borderId="0" xfId="0" applyProtection="1">
      <protection locked="0"/>
    </xf>
    <xf numFmtId="0" fontId="10" fillId="0" borderId="0" xfId="0" applyFont="1" applyAlignment="1">
      <alignment shrinkToFit="1"/>
    </xf>
    <xf numFmtId="0" fontId="8" fillId="2" borderId="1" xfId="0" applyFont="1" applyFill="1" applyBorder="1" applyAlignment="1" applyProtection="1">
      <alignment horizontal="left" vertical="top" shrinkToFit="1"/>
    </xf>
    <xf numFmtId="0" fontId="8" fillId="2" borderId="1" xfId="0" applyFont="1" applyFill="1" applyBorder="1" applyAlignment="1" applyProtection="1">
      <alignment horizontal="left" vertical="top" wrapText="1" shrinkToFit="1"/>
    </xf>
    <xf numFmtId="0" fontId="1" fillId="8" borderId="1" xfId="0" applyNumberFormat="1" applyFont="1" applyFill="1" applyBorder="1" applyAlignment="1" applyProtection="1">
      <alignment horizontal="left" wrapText="1" shrinkToFit="1"/>
    </xf>
    <xf numFmtId="0" fontId="16" fillId="2" borderId="1" xfId="0" applyFont="1" applyFill="1" applyBorder="1" applyAlignment="1" applyProtection="1">
      <alignment horizontal="left" vertical="top" wrapText="1" shrinkToFit="1"/>
    </xf>
    <xf numFmtId="49" fontId="1" fillId="3" borderId="1" xfId="0" applyNumberFormat="1" applyFont="1" applyFill="1" applyBorder="1" applyAlignment="1" applyProtection="1">
      <alignment horizontal="left" vertical="top" wrapText="1" shrinkToFit="1"/>
    </xf>
    <xf numFmtId="0" fontId="15" fillId="14" borderId="0" xfId="0" applyFont="1" applyFill="1" applyAlignment="1"/>
    <xf numFmtId="0" fontId="1" fillId="9" borderId="1" xfId="0" applyNumberFormat="1" applyFont="1" applyFill="1" applyBorder="1" applyAlignment="1" applyProtection="1">
      <alignment horizontal="left" vertical="top" shrinkToFit="1"/>
      <protection locked="0"/>
    </xf>
    <xf numFmtId="1" fontId="2" fillId="17" borderId="1" xfId="0" applyNumberFormat="1" applyFont="1" applyFill="1" applyBorder="1" applyAlignment="1" applyProtection="1">
      <alignment horizontal="center" vertical="top" wrapText="1" shrinkToFit="1"/>
    </xf>
    <xf numFmtId="0" fontId="40" fillId="0" borderId="0" xfId="0" applyFont="1" applyAlignment="1">
      <alignment shrinkToFit="1"/>
    </xf>
    <xf numFmtId="0" fontId="8" fillId="2" borderId="1" xfId="0" applyFont="1" applyFill="1" applyBorder="1" applyAlignment="1" applyProtection="1">
      <alignment horizontal="left" vertical="top" shrinkToFit="1"/>
    </xf>
    <xf numFmtId="0" fontId="15" fillId="14" borderId="0" xfId="0" applyFont="1" applyFill="1" applyAlignment="1">
      <alignment horizontal="center"/>
    </xf>
    <xf numFmtId="0" fontId="0" fillId="0" borderId="0" xfId="0" applyAlignment="1">
      <alignment horizontal="center"/>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5" xfId="0" applyFont="1" applyBorder="1" applyAlignment="1">
      <alignment horizontal="left" vertical="top" wrapText="1"/>
    </xf>
    <xf numFmtId="0" fontId="24" fillId="0" borderId="3" xfId="0" applyFont="1" applyBorder="1" applyAlignment="1">
      <alignment horizontal="left" vertical="top" wrapText="1"/>
    </xf>
    <xf numFmtId="0" fontId="27" fillId="0" borderId="0" xfId="0" applyFont="1" applyBorder="1" applyAlignment="1">
      <alignment horizontal="left" vertical="center"/>
    </xf>
    <xf numFmtId="0" fontId="28" fillId="0" borderId="0" xfId="0" applyFont="1" applyBorder="1" applyAlignment="1">
      <alignment horizontal="left" vertical="center"/>
    </xf>
    <xf numFmtId="0" fontId="39" fillId="14" borderId="0" xfId="0" applyFont="1" applyFill="1" applyAlignment="1">
      <alignment horizontal="center"/>
    </xf>
    <xf numFmtId="0" fontId="8" fillId="2" borderId="2" xfId="0" applyFont="1" applyFill="1" applyBorder="1" applyAlignment="1" applyProtection="1">
      <alignment horizontal="left" vertical="top" wrapText="1" shrinkToFit="1"/>
    </xf>
    <xf numFmtId="0" fontId="8" fillId="2" borderId="5" xfId="0" applyFont="1" applyFill="1" applyBorder="1" applyAlignment="1" applyProtection="1">
      <alignment horizontal="left" vertical="top" wrapText="1" shrinkToFit="1"/>
    </xf>
    <xf numFmtId="0" fontId="8" fillId="2" borderId="3" xfId="0" applyFont="1" applyFill="1" applyBorder="1" applyAlignment="1" applyProtection="1">
      <alignment horizontal="left" vertical="top" wrapText="1" shrinkToFit="1"/>
    </xf>
    <xf numFmtId="0" fontId="8" fillId="2" borderId="2" xfId="0" applyFont="1" applyFill="1" applyBorder="1" applyAlignment="1" applyProtection="1">
      <alignment horizontal="left" vertical="top" shrinkToFit="1"/>
    </xf>
    <xf numFmtId="0" fontId="8" fillId="2" borderId="5" xfId="0" applyFont="1" applyFill="1" applyBorder="1" applyAlignment="1" applyProtection="1">
      <alignment horizontal="left" vertical="top" shrinkToFit="1"/>
    </xf>
    <xf numFmtId="0" fontId="8" fillId="2" borderId="3" xfId="0" applyFont="1" applyFill="1" applyBorder="1" applyAlignment="1" applyProtection="1">
      <alignment horizontal="left" vertical="top" shrinkToFit="1"/>
    </xf>
    <xf numFmtId="0" fontId="19" fillId="2" borderId="2" xfId="0" applyFont="1" applyFill="1" applyBorder="1" applyAlignment="1" applyProtection="1">
      <alignment horizontal="left" vertical="top" wrapText="1" shrinkToFit="1"/>
    </xf>
    <xf numFmtId="0" fontId="19" fillId="2" borderId="5" xfId="0" applyFont="1" applyFill="1" applyBorder="1" applyAlignment="1" applyProtection="1">
      <alignment horizontal="left" vertical="top" wrapText="1" shrinkToFit="1"/>
    </xf>
    <xf numFmtId="0" fontId="19" fillId="2" borderId="3" xfId="0" applyFont="1" applyFill="1" applyBorder="1" applyAlignment="1" applyProtection="1">
      <alignment horizontal="left" vertical="top" wrapText="1" shrinkToFit="1"/>
    </xf>
    <xf numFmtId="0" fontId="18" fillId="4" borderId="6" xfId="0" applyFont="1" applyFill="1" applyBorder="1" applyAlignment="1" applyProtection="1">
      <alignment horizontal="left" vertical="top" wrapText="1" shrinkToFit="1"/>
    </xf>
    <xf numFmtId="0" fontId="0" fillId="0" borderId="4" xfId="0" applyBorder="1" applyAlignment="1" applyProtection="1">
      <alignment horizontal="left" vertical="top" wrapText="1" shrinkToFit="1"/>
    </xf>
    <xf numFmtId="0" fontId="18" fillId="4" borderId="6" xfId="0" applyFont="1" applyFill="1" applyBorder="1" applyAlignment="1" applyProtection="1">
      <alignment horizontal="center" vertical="top" wrapText="1" shrinkToFit="1"/>
    </xf>
    <xf numFmtId="0" fontId="0" fillId="0" borderId="4" xfId="0" applyBorder="1" applyAlignment="1" applyProtection="1">
      <alignment horizontal="center" vertical="top" wrapText="1" shrinkToFit="1"/>
    </xf>
    <xf numFmtId="0" fontId="18" fillId="4" borderId="6" xfId="0" applyFont="1" applyFill="1" applyBorder="1" applyAlignment="1" applyProtection="1">
      <alignment horizontal="left" vertical="top" wrapText="1" shrinkToFit="1"/>
      <protection locked="0"/>
    </xf>
    <xf numFmtId="0" fontId="18" fillId="4" borderId="4" xfId="0" applyFont="1" applyFill="1" applyBorder="1" applyAlignment="1" applyProtection="1">
      <alignment horizontal="left" vertical="top" wrapText="1" shrinkToFit="1"/>
      <protection locked="0"/>
    </xf>
    <xf numFmtId="0" fontId="3" fillId="6" borderId="6" xfId="0" applyNumberFormat="1" applyFont="1" applyFill="1" applyBorder="1" applyAlignment="1" applyProtection="1">
      <alignment horizontal="left" vertical="top" wrapText="1" shrinkToFit="1"/>
      <protection locked="0"/>
    </xf>
    <xf numFmtId="0" fontId="3" fillId="6" borderId="4" xfId="0" applyNumberFormat="1" applyFont="1" applyFill="1" applyBorder="1" applyAlignment="1" applyProtection="1">
      <alignment horizontal="left" vertical="top" wrapText="1" shrinkToFit="1"/>
      <protection locked="0"/>
    </xf>
    <xf numFmtId="0" fontId="2" fillId="9" borderId="6" xfId="0" applyNumberFormat="1" applyFont="1" applyFill="1" applyBorder="1" applyAlignment="1" applyProtection="1">
      <alignment horizontal="left" vertical="top" wrapText="1" shrinkToFit="1"/>
      <protection locked="0"/>
    </xf>
    <xf numFmtId="0" fontId="0" fillId="0" borderId="4" xfId="0" applyBorder="1" applyAlignment="1">
      <alignment horizontal="left" vertical="top" wrapText="1" shrinkToFit="1"/>
    </xf>
    <xf numFmtId="0" fontId="2" fillId="10" borderId="2" xfId="0" applyNumberFormat="1" applyFont="1" applyFill="1" applyBorder="1" applyAlignment="1" applyProtection="1">
      <alignment horizontal="center" wrapText="1" shrinkToFit="1"/>
    </xf>
    <xf numFmtId="0" fontId="2" fillId="10" borderId="5" xfId="0" applyNumberFormat="1" applyFont="1" applyFill="1" applyBorder="1" applyAlignment="1" applyProtection="1">
      <alignment horizontal="center" wrapText="1" shrinkToFit="1"/>
    </xf>
    <xf numFmtId="0" fontId="2" fillId="10" borderId="3" xfId="0" applyNumberFormat="1" applyFont="1" applyFill="1" applyBorder="1" applyAlignment="1" applyProtection="1">
      <alignment horizontal="center" wrapText="1" shrinkToFit="1"/>
    </xf>
    <xf numFmtId="0" fontId="8" fillId="2" borderId="1" xfId="0" applyFont="1" applyFill="1" applyBorder="1" applyAlignment="1" applyProtection="1">
      <alignment horizontal="left" vertical="top" shrinkToFit="1"/>
    </xf>
    <xf numFmtId="0" fontId="16" fillId="2" borderId="2" xfId="0" applyFont="1" applyFill="1" applyBorder="1" applyAlignment="1" applyProtection="1">
      <alignment horizontal="left" vertical="top" wrapText="1" shrinkToFit="1"/>
    </xf>
    <xf numFmtId="0" fontId="16" fillId="2" borderId="5" xfId="0" applyFont="1" applyFill="1" applyBorder="1" applyAlignment="1" applyProtection="1">
      <alignment horizontal="left" vertical="top" wrapText="1" shrinkToFit="1"/>
    </xf>
    <xf numFmtId="0" fontId="16" fillId="2" borderId="3" xfId="0" applyFont="1" applyFill="1" applyBorder="1" applyAlignment="1" applyProtection="1">
      <alignment horizontal="left" vertical="top" wrapText="1" shrinkToFit="1"/>
    </xf>
  </cellXfs>
  <cellStyles count="30">
    <cellStyle name="Comma 2" xfId="1"/>
    <cellStyle name="Comma 2 2" xfId="2"/>
    <cellStyle name="Comma 2 2 2" xfId="17"/>
    <cellStyle name="Comma 2 2 3" xfId="20"/>
    <cellStyle name="Comma 2 3" xfId="16"/>
    <cellStyle name="Comma 3" xfId="3"/>
    <cellStyle name="Comma 4" xfId="21"/>
    <cellStyle name="hh" xfId="22"/>
    <cellStyle name="Hyperlink" xfId="4" builtinId="8"/>
    <cellStyle name="Hyperlink 2" xfId="5"/>
    <cellStyle name="Normal" xfId="0" builtinId="0"/>
    <cellStyle name="Normal 2" xfId="6"/>
    <cellStyle name="Normal 2 13" xfId="7"/>
    <cellStyle name="Normal 2 13 2" xfId="19"/>
    <cellStyle name="Normal 2 2" xfId="8"/>
    <cellStyle name="Normal 2 3" xfId="9"/>
    <cellStyle name="Normal 2 4" xfId="18"/>
    <cellStyle name="Normal 2 4 2" xfId="24"/>
    <cellStyle name="Normal 2 5" xfId="25"/>
    <cellStyle name="Normal 2 6" xfId="23"/>
    <cellStyle name="Normal 2_Derivatives-Dom" xfId="29"/>
    <cellStyle name="Normal 3" xfId="10"/>
    <cellStyle name="Normal 4" xfId="11"/>
    <cellStyle name="Normal 4 2" xfId="12"/>
    <cellStyle name="Normal 5" xfId="13"/>
    <cellStyle name="Normal 5 2" xfId="14"/>
    <cellStyle name="Normal_StartUp" xfId="15"/>
    <cellStyle name="Percent 2" xfId="26"/>
    <cellStyle name="Percent 3" xfId="27"/>
    <cellStyle name="Style 1"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heetViews>
  <sheetFormatPr defaultColWidth="9.140625" defaultRowHeight="15"/>
  <cols>
    <col min="1" max="1" width="199.140625" style="1" customWidth="1"/>
    <col min="2" max="16384" width="9.140625" style="1"/>
  </cols>
  <sheetData>
    <row r="1" spans="1:26" ht="225">
      <c r="A1" s="5" t="s">
        <v>941</v>
      </c>
      <c r="Z1" s="1" t="s">
        <v>550</v>
      </c>
    </row>
    <row r="6" spans="1:26" ht="90">
      <c r="A6" s="5" t="s">
        <v>549</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21"/>
  <sheetViews>
    <sheetView showGridLines="0" topLeftCell="E1" workbookViewId="0">
      <selection activeCell="E11" sqref="E11"/>
    </sheetView>
  </sheetViews>
  <sheetFormatPr defaultRowHeight="15"/>
  <cols>
    <col min="1" max="1" width="15" hidden="1" customWidth="1"/>
    <col min="2" max="2" width="9.5703125" hidden="1" customWidth="1"/>
    <col min="3" max="3" width="8.85546875" hidden="1" customWidth="1"/>
    <col min="4" max="4" width="30.5703125" customWidth="1"/>
    <col min="5" max="5" width="29.85546875" customWidth="1"/>
    <col min="6" max="6" width="25.7109375" customWidth="1"/>
  </cols>
  <sheetData>
    <row r="1" spans="1:9" ht="12" customHeight="1">
      <c r="A1" s="18" t="s">
        <v>847</v>
      </c>
      <c r="D1" s="144"/>
      <c r="E1" s="144"/>
      <c r="F1" s="144"/>
      <c r="G1" s="144"/>
      <c r="H1" s="144"/>
    </row>
    <row r="2" spans="1:9" ht="18.75">
      <c r="D2" s="144" t="s">
        <v>924</v>
      </c>
      <c r="E2" s="144"/>
      <c r="F2" s="144"/>
      <c r="G2" s="144"/>
      <c r="H2" s="144"/>
    </row>
    <row r="4" spans="1:9">
      <c r="E4" s="27" t="s">
        <v>824</v>
      </c>
    </row>
    <row r="5" spans="1:9">
      <c r="A5" s="133"/>
      <c r="B5" s="133"/>
      <c r="C5" s="133" t="s">
        <v>848</v>
      </c>
      <c r="D5" s="133"/>
      <c r="E5" s="133"/>
      <c r="F5" s="133"/>
      <c r="G5" s="133"/>
      <c r="H5" s="133"/>
      <c r="I5" s="121"/>
    </row>
    <row r="6" spans="1:9">
      <c r="A6" s="133"/>
      <c r="B6" s="133"/>
      <c r="C6" s="142"/>
      <c r="D6" s="133"/>
      <c r="E6" s="133"/>
      <c r="F6" s="133"/>
      <c r="G6" s="133"/>
      <c r="H6" s="133"/>
      <c r="I6" s="121"/>
    </row>
    <row r="7" spans="1:9">
      <c r="A7" s="133"/>
      <c r="B7" s="133"/>
      <c r="C7" s="133"/>
      <c r="D7" s="133"/>
      <c r="E7" s="133"/>
      <c r="F7" s="133"/>
      <c r="G7" s="133"/>
      <c r="H7" s="133"/>
      <c r="I7" s="121"/>
    </row>
    <row r="8" spans="1:9" ht="26.25" customHeight="1">
      <c r="A8" s="133"/>
      <c r="B8" s="133"/>
      <c r="C8" s="133" t="s">
        <v>703</v>
      </c>
      <c r="D8" s="133" t="s">
        <v>704</v>
      </c>
      <c r="E8" s="133"/>
      <c r="F8" s="133"/>
      <c r="G8" s="133" t="s">
        <v>705</v>
      </c>
      <c r="H8" s="133" t="s">
        <v>706</v>
      </c>
      <c r="I8" s="121"/>
    </row>
    <row r="9" spans="1:9" ht="29.25" customHeight="1">
      <c r="A9" s="133"/>
      <c r="B9" s="133"/>
      <c r="C9" s="133" t="s">
        <v>704</v>
      </c>
      <c r="D9" s="123"/>
      <c r="E9" s="124" t="s">
        <v>4</v>
      </c>
      <c r="F9" s="124" t="s">
        <v>5</v>
      </c>
      <c r="G9" s="122"/>
      <c r="H9" s="133"/>
      <c r="I9" s="121"/>
    </row>
    <row r="10" spans="1:9" ht="17.25" hidden="1" customHeight="1">
      <c r="A10" s="133"/>
      <c r="B10" s="133"/>
      <c r="C10" s="133" t="s">
        <v>705</v>
      </c>
      <c r="D10" s="125"/>
      <c r="E10" s="125"/>
      <c r="F10" s="125"/>
      <c r="G10" s="121"/>
      <c r="H10" s="133"/>
      <c r="I10" s="121"/>
    </row>
    <row r="11" spans="1:9">
      <c r="A11" s="133"/>
      <c r="B11" s="133"/>
      <c r="C11" s="133"/>
      <c r="D11" s="137" t="s">
        <v>862</v>
      </c>
      <c r="E11" s="126"/>
      <c r="F11" s="126"/>
      <c r="G11" s="121"/>
      <c r="H11" s="133"/>
      <c r="I11" s="121"/>
    </row>
    <row r="12" spans="1:9">
      <c r="A12" s="133"/>
      <c r="B12" s="133"/>
      <c r="C12" s="133"/>
      <c r="D12" s="137" t="s">
        <v>130</v>
      </c>
      <c r="E12" s="126"/>
      <c r="F12" s="126"/>
      <c r="G12" s="121"/>
      <c r="H12" s="133"/>
      <c r="I12" s="121"/>
    </row>
    <row r="13" spans="1:9">
      <c r="A13" s="133"/>
      <c r="B13" s="133"/>
      <c r="C13" s="133"/>
      <c r="D13" s="137" t="s">
        <v>132</v>
      </c>
      <c r="E13" s="126"/>
      <c r="F13" s="126"/>
      <c r="G13" s="121"/>
      <c r="H13" s="133"/>
      <c r="I13" s="121"/>
    </row>
    <row r="14" spans="1:9">
      <c r="A14" s="133" t="s">
        <v>902</v>
      </c>
      <c r="B14" s="133"/>
      <c r="C14" s="133"/>
      <c r="D14" s="137" t="s">
        <v>928</v>
      </c>
      <c r="E14" s="126"/>
      <c r="F14" s="126"/>
      <c r="G14" s="121"/>
      <c r="H14" s="133"/>
      <c r="I14" s="121"/>
    </row>
    <row r="15" spans="1:9">
      <c r="A15" s="133"/>
      <c r="B15" s="133"/>
      <c r="C15" s="133"/>
      <c r="D15" s="137" t="s">
        <v>929</v>
      </c>
      <c r="E15" s="127"/>
      <c r="F15" s="127"/>
      <c r="G15" s="121"/>
      <c r="H15" s="133"/>
      <c r="I15" s="121"/>
    </row>
    <row r="16" spans="1:9">
      <c r="A16" s="133"/>
      <c r="B16" s="133"/>
      <c r="C16" s="133"/>
      <c r="D16" s="137" t="s">
        <v>843</v>
      </c>
      <c r="E16" s="127"/>
      <c r="F16" s="127"/>
      <c r="G16" s="121"/>
      <c r="H16" s="133"/>
      <c r="I16" s="121"/>
    </row>
    <row r="17" spans="1:9">
      <c r="A17" s="133"/>
      <c r="B17" s="133"/>
      <c r="C17" s="133"/>
      <c r="D17" s="137" t="s">
        <v>844</v>
      </c>
      <c r="E17" s="126"/>
      <c r="F17" s="126"/>
      <c r="G17" s="121"/>
      <c r="H17" s="133"/>
      <c r="I17" s="121"/>
    </row>
    <row r="18" spans="1:9">
      <c r="A18" s="133"/>
      <c r="B18" s="133"/>
      <c r="C18" s="133"/>
      <c r="D18" s="137" t="s">
        <v>845</v>
      </c>
      <c r="E18" s="128"/>
      <c r="F18" s="128"/>
      <c r="G18" s="121"/>
      <c r="H18" s="133"/>
      <c r="I18" s="121"/>
    </row>
    <row r="19" spans="1:9">
      <c r="A19" s="133"/>
      <c r="B19" s="133"/>
      <c r="C19" s="133" t="s">
        <v>705</v>
      </c>
      <c r="D19" s="121"/>
      <c r="E19" s="121"/>
      <c r="F19" s="121"/>
      <c r="G19" s="121"/>
      <c r="H19" s="133"/>
      <c r="I19" s="121"/>
    </row>
    <row r="20" spans="1:9">
      <c r="A20" s="133"/>
      <c r="B20" s="133"/>
      <c r="C20" s="133" t="s">
        <v>714</v>
      </c>
      <c r="D20" s="133"/>
      <c r="E20" s="133"/>
      <c r="F20" s="133"/>
      <c r="G20" s="133"/>
      <c r="H20" s="133" t="s">
        <v>715</v>
      </c>
      <c r="I20" s="121"/>
    </row>
    <row r="21" spans="1:9" ht="15" customHeight="1">
      <c r="D21" s="176" t="s">
        <v>927</v>
      </c>
      <c r="E21" s="177"/>
      <c r="F21" s="178"/>
    </row>
  </sheetData>
  <mergeCells count="3">
    <mergeCell ref="D1:H1"/>
    <mergeCell ref="D2:H2"/>
    <mergeCell ref="D21:F21"/>
  </mergeCells>
  <phoneticPr fontId="5" type="noConversion"/>
  <dataValidations count="1">
    <dataValidation type="whole" allowBlank="1" showInputMessage="1" showErrorMessage="1" errorTitle="Input Error" error="Please enter a Whole Number between 1000000000 and 9999999999" sqref="E15:F16">
      <formula1>1000000000</formula1>
      <formula2>9999999999</formula2>
    </dataValidation>
  </dataValidations>
  <hyperlinks>
    <hyperlink ref="E4" location="'Index for Navigation'!A1" display="Back to Index for Navigation Page"/>
  </hyperlinks>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ColWidth="9.140625" defaultRowHeight="15"/>
  <cols>
    <col min="1" max="16384" width="9.140625" style="1"/>
  </cols>
  <sheetData/>
  <sheetProtection selectLockedCells="1"/>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A2" sqref="A2"/>
    </sheetView>
  </sheetViews>
  <sheetFormatPr defaultColWidth="9.140625" defaultRowHeight="15"/>
  <cols>
    <col min="1" max="16384" width="9.140625" style="1"/>
  </cols>
  <sheetData/>
  <sheetProtection selectLockedCells="1"/>
  <phoneticPr fontId="5"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
  <sheetViews>
    <sheetView topLeftCell="A58" workbookViewId="0">
      <selection activeCell="B78" sqref="B78"/>
    </sheetView>
  </sheetViews>
  <sheetFormatPr defaultRowHeight="15"/>
  <cols>
    <col min="1" max="1" width="31" customWidth="1"/>
  </cols>
  <sheetData>
    <row r="1" spans="1:6">
      <c r="A1" t="s">
        <v>552</v>
      </c>
      <c r="B1" t="s">
        <v>553</v>
      </c>
      <c r="C1" t="s">
        <v>554</v>
      </c>
      <c r="D1" t="s">
        <v>555</v>
      </c>
      <c r="E1" t="s">
        <v>556</v>
      </c>
    </row>
    <row r="2" spans="1:6">
      <c r="A2" t="s">
        <v>557</v>
      </c>
      <c r="B2" t="s">
        <v>553</v>
      </c>
      <c r="C2" t="s">
        <v>558</v>
      </c>
      <c r="D2" t="s">
        <v>555</v>
      </c>
      <c r="E2" t="s">
        <v>559</v>
      </c>
    </row>
    <row r="3" spans="1:6">
      <c r="A3" t="s">
        <v>184</v>
      </c>
      <c r="B3" t="s">
        <v>185</v>
      </c>
      <c r="C3" t="s">
        <v>186</v>
      </c>
      <c r="D3" t="s">
        <v>187</v>
      </c>
      <c r="E3" t="s">
        <v>188</v>
      </c>
    </row>
    <row r="4" spans="1:6">
      <c r="A4" t="s">
        <v>189</v>
      </c>
      <c r="B4" t="s">
        <v>185</v>
      </c>
      <c r="C4" t="s">
        <v>190</v>
      </c>
      <c r="D4" t="s">
        <v>187</v>
      </c>
      <c r="E4" t="s">
        <v>191</v>
      </c>
    </row>
    <row r="5" spans="1:6">
      <c r="A5" t="s">
        <v>192</v>
      </c>
      <c r="B5" t="s">
        <v>185</v>
      </c>
      <c r="C5" t="s">
        <v>193</v>
      </c>
      <c r="D5" t="s">
        <v>187</v>
      </c>
      <c r="E5" t="s">
        <v>194</v>
      </c>
    </row>
    <row r="6" spans="1:6">
      <c r="A6" t="s">
        <v>572</v>
      </c>
      <c r="B6" t="s">
        <v>573</v>
      </c>
      <c r="C6" t="s">
        <v>574</v>
      </c>
      <c r="D6" t="s">
        <v>555</v>
      </c>
      <c r="E6" t="s">
        <v>575</v>
      </c>
      <c r="F6" t="s">
        <v>581</v>
      </c>
    </row>
    <row r="7" spans="1:6">
      <c r="A7" t="s">
        <v>576</v>
      </c>
      <c r="B7" t="s">
        <v>573</v>
      </c>
      <c r="C7" t="s">
        <v>574</v>
      </c>
      <c r="D7" t="s">
        <v>555</v>
      </c>
      <c r="E7" t="s">
        <v>575</v>
      </c>
      <c r="F7" t="s">
        <v>582</v>
      </c>
    </row>
    <row r="8" spans="1:6">
      <c r="A8" t="s">
        <v>577</v>
      </c>
      <c r="B8" t="s">
        <v>573</v>
      </c>
      <c r="C8" t="s">
        <v>574</v>
      </c>
      <c r="D8" t="s">
        <v>555</v>
      </c>
      <c r="E8" t="s">
        <v>575</v>
      </c>
      <c r="F8" t="s">
        <v>583</v>
      </c>
    </row>
    <row r="9" spans="1:6">
      <c r="A9" t="s">
        <v>578</v>
      </c>
      <c r="B9" t="s">
        <v>573</v>
      </c>
      <c r="C9" t="s">
        <v>579</v>
      </c>
      <c r="D9" t="s">
        <v>555</v>
      </c>
      <c r="E9" t="s">
        <v>580</v>
      </c>
    </row>
    <row r="10" spans="1:6">
      <c r="A10" t="s">
        <v>584</v>
      </c>
      <c r="B10" t="s">
        <v>573</v>
      </c>
      <c r="C10" t="s">
        <v>585</v>
      </c>
      <c r="D10" t="s">
        <v>555</v>
      </c>
      <c r="E10" t="s">
        <v>571</v>
      </c>
      <c r="F10" t="s">
        <v>591</v>
      </c>
    </row>
    <row r="11" spans="1:6">
      <c r="A11" t="s">
        <v>586</v>
      </c>
      <c r="B11" t="s">
        <v>573</v>
      </c>
      <c r="C11" t="s">
        <v>585</v>
      </c>
      <c r="D11" t="s">
        <v>555</v>
      </c>
      <c r="E11" t="s">
        <v>571</v>
      </c>
      <c r="F11" t="s">
        <v>592</v>
      </c>
    </row>
    <row r="12" spans="1:6">
      <c r="A12" t="s">
        <v>587</v>
      </c>
      <c r="B12" t="s">
        <v>573</v>
      </c>
      <c r="C12" t="s">
        <v>585</v>
      </c>
      <c r="D12" t="s">
        <v>555</v>
      </c>
      <c r="E12" t="s">
        <v>571</v>
      </c>
      <c r="F12" t="s">
        <v>593</v>
      </c>
    </row>
    <row r="13" spans="1:6">
      <c r="A13" t="s">
        <v>588</v>
      </c>
      <c r="B13" t="s">
        <v>573</v>
      </c>
      <c r="C13" t="s">
        <v>589</v>
      </c>
      <c r="D13" t="s">
        <v>555</v>
      </c>
      <c r="E13" t="s">
        <v>590</v>
      </c>
    </row>
    <row r="14" spans="1:6">
      <c r="A14" t="s">
        <v>594</v>
      </c>
      <c r="B14" t="s">
        <v>573</v>
      </c>
      <c r="C14" t="s">
        <v>595</v>
      </c>
      <c r="D14" t="s">
        <v>555</v>
      </c>
      <c r="E14" t="s">
        <v>596</v>
      </c>
      <c r="F14" t="s">
        <v>591</v>
      </c>
    </row>
    <row r="15" spans="1:6">
      <c r="A15" t="s">
        <v>597</v>
      </c>
      <c r="B15" t="s">
        <v>573</v>
      </c>
      <c r="C15" t="s">
        <v>595</v>
      </c>
      <c r="D15" t="s">
        <v>555</v>
      </c>
      <c r="E15" t="s">
        <v>596</v>
      </c>
    </row>
    <row r="16" spans="1:6">
      <c r="A16" t="s">
        <v>600</v>
      </c>
      <c r="B16" t="s">
        <v>573</v>
      </c>
      <c r="C16" t="s">
        <v>595</v>
      </c>
      <c r="D16" t="s">
        <v>555</v>
      </c>
      <c r="E16" t="s">
        <v>596</v>
      </c>
      <c r="F16" t="s">
        <v>592</v>
      </c>
    </row>
    <row r="17" spans="1:6">
      <c r="A17" t="s">
        <v>601</v>
      </c>
      <c r="B17" t="s">
        <v>573</v>
      </c>
      <c r="C17" t="s">
        <v>595</v>
      </c>
      <c r="D17" t="s">
        <v>555</v>
      </c>
      <c r="E17" t="s">
        <v>596</v>
      </c>
      <c r="F17" t="s">
        <v>593</v>
      </c>
    </row>
    <row r="18" spans="1:6">
      <c r="A18" t="s">
        <v>602</v>
      </c>
      <c r="B18" t="s">
        <v>573</v>
      </c>
      <c r="C18" t="s">
        <v>603</v>
      </c>
      <c r="D18" t="s">
        <v>555</v>
      </c>
      <c r="E18" t="s">
        <v>604</v>
      </c>
    </row>
    <row r="19" spans="1:6">
      <c r="A19" t="s">
        <v>605</v>
      </c>
      <c r="B19" t="s">
        <v>573</v>
      </c>
      <c r="C19" t="s">
        <v>606</v>
      </c>
      <c r="D19" t="s">
        <v>555</v>
      </c>
      <c r="E19" t="s">
        <v>598</v>
      </c>
      <c r="F19" t="s">
        <v>591</v>
      </c>
    </row>
    <row r="20" spans="1:6">
      <c r="A20" t="s">
        <v>607</v>
      </c>
      <c r="B20" t="s">
        <v>573</v>
      </c>
      <c r="C20" t="s">
        <v>606</v>
      </c>
      <c r="D20" t="s">
        <v>555</v>
      </c>
      <c r="E20" t="s">
        <v>598</v>
      </c>
      <c r="F20" t="s">
        <v>592</v>
      </c>
    </row>
    <row r="21" spans="1:6">
      <c r="A21" t="s">
        <v>608</v>
      </c>
      <c r="B21" t="s">
        <v>573</v>
      </c>
      <c r="C21" t="s">
        <v>606</v>
      </c>
      <c r="D21" t="s">
        <v>555</v>
      </c>
      <c r="E21" t="s">
        <v>598</v>
      </c>
      <c r="F21" t="s">
        <v>593</v>
      </c>
    </row>
    <row r="22" spans="1:6">
      <c r="A22" t="s">
        <v>609</v>
      </c>
      <c r="B22" t="s">
        <v>573</v>
      </c>
      <c r="C22" t="s">
        <v>610</v>
      </c>
      <c r="D22" t="s">
        <v>555</v>
      </c>
      <c r="E22" t="s">
        <v>611</v>
      </c>
    </row>
    <row r="23" spans="1:6">
      <c r="A23" t="s">
        <v>612</v>
      </c>
      <c r="B23" t="s">
        <v>573</v>
      </c>
      <c r="C23" t="s">
        <v>613</v>
      </c>
      <c r="D23" t="s">
        <v>555</v>
      </c>
      <c r="E23" t="s">
        <v>614</v>
      </c>
      <c r="F23" t="s">
        <v>581</v>
      </c>
    </row>
    <row r="24" spans="1:6">
      <c r="A24" t="s">
        <v>615</v>
      </c>
      <c r="B24" t="s">
        <v>573</v>
      </c>
      <c r="C24" t="s">
        <v>613</v>
      </c>
      <c r="D24" t="s">
        <v>555</v>
      </c>
      <c r="E24" t="s">
        <v>614</v>
      </c>
      <c r="F24" t="s">
        <v>582</v>
      </c>
    </row>
    <row r="25" spans="1:6">
      <c r="A25" t="s">
        <v>616</v>
      </c>
      <c r="B25" t="s">
        <v>573</v>
      </c>
      <c r="C25" t="s">
        <v>613</v>
      </c>
      <c r="D25" t="s">
        <v>555</v>
      </c>
      <c r="E25" t="s">
        <v>614</v>
      </c>
      <c r="F25" t="s">
        <v>583</v>
      </c>
    </row>
    <row r="26" spans="1:6">
      <c r="A26" t="s">
        <v>617</v>
      </c>
      <c r="B26" t="s">
        <v>573</v>
      </c>
      <c r="C26" t="s">
        <v>618</v>
      </c>
      <c r="D26" t="s">
        <v>555</v>
      </c>
      <c r="E26" t="s">
        <v>619</v>
      </c>
    </row>
    <row r="27" spans="1:6">
      <c r="A27" t="s">
        <v>620</v>
      </c>
      <c r="B27" t="s">
        <v>573</v>
      </c>
      <c r="C27" t="s">
        <v>613</v>
      </c>
      <c r="D27" t="s">
        <v>555</v>
      </c>
      <c r="E27" t="s">
        <v>614</v>
      </c>
      <c r="F27" t="s">
        <v>626</v>
      </c>
    </row>
    <row r="28" spans="1:6">
      <c r="A28" t="s">
        <v>621</v>
      </c>
      <c r="B28" t="s">
        <v>573</v>
      </c>
      <c r="C28" t="s">
        <v>613</v>
      </c>
      <c r="D28" t="s">
        <v>555</v>
      </c>
      <c r="E28" t="s">
        <v>614</v>
      </c>
      <c r="F28" t="s">
        <v>627</v>
      </c>
    </row>
    <row r="29" spans="1:6">
      <c r="A29" t="s">
        <v>622</v>
      </c>
      <c r="B29" t="s">
        <v>573</v>
      </c>
      <c r="C29" t="s">
        <v>613</v>
      </c>
      <c r="D29" t="s">
        <v>555</v>
      </c>
      <c r="E29" t="s">
        <v>614</v>
      </c>
      <c r="F29" t="s">
        <v>628</v>
      </c>
    </row>
    <row r="30" spans="1:6">
      <c r="A30" t="s">
        <v>623</v>
      </c>
      <c r="B30" t="s">
        <v>573</v>
      </c>
      <c r="C30" t="s">
        <v>624</v>
      </c>
      <c r="D30" t="s">
        <v>555</v>
      </c>
      <c r="E30" t="s">
        <v>625</v>
      </c>
    </row>
    <row r="31" spans="1:6">
      <c r="A31" t="s">
        <v>629</v>
      </c>
      <c r="B31" t="s">
        <v>573</v>
      </c>
      <c r="C31" t="s">
        <v>630</v>
      </c>
      <c r="D31" t="s">
        <v>555</v>
      </c>
      <c r="E31" t="s">
        <v>599</v>
      </c>
      <c r="F31" t="s">
        <v>591</v>
      </c>
    </row>
    <row r="32" spans="1:6">
      <c r="A32" t="s">
        <v>631</v>
      </c>
      <c r="B32" t="s">
        <v>573</v>
      </c>
      <c r="C32" t="s">
        <v>630</v>
      </c>
      <c r="D32" t="s">
        <v>555</v>
      </c>
      <c r="E32" t="s">
        <v>599</v>
      </c>
      <c r="F32" t="s">
        <v>592</v>
      </c>
    </row>
    <row r="33" spans="1:6">
      <c r="A33" t="s">
        <v>632</v>
      </c>
      <c r="B33" t="s">
        <v>573</v>
      </c>
      <c r="C33" t="s">
        <v>630</v>
      </c>
      <c r="D33" t="s">
        <v>555</v>
      </c>
      <c r="E33" t="s">
        <v>599</v>
      </c>
      <c r="F33" t="s">
        <v>593</v>
      </c>
    </row>
    <row r="34" spans="1:6">
      <c r="A34" t="s">
        <v>633</v>
      </c>
      <c r="B34" t="s">
        <v>573</v>
      </c>
      <c r="C34" t="s">
        <v>634</v>
      </c>
      <c r="D34" t="s">
        <v>555</v>
      </c>
      <c r="E34" t="s">
        <v>635</v>
      </c>
    </row>
    <row r="35" spans="1:6">
      <c r="A35" t="s">
        <v>636</v>
      </c>
      <c r="B35" t="s">
        <v>573</v>
      </c>
      <c r="C35" t="s">
        <v>637</v>
      </c>
      <c r="D35" t="s">
        <v>555</v>
      </c>
      <c r="E35" t="s">
        <v>638</v>
      </c>
      <c r="F35" t="s">
        <v>641</v>
      </c>
    </row>
    <row r="36" spans="1:6">
      <c r="A36" t="s">
        <v>639</v>
      </c>
      <c r="B36" t="s">
        <v>573</v>
      </c>
      <c r="C36" t="s">
        <v>637</v>
      </c>
      <c r="D36" t="s">
        <v>555</v>
      </c>
      <c r="E36" t="s">
        <v>638</v>
      </c>
      <c r="F36" t="s">
        <v>642</v>
      </c>
    </row>
    <row r="37" spans="1:6">
      <c r="A37" t="s">
        <v>640</v>
      </c>
      <c r="B37" t="s">
        <v>573</v>
      </c>
      <c r="C37" t="s">
        <v>637</v>
      </c>
      <c r="D37" t="s">
        <v>555</v>
      </c>
      <c r="E37" t="s">
        <v>638</v>
      </c>
      <c r="F37" t="s">
        <v>643</v>
      </c>
    </row>
    <row r="38" spans="1:6">
      <c r="A38" t="s">
        <v>644</v>
      </c>
      <c r="B38" t="s">
        <v>573</v>
      </c>
      <c r="C38" t="s">
        <v>637</v>
      </c>
      <c r="D38" t="s">
        <v>555</v>
      </c>
      <c r="E38" t="s">
        <v>638</v>
      </c>
    </row>
    <row r="39" spans="1:6">
      <c r="A39" t="s">
        <v>645</v>
      </c>
      <c r="B39" t="s">
        <v>573</v>
      </c>
      <c r="C39" t="s">
        <v>637</v>
      </c>
      <c r="D39" t="s">
        <v>555</v>
      </c>
      <c r="E39" t="s">
        <v>638</v>
      </c>
    </row>
    <row r="40" spans="1:6">
      <c r="A40" t="s">
        <v>646</v>
      </c>
      <c r="B40" t="s">
        <v>573</v>
      </c>
      <c r="C40" t="s">
        <v>637</v>
      </c>
      <c r="D40" t="s">
        <v>555</v>
      </c>
      <c r="E40" t="s">
        <v>638</v>
      </c>
    </row>
    <row r="41" spans="1:6">
      <c r="A41" t="s">
        <v>647</v>
      </c>
      <c r="B41" t="s">
        <v>573</v>
      </c>
      <c r="C41" t="s">
        <v>648</v>
      </c>
      <c r="D41" t="s">
        <v>555</v>
      </c>
      <c r="E41" t="s">
        <v>649</v>
      </c>
      <c r="F41" t="s">
        <v>650</v>
      </c>
    </row>
    <row r="42" spans="1:6">
      <c r="A42" t="s">
        <v>651</v>
      </c>
      <c r="B42" t="s">
        <v>573</v>
      </c>
      <c r="F42" t="s">
        <v>652</v>
      </c>
    </row>
    <row r="43" spans="1:6">
      <c r="A43" t="s">
        <v>653</v>
      </c>
      <c r="B43" t="s">
        <v>573</v>
      </c>
      <c r="C43" t="s">
        <v>654</v>
      </c>
      <c r="D43" t="s">
        <v>555</v>
      </c>
      <c r="E43" t="s">
        <v>655</v>
      </c>
      <c r="F43" t="s">
        <v>661</v>
      </c>
    </row>
    <row r="44" spans="1:6">
      <c r="A44" t="s">
        <v>656</v>
      </c>
      <c r="B44" t="s">
        <v>573</v>
      </c>
      <c r="C44" t="s">
        <v>654</v>
      </c>
      <c r="D44" t="s">
        <v>555</v>
      </c>
      <c r="E44" t="s">
        <v>655</v>
      </c>
      <c r="F44" t="s">
        <v>662</v>
      </c>
    </row>
    <row r="45" spans="1:6">
      <c r="A45" t="s">
        <v>657</v>
      </c>
      <c r="B45" t="s">
        <v>573</v>
      </c>
      <c r="C45" t="s">
        <v>654</v>
      </c>
      <c r="D45" t="s">
        <v>555</v>
      </c>
      <c r="E45" t="s">
        <v>655</v>
      </c>
      <c r="F45" t="s">
        <v>663</v>
      </c>
    </row>
    <row r="46" spans="1:6">
      <c r="A46" t="s">
        <v>658</v>
      </c>
      <c r="B46" t="s">
        <v>573</v>
      </c>
      <c r="C46" t="s">
        <v>659</v>
      </c>
      <c r="D46" t="s">
        <v>555</v>
      </c>
      <c r="E46" t="s">
        <v>660</v>
      </c>
      <c r="F46" t="s">
        <v>664</v>
      </c>
    </row>
    <row r="47" spans="1:6">
      <c r="A47" t="s">
        <v>665</v>
      </c>
      <c r="B47" t="s">
        <v>573</v>
      </c>
      <c r="C47" t="s">
        <v>666</v>
      </c>
      <c r="D47" t="s">
        <v>555</v>
      </c>
      <c r="E47" t="s">
        <v>667</v>
      </c>
      <c r="F47" t="s">
        <v>673</v>
      </c>
    </row>
    <row r="48" spans="1:6">
      <c r="A48" t="s">
        <v>668</v>
      </c>
      <c r="B48" t="s">
        <v>573</v>
      </c>
      <c r="C48" t="s">
        <v>666</v>
      </c>
      <c r="D48" t="s">
        <v>555</v>
      </c>
      <c r="E48" t="s">
        <v>667</v>
      </c>
      <c r="F48" t="s">
        <v>674</v>
      </c>
    </row>
    <row r="49" spans="1:6">
      <c r="A49" t="s">
        <v>669</v>
      </c>
      <c r="B49" t="s">
        <v>573</v>
      </c>
      <c r="C49" t="s">
        <v>666</v>
      </c>
      <c r="D49" t="s">
        <v>555</v>
      </c>
      <c r="E49" t="s">
        <v>667</v>
      </c>
      <c r="F49" t="s">
        <v>675</v>
      </c>
    </row>
    <row r="50" spans="1:6">
      <c r="A50" t="s">
        <v>670</v>
      </c>
      <c r="B50" t="s">
        <v>573</v>
      </c>
      <c r="C50" t="s">
        <v>671</v>
      </c>
      <c r="D50" t="s">
        <v>555</v>
      </c>
      <c r="E50" t="s">
        <v>672</v>
      </c>
      <c r="F50" t="s">
        <v>676</v>
      </c>
    </row>
    <row r="51" spans="1:6">
      <c r="A51" t="s">
        <v>677</v>
      </c>
      <c r="B51" t="s">
        <v>573</v>
      </c>
      <c r="C51" t="s">
        <v>678</v>
      </c>
      <c r="D51" t="s">
        <v>555</v>
      </c>
      <c r="E51" t="s">
        <v>679</v>
      </c>
      <c r="F51" t="s">
        <v>673</v>
      </c>
    </row>
    <row r="52" spans="1:6">
      <c r="A52" t="s">
        <v>680</v>
      </c>
      <c r="B52" t="s">
        <v>573</v>
      </c>
      <c r="C52" t="s">
        <v>678</v>
      </c>
      <c r="D52" t="s">
        <v>555</v>
      </c>
      <c r="E52" t="s">
        <v>679</v>
      </c>
      <c r="F52" t="s">
        <v>674</v>
      </c>
    </row>
    <row r="53" spans="1:6">
      <c r="A53" t="s">
        <v>681</v>
      </c>
      <c r="B53" t="s">
        <v>573</v>
      </c>
      <c r="C53" t="s">
        <v>678</v>
      </c>
      <c r="D53" t="s">
        <v>555</v>
      </c>
      <c r="E53" t="s">
        <v>679</v>
      </c>
      <c r="F53" t="s">
        <v>675</v>
      </c>
    </row>
    <row r="54" spans="1:6">
      <c r="A54" t="s">
        <v>682</v>
      </c>
      <c r="B54" t="s">
        <v>573</v>
      </c>
      <c r="C54" t="s">
        <v>683</v>
      </c>
      <c r="D54" t="s">
        <v>555</v>
      </c>
      <c r="E54" t="s">
        <v>684</v>
      </c>
      <c r="F54" t="s">
        <v>676</v>
      </c>
    </row>
    <row r="55" spans="1:6">
      <c r="A55" t="s">
        <v>685</v>
      </c>
      <c r="B55" t="s">
        <v>573</v>
      </c>
      <c r="C55" t="s">
        <v>654</v>
      </c>
      <c r="D55" t="s">
        <v>555</v>
      </c>
      <c r="E55" t="s">
        <v>655</v>
      </c>
      <c r="F55" t="s">
        <v>689</v>
      </c>
    </row>
    <row r="56" spans="1:6">
      <c r="A56" t="s">
        <v>686</v>
      </c>
      <c r="B56" t="s">
        <v>573</v>
      </c>
      <c r="C56" t="s">
        <v>654</v>
      </c>
      <c r="D56" t="s">
        <v>555</v>
      </c>
      <c r="E56" t="s">
        <v>655</v>
      </c>
      <c r="F56" t="s">
        <v>690</v>
      </c>
    </row>
    <row r="57" spans="1:6">
      <c r="A57" t="s">
        <v>687</v>
      </c>
      <c r="B57" t="s">
        <v>573</v>
      </c>
      <c r="C57" t="s">
        <v>654</v>
      </c>
      <c r="D57" t="s">
        <v>555</v>
      </c>
      <c r="E57" t="s">
        <v>655</v>
      </c>
      <c r="F57" t="s">
        <v>691</v>
      </c>
    </row>
    <row r="58" spans="1:6">
      <c r="A58" t="s">
        <v>688</v>
      </c>
      <c r="B58" t="s">
        <v>573</v>
      </c>
      <c r="C58" t="s">
        <v>659</v>
      </c>
      <c r="D58" t="s">
        <v>555</v>
      </c>
      <c r="E58" t="s">
        <v>660</v>
      </c>
      <c r="F58" t="s">
        <v>692</v>
      </c>
    </row>
    <row r="59" spans="1:6">
      <c r="A59" t="s">
        <v>693</v>
      </c>
      <c r="B59" t="s">
        <v>573</v>
      </c>
      <c r="C59" t="s">
        <v>694</v>
      </c>
      <c r="D59" t="s">
        <v>555</v>
      </c>
      <c r="E59" t="s">
        <v>695</v>
      </c>
      <c r="F59" t="s">
        <v>696</v>
      </c>
    </row>
    <row r="60" spans="1:6">
      <c r="A60" t="s">
        <v>697</v>
      </c>
      <c r="B60" t="s">
        <v>573</v>
      </c>
      <c r="F60" t="s">
        <v>698</v>
      </c>
    </row>
    <row r="61" spans="1:6">
      <c r="A61" t="s">
        <v>699</v>
      </c>
      <c r="B61" t="s">
        <v>573</v>
      </c>
      <c r="F61" t="s">
        <v>700</v>
      </c>
    </row>
    <row r="62" spans="1:6">
      <c r="A62" t="s">
        <v>701</v>
      </c>
      <c r="B62" t="s">
        <v>573</v>
      </c>
    </row>
    <row r="63" spans="1:6">
      <c r="A63" t="s">
        <v>863</v>
      </c>
      <c r="B63" t="s">
        <v>864</v>
      </c>
      <c r="C63" t="s">
        <v>865</v>
      </c>
      <c r="D63" t="s">
        <v>555</v>
      </c>
      <c r="E63" t="s">
        <v>849</v>
      </c>
    </row>
    <row r="64" spans="1:6">
      <c r="A64" t="s">
        <v>875</v>
      </c>
      <c r="B64" t="s">
        <v>864</v>
      </c>
      <c r="C64" t="s">
        <v>876</v>
      </c>
      <c r="D64" t="s">
        <v>555</v>
      </c>
      <c r="E64" t="s">
        <v>855</v>
      </c>
    </row>
    <row r="65" spans="1:5">
      <c r="A65" t="s">
        <v>877</v>
      </c>
      <c r="B65" t="s">
        <v>864</v>
      </c>
      <c r="C65" t="s">
        <v>878</v>
      </c>
      <c r="D65" t="s">
        <v>555</v>
      </c>
      <c r="E65" t="s">
        <v>856</v>
      </c>
    </row>
    <row r="66" spans="1:5">
      <c r="A66" t="s">
        <v>879</v>
      </c>
      <c r="B66" t="s">
        <v>864</v>
      </c>
      <c r="C66" t="s">
        <v>880</v>
      </c>
      <c r="D66" t="s">
        <v>555</v>
      </c>
      <c r="E66" t="s">
        <v>857</v>
      </c>
    </row>
    <row r="67" spans="1:5">
      <c r="A67" t="s">
        <v>881</v>
      </c>
      <c r="B67" t="s">
        <v>864</v>
      </c>
      <c r="C67" t="s">
        <v>882</v>
      </c>
      <c r="D67" t="s">
        <v>555</v>
      </c>
      <c r="E67" t="s">
        <v>883</v>
      </c>
    </row>
    <row r="68" spans="1:5">
      <c r="A68" t="s">
        <v>884</v>
      </c>
      <c r="B68" t="s">
        <v>864</v>
      </c>
      <c r="C68" t="s">
        <v>885</v>
      </c>
      <c r="D68" t="s">
        <v>555</v>
      </c>
      <c r="E68" t="s">
        <v>858</v>
      </c>
    </row>
    <row r="69" spans="1:5">
      <c r="A69" t="s">
        <v>886</v>
      </c>
      <c r="B69" t="s">
        <v>864</v>
      </c>
      <c r="C69" t="s">
        <v>887</v>
      </c>
      <c r="D69" t="s">
        <v>555</v>
      </c>
      <c r="E69" t="s">
        <v>859</v>
      </c>
    </row>
    <row r="70" spans="1:5">
      <c r="A70" t="s">
        <v>888</v>
      </c>
      <c r="B70" t="s">
        <v>864</v>
      </c>
      <c r="C70" t="s">
        <v>889</v>
      </c>
      <c r="D70" t="s">
        <v>555</v>
      </c>
      <c r="E70" t="s">
        <v>860</v>
      </c>
    </row>
    <row r="71" spans="1:5">
      <c r="A71" t="s">
        <v>890</v>
      </c>
      <c r="B71" t="s">
        <v>864</v>
      </c>
      <c r="C71" t="s">
        <v>174</v>
      </c>
      <c r="D71" t="s">
        <v>555</v>
      </c>
      <c r="E71" t="s">
        <v>861</v>
      </c>
    </row>
    <row r="72" spans="1:5">
      <c r="A72" t="s">
        <v>175</v>
      </c>
      <c r="B72" t="s">
        <v>864</v>
      </c>
      <c r="C72" t="s">
        <v>866</v>
      </c>
      <c r="D72" t="s">
        <v>555</v>
      </c>
      <c r="E72" t="s">
        <v>867</v>
      </c>
    </row>
    <row r="73" spans="1:5">
      <c r="A73" t="s">
        <v>176</v>
      </c>
      <c r="B73" t="s">
        <v>864</v>
      </c>
      <c r="C73" t="s">
        <v>869</v>
      </c>
      <c r="D73" t="s">
        <v>555</v>
      </c>
      <c r="E73" t="s">
        <v>870</v>
      </c>
    </row>
    <row r="74" spans="1:5">
      <c r="A74" t="s">
        <v>177</v>
      </c>
      <c r="B74" t="s">
        <v>864</v>
      </c>
      <c r="C74" t="s">
        <v>868</v>
      </c>
      <c r="D74" t="s">
        <v>555</v>
      </c>
      <c r="E74" t="s">
        <v>850</v>
      </c>
    </row>
    <row r="75" spans="1:5">
      <c r="A75" t="s">
        <v>178</v>
      </c>
      <c r="B75" t="s">
        <v>864</v>
      </c>
      <c r="C75" t="s">
        <v>871</v>
      </c>
      <c r="D75" t="s">
        <v>555</v>
      </c>
      <c r="E75" t="s">
        <v>851</v>
      </c>
    </row>
    <row r="76" spans="1:5">
      <c r="A76" t="s">
        <v>179</v>
      </c>
      <c r="B76" t="s">
        <v>864</v>
      </c>
      <c r="C76" t="s">
        <v>872</v>
      </c>
      <c r="D76" t="s">
        <v>555</v>
      </c>
      <c r="E76" t="s">
        <v>852</v>
      </c>
    </row>
    <row r="77" spans="1:5">
      <c r="A77" t="s">
        <v>180</v>
      </c>
      <c r="B77" t="s">
        <v>864</v>
      </c>
      <c r="C77" t="s">
        <v>873</v>
      </c>
      <c r="D77" t="s">
        <v>555</v>
      </c>
      <c r="E77" t="s">
        <v>853</v>
      </c>
    </row>
    <row r="78" spans="1:5">
      <c r="A78" t="s">
        <v>181</v>
      </c>
      <c r="B78" t="s">
        <v>864</v>
      </c>
      <c r="C78" t="s">
        <v>874</v>
      </c>
      <c r="D78" t="s">
        <v>555</v>
      </c>
      <c r="E78" t="s">
        <v>854</v>
      </c>
    </row>
    <row r="79" spans="1:5">
      <c r="A79" t="s">
        <v>14</v>
      </c>
      <c r="B79" t="s">
        <v>183</v>
      </c>
      <c r="C79" t="s">
        <v>15</v>
      </c>
      <c r="D79" t="s">
        <v>555</v>
      </c>
      <c r="E79" t="s">
        <v>16</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3" workbookViewId="0">
      <selection activeCell="H30" sqref="H30"/>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9.570312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347</v>
      </c>
      <c r="K1" s="1" t="s">
        <v>348</v>
      </c>
      <c r="L1" s="1" t="s">
        <v>393</v>
      </c>
      <c r="M1" s="1">
        <v>1</v>
      </c>
    </row>
    <row r="2" spans="2:13">
      <c r="J2" s="1" t="s">
        <v>349</v>
      </c>
      <c r="K2" s="1" t="s">
        <v>350</v>
      </c>
      <c r="L2" s="1" t="s">
        <v>394</v>
      </c>
      <c r="M2" s="1">
        <v>1000</v>
      </c>
    </row>
    <row r="3" spans="2:13">
      <c r="J3" s="1" t="s">
        <v>351</v>
      </c>
      <c r="K3" s="1" t="s">
        <v>352</v>
      </c>
      <c r="L3" s="1" t="s">
        <v>570</v>
      </c>
      <c r="M3" s="1">
        <v>100000</v>
      </c>
    </row>
    <row r="4" spans="2:13">
      <c r="J4" s="1" t="s">
        <v>353</v>
      </c>
      <c r="K4" s="1" t="s">
        <v>354</v>
      </c>
      <c r="L4" s="1" t="s">
        <v>395</v>
      </c>
      <c r="M4" s="1">
        <v>1000000</v>
      </c>
    </row>
    <row r="5" spans="2:13">
      <c r="J5" s="1" t="s">
        <v>355</v>
      </c>
      <c r="K5" s="1" t="s">
        <v>356</v>
      </c>
      <c r="L5" s="1" t="s">
        <v>396</v>
      </c>
      <c r="M5" s="1">
        <v>1000000000</v>
      </c>
    </row>
    <row r="6" spans="2:13">
      <c r="B6" s="6"/>
      <c r="C6" s="2" t="s">
        <v>403</v>
      </c>
      <c r="D6" s="2" t="s">
        <v>500</v>
      </c>
      <c r="J6" s="1" t="s">
        <v>408</v>
      </c>
      <c r="K6" s="1" t="s">
        <v>409</v>
      </c>
    </row>
    <row r="7" spans="2:13">
      <c r="B7" s="6"/>
      <c r="C7" s="2" t="s">
        <v>404</v>
      </c>
      <c r="D7" s="2" t="s">
        <v>570</v>
      </c>
      <c r="J7" s="1" t="s">
        <v>410</v>
      </c>
      <c r="K7" s="1" t="s">
        <v>411</v>
      </c>
    </row>
    <row r="8" spans="2:13">
      <c r="B8" s="7" t="s">
        <v>405</v>
      </c>
      <c r="C8" s="2" t="s">
        <v>389</v>
      </c>
      <c r="D8" s="15">
        <f>G8</f>
        <v>0</v>
      </c>
      <c r="G8" s="15"/>
      <c r="I8" s="8"/>
      <c r="J8" s="1" t="s">
        <v>412</v>
      </c>
      <c r="K8" s="1" t="s">
        <v>413</v>
      </c>
    </row>
    <row r="9" spans="2:13">
      <c r="B9" s="7"/>
      <c r="C9" s="2" t="s">
        <v>390</v>
      </c>
      <c r="D9" s="15">
        <f>G9</f>
        <v>0</v>
      </c>
      <c r="G9" s="15"/>
      <c r="I9" s="8"/>
      <c r="J9" s="1" t="s">
        <v>414</v>
      </c>
      <c r="K9" s="1" t="s">
        <v>415</v>
      </c>
    </row>
    <row r="10" spans="2:13">
      <c r="B10" s="7" t="s">
        <v>406</v>
      </c>
      <c r="C10" s="2" t="s">
        <v>389</v>
      </c>
      <c r="D10" s="9">
        <f>StartUp!I8</f>
        <v>0</v>
      </c>
      <c r="G10" s="16"/>
      <c r="J10" s="1" t="s">
        <v>416</v>
      </c>
      <c r="K10" s="1" t="s">
        <v>417</v>
      </c>
    </row>
    <row r="11" spans="2:13">
      <c r="B11" s="7"/>
      <c r="C11" s="2" t="s">
        <v>390</v>
      </c>
      <c r="D11" s="9">
        <f>StartUp!I9</f>
        <v>0</v>
      </c>
      <c r="G11" s="15"/>
      <c r="J11" s="1" t="s">
        <v>418</v>
      </c>
      <c r="K11" s="1" t="s">
        <v>419</v>
      </c>
    </row>
    <row r="12" spans="2:13">
      <c r="B12" s="6"/>
      <c r="C12" s="3" t="s">
        <v>407</v>
      </c>
      <c r="D12" s="15">
        <f>D16</f>
        <v>0</v>
      </c>
      <c r="G12" s="16"/>
      <c r="J12" s="1" t="s">
        <v>420</v>
      </c>
      <c r="K12" s="1" t="s">
        <v>421</v>
      </c>
    </row>
    <row r="13" spans="2:13">
      <c r="B13" s="6"/>
      <c r="C13" s="2" t="s">
        <v>548</v>
      </c>
      <c r="D13" s="4"/>
      <c r="G13" s="16"/>
      <c r="J13" s="1" t="s">
        <v>422</v>
      </c>
      <c r="K13" s="1" t="s">
        <v>423</v>
      </c>
    </row>
    <row r="14" spans="2:13">
      <c r="B14" s="2" t="s">
        <v>551</v>
      </c>
      <c r="C14" s="2" t="s">
        <v>389</v>
      </c>
      <c r="D14" s="9">
        <f>StartUp!I8</f>
        <v>0</v>
      </c>
      <c r="G14" s="16"/>
      <c r="J14" s="1" t="s">
        <v>424</v>
      </c>
      <c r="K14" s="1" t="s">
        <v>425</v>
      </c>
    </row>
    <row r="15" spans="2:13">
      <c r="B15" s="2"/>
      <c r="C15" s="2" t="s">
        <v>390</v>
      </c>
      <c r="D15" s="9">
        <f>StartUp!I9</f>
        <v>0</v>
      </c>
      <c r="G15" s="16"/>
      <c r="J15" s="1" t="s">
        <v>426</v>
      </c>
      <c r="K15" s="1" t="s">
        <v>427</v>
      </c>
    </row>
    <row r="16" spans="2:13">
      <c r="B16" s="10" t="s">
        <v>560</v>
      </c>
      <c r="C16" s="10"/>
      <c r="D16" s="60"/>
      <c r="G16" s="16"/>
      <c r="J16" s="1" t="s">
        <v>428</v>
      </c>
      <c r="K16" s="1" t="s">
        <v>429</v>
      </c>
    </row>
    <row r="17" spans="2:11">
      <c r="B17" s="10" t="s">
        <v>561</v>
      </c>
      <c r="C17" s="10"/>
      <c r="D17" s="14"/>
      <c r="G17" s="16"/>
      <c r="J17" s="1" t="s">
        <v>430</v>
      </c>
      <c r="K17" s="1" t="s">
        <v>431</v>
      </c>
    </row>
    <row r="18" spans="2:11">
      <c r="B18" s="10" t="s">
        <v>562</v>
      </c>
      <c r="C18" s="10"/>
      <c r="D18" s="10" t="s">
        <v>36</v>
      </c>
      <c r="G18" s="16"/>
      <c r="J18" s="1" t="s">
        <v>432</v>
      </c>
      <c r="K18" s="1" t="s">
        <v>433</v>
      </c>
    </row>
    <row r="19" spans="2:11">
      <c r="B19" s="10" t="s">
        <v>563</v>
      </c>
      <c r="C19" s="10"/>
      <c r="D19" s="10">
        <v>0</v>
      </c>
      <c r="G19" s="16"/>
      <c r="J19" s="1" t="s">
        <v>434</v>
      </c>
      <c r="K19" s="1" t="s">
        <v>435</v>
      </c>
    </row>
    <row r="20" spans="2:11">
      <c r="B20" s="10" t="s">
        <v>564</v>
      </c>
      <c r="C20" s="10"/>
      <c r="D20" s="10">
        <v>2010</v>
      </c>
      <c r="J20" s="1" t="s">
        <v>436</v>
      </c>
      <c r="K20" s="1" t="s">
        <v>437</v>
      </c>
    </row>
    <row r="21" spans="2:11">
      <c r="B21" s="11" t="s">
        <v>565</v>
      </c>
      <c r="C21" s="10"/>
      <c r="D21" s="12">
        <v>0</v>
      </c>
      <c r="J21" s="1" t="s">
        <v>438</v>
      </c>
      <c r="K21" s="1" t="s">
        <v>439</v>
      </c>
    </row>
    <row r="22" spans="2:11">
      <c r="D22" s="1" t="s">
        <v>17</v>
      </c>
      <c r="J22" s="1" t="s">
        <v>440</v>
      </c>
      <c r="K22" s="1" t="s">
        <v>441</v>
      </c>
    </row>
    <row r="23" spans="2:11">
      <c r="J23" s="1" t="s">
        <v>442</v>
      </c>
      <c r="K23" s="1" t="s">
        <v>443</v>
      </c>
    </row>
    <row r="24" spans="2:11">
      <c r="J24" s="1" t="s">
        <v>444</v>
      </c>
      <c r="K24" s="1" t="s">
        <v>445</v>
      </c>
    </row>
    <row r="25" spans="2:11">
      <c r="D25" s="1">
        <v>0</v>
      </c>
      <c r="G25" s="16"/>
      <c r="J25" s="1" t="s">
        <v>446</v>
      </c>
      <c r="K25" s="1" t="s">
        <v>447</v>
      </c>
    </row>
    <row r="26" spans="2:11">
      <c r="B26" s="1" t="s">
        <v>25</v>
      </c>
      <c r="D26" s="15">
        <f>G11</f>
        <v>0</v>
      </c>
      <c r="G26" s="16"/>
      <c r="J26" s="1" t="s">
        <v>448</v>
      </c>
      <c r="K26" s="1" t="s">
        <v>449</v>
      </c>
    </row>
    <row r="27" spans="2:11">
      <c r="D27" s="1">
        <v>0</v>
      </c>
      <c r="J27" s="1" t="s">
        <v>450</v>
      </c>
      <c r="K27" s="1" t="s">
        <v>451</v>
      </c>
    </row>
    <row r="28" spans="2:11">
      <c r="B28" s="118" t="s">
        <v>910</v>
      </c>
      <c r="D28" s="129" t="s">
        <v>922</v>
      </c>
      <c r="J28" s="1" t="s">
        <v>452</v>
      </c>
      <c r="K28" s="1" t="s">
        <v>453</v>
      </c>
    </row>
    <row r="29" spans="2:11">
      <c r="B29" s="118" t="s">
        <v>917</v>
      </c>
      <c r="D29" s="132" t="s">
        <v>925</v>
      </c>
      <c r="J29" s="1" t="s">
        <v>454</v>
      </c>
      <c r="K29" s="1" t="s">
        <v>455</v>
      </c>
    </row>
    <row r="30" spans="2:11">
      <c r="B30" s="118" t="s">
        <v>918</v>
      </c>
      <c r="D30" s="132" t="s">
        <v>940</v>
      </c>
      <c r="J30" s="1" t="s">
        <v>456</v>
      </c>
      <c r="K30" s="1" t="s">
        <v>457</v>
      </c>
    </row>
    <row r="31" spans="2:11">
      <c r="J31" s="1" t="s">
        <v>458</v>
      </c>
      <c r="K31" s="1" t="s">
        <v>459</v>
      </c>
    </row>
    <row r="32" spans="2:11">
      <c r="J32" s="1" t="s">
        <v>460</v>
      </c>
      <c r="K32" s="1" t="s">
        <v>461</v>
      </c>
    </row>
    <row r="33" spans="1:11">
      <c r="J33" s="1" t="s">
        <v>462</v>
      </c>
      <c r="K33" s="1" t="s">
        <v>463</v>
      </c>
    </row>
    <row r="34" spans="1:11">
      <c r="J34" s="1" t="s">
        <v>464</v>
      </c>
      <c r="K34" s="1" t="s">
        <v>465</v>
      </c>
    </row>
    <row r="35" spans="1:11">
      <c r="J35" s="1" t="s">
        <v>466</v>
      </c>
      <c r="K35" s="1" t="s">
        <v>467</v>
      </c>
    </row>
    <row r="36" spans="1:11">
      <c r="J36" s="1" t="s">
        <v>468</v>
      </c>
      <c r="K36" s="1" t="s">
        <v>469</v>
      </c>
    </row>
    <row r="37" spans="1:11">
      <c r="J37" s="1" t="s">
        <v>501</v>
      </c>
      <c r="K37" s="1" t="s">
        <v>502</v>
      </c>
    </row>
    <row r="38" spans="1:11">
      <c r="J38" s="1" t="s">
        <v>503</v>
      </c>
      <c r="K38" s="1" t="s">
        <v>504</v>
      </c>
    </row>
    <row r="39" spans="1:11">
      <c r="J39" s="1" t="s">
        <v>505</v>
      </c>
      <c r="K39" s="1" t="s">
        <v>506</v>
      </c>
    </row>
    <row r="40" spans="1:11">
      <c r="B40" s="1" t="s">
        <v>567</v>
      </c>
      <c r="C40" s="1">
        <f>StartUp!D17</f>
        <v>0</v>
      </c>
    </row>
    <row r="41" spans="1:11">
      <c r="B41" s="1" t="s">
        <v>568</v>
      </c>
      <c r="C41" s="13" t="e">
        <f>#REF!</f>
        <v>#REF!</v>
      </c>
      <c r="J41" s="1" t="s">
        <v>507</v>
      </c>
      <c r="K41" s="1" t="s">
        <v>508</v>
      </c>
    </row>
    <row r="42" spans="1:11">
      <c r="A42" s="1" t="s">
        <v>566</v>
      </c>
      <c r="B42" s="1" t="s">
        <v>569</v>
      </c>
      <c r="C42" s="1" t="e">
        <f>#REF!</f>
        <v>#REF!</v>
      </c>
      <c r="J42" s="1" t="s">
        <v>509</v>
      </c>
      <c r="K42" s="1" t="s">
        <v>510</v>
      </c>
    </row>
    <row r="43" spans="1:11">
      <c r="J43" s="1" t="s">
        <v>511</v>
      </c>
      <c r="K43" s="1" t="s">
        <v>512</v>
      </c>
    </row>
    <row r="44" spans="1:11">
      <c r="J44" s="1" t="s">
        <v>513</v>
      </c>
      <c r="K44" s="1" t="s">
        <v>514</v>
      </c>
    </row>
    <row r="45" spans="1:11">
      <c r="J45" s="1" t="s">
        <v>515</v>
      </c>
      <c r="K45" s="1" t="s">
        <v>516</v>
      </c>
    </row>
    <row r="46" spans="1:11">
      <c r="J46" s="1" t="s">
        <v>517</v>
      </c>
      <c r="K46" s="1" t="s">
        <v>518</v>
      </c>
    </row>
    <row r="47" spans="1:11">
      <c r="J47" s="1" t="s">
        <v>519</v>
      </c>
      <c r="K47" s="1" t="s">
        <v>520</v>
      </c>
    </row>
    <row r="48" spans="1:11">
      <c r="J48" s="1" t="s">
        <v>521</v>
      </c>
      <c r="K48" s="1" t="s">
        <v>522</v>
      </c>
    </row>
    <row r="49" spans="10:11">
      <c r="J49" s="1" t="s">
        <v>523</v>
      </c>
      <c r="K49" s="1" t="s">
        <v>524</v>
      </c>
    </row>
    <row r="50" spans="10:11">
      <c r="J50" s="1" t="s">
        <v>525</v>
      </c>
      <c r="K50" s="1" t="s">
        <v>526</v>
      </c>
    </row>
    <row r="51" spans="10:11">
      <c r="J51" s="1" t="s">
        <v>527</v>
      </c>
      <c r="K51" s="1" t="s">
        <v>528</v>
      </c>
    </row>
    <row r="52" spans="10:11">
      <c r="J52" s="1" t="s">
        <v>529</v>
      </c>
      <c r="K52" s="1" t="s">
        <v>530</v>
      </c>
    </row>
    <row r="53" spans="10:11">
      <c r="J53" s="1" t="s">
        <v>531</v>
      </c>
      <c r="K53" s="1" t="s">
        <v>532</v>
      </c>
    </row>
    <row r="54" spans="10:11">
      <c r="J54" s="1" t="s">
        <v>533</v>
      </c>
      <c r="K54" s="1" t="s">
        <v>534</v>
      </c>
    </row>
    <row r="55" spans="10:11">
      <c r="J55" s="1" t="s">
        <v>535</v>
      </c>
      <c r="K55" s="1" t="s">
        <v>536</v>
      </c>
    </row>
    <row r="56" spans="10:11">
      <c r="J56" s="1" t="s">
        <v>537</v>
      </c>
      <c r="K56" s="1" t="s">
        <v>538</v>
      </c>
    </row>
    <row r="57" spans="10:11">
      <c r="J57" s="1" t="s">
        <v>539</v>
      </c>
      <c r="K57" s="1" t="s">
        <v>540</v>
      </c>
    </row>
    <row r="58" spans="10:11">
      <c r="J58" s="1" t="s">
        <v>541</v>
      </c>
      <c r="K58" s="1" t="s">
        <v>542</v>
      </c>
    </row>
    <row r="59" spans="10:11">
      <c r="J59" s="1" t="s">
        <v>543</v>
      </c>
      <c r="K59" s="1" t="s">
        <v>544</v>
      </c>
    </row>
    <row r="60" spans="10:11">
      <c r="J60" s="1" t="s">
        <v>545</v>
      </c>
      <c r="K60" s="1" t="s">
        <v>546</v>
      </c>
    </row>
    <row r="61" spans="10:11">
      <c r="J61" s="1" t="s">
        <v>547</v>
      </c>
      <c r="K61" s="1" t="s">
        <v>397</v>
      </c>
    </row>
    <row r="62" spans="10:11">
      <c r="J62" s="1" t="s">
        <v>398</v>
      </c>
      <c r="K62" s="1" t="s">
        <v>399</v>
      </c>
    </row>
    <row r="63" spans="10:11">
      <c r="J63" s="1" t="s">
        <v>400</v>
      </c>
      <c r="K63" s="1" t="s">
        <v>401</v>
      </c>
    </row>
    <row r="64" spans="10:11">
      <c r="J64" s="1" t="s">
        <v>402</v>
      </c>
      <c r="K64" s="1" t="s">
        <v>490</v>
      </c>
    </row>
    <row r="65" spans="10:11">
      <c r="J65" s="1" t="s">
        <v>491</v>
      </c>
      <c r="K65" s="1" t="s">
        <v>492</v>
      </c>
    </row>
    <row r="66" spans="10:11">
      <c r="J66" s="1" t="s">
        <v>493</v>
      </c>
      <c r="K66" s="1" t="s">
        <v>494</v>
      </c>
    </row>
    <row r="67" spans="10:11">
      <c r="J67" s="1" t="s">
        <v>495</v>
      </c>
      <c r="K67" s="1" t="s">
        <v>496</v>
      </c>
    </row>
    <row r="68" spans="10:11">
      <c r="J68" s="1" t="s">
        <v>497</v>
      </c>
      <c r="K68" s="1" t="s">
        <v>498</v>
      </c>
    </row>
    <row r="69" spans="10:11">
      <c r="J69" s="1" t="s">
        <v>499</v>
      </c>
      <c r="K69" s="1" t="s">
        <v>500</v>
      </c>
    </row>
    <row r="70" spans="10:11">
      <c r="J70" s="1" t="s">
        <v>470</v>
      </c>
      <c r="K70" s="1" t="s">
        <v>471</v>
      </c>
    </row>
    <row r="71" spans="10:11">
      <c r="J71" s="1" t="s">
        <v>472</v>
      </c>
      <c r="K71" s="1" t="s">
        <v>473</v>
      </c>
    </row>
    <row r="72" spans="10:11">
      <c r="J72" s="1" t="s">
        <v>474</v>
      </c>
      <c r="K72" s="1" t="s">
        <v>475</v>
      </c>
    </row>
    <row r="73" spans="10:11">
      <c r="J73" s="1" t="s">
        <v>476</v>
      </c>
      <c r="K73" s="1" t="s">
        <v>477</v>
      </c>
    </row>
    <row r="74" spans="10:11">
      <c r="J74" s="1" t="s">
        <v>478</v>
      </c>
      <c r="K74" s="1" t="s">
        <v>357</v>
      </c>
    </row>
    <row r="75" spans="10:11">
      <c r="J75" s="1" t="s">
        <v>358</v>
      </c>
      <c r="K75" s="1" t="s">
        <v>359</v>
      </c>
    </row>
    <row r="76" spans="10:11">
      <c r="J76" s="1" t="s">
        <v>360</v>
      </c>
      <c r="K76" s="1" t="s">
        <v>361</v>
      </c>
    </row>
    <row r="77" spans="10:11">
      <c r="J77" s="1" t="s">
        <v>362</v>
      </c>
      <c r="K77" s="1" t="s">
        <v>363</v>
      </c>
    </row>
    <row r="78" spans="10:11">
      <c r="J78" s="1" t="s">
        <v>364</v>
      </c>
      <c r="K78" s="1" t="s">
        <v>365</v>
      </c>
    </row>
    <row r="79" spans="10:11">
      <c r="J79" s="1" t="s">
        <v>366</v>
      </c>
      <c r="K79" s="1" t="s">
        <v>367</v>
      </c>
    </row>
    <row r="80" spans="10:11">
      <c r="J80" s="1" t="s">
        <v>368</v>
      </c>
      <c r="K80" s="1" t="s">
        <v>369</v>
      </c>
    </row>
    <row r="81" spans="10:11">
      <c r="J81" s="1" t="s">
        <v>370</v>
      </c>
      <c r="K81" s="1" t="s">
        <v>371</v>
      </c>
    </row>
    <row r="82" spans="10:11">
      <c r="J82" s="1" t="s">
        <v>372</v>
      </c>
      <c r="K82" s="1" t="s">
        <v>373</v>
      </c>
    </row>
    <row r="83" spans="10:11">
      <c r="J83" s="1" t="s">
        <v>374</v>
      </c>
      <c r="K83" s="1" t="s">
        <v>375</v>
      </c>
    </row>
    <row r="84" spans="10:11">
      <c r="J84" s="1" t="s">
        <v>376</v>
      </c>
      <c r="K84" s="1" t="s">
        <v>377</v>
      </c>
    </row>
    <row r="85" spans="10:11">
      <c r="J85" s="1" t="s">
        <v>378</v>
      </c>
      <c r="K85" s="1" t="s">
        <v>379</v>
      </c>
    </row>
    <row r="86" spans="10:11">
      <c r="J86" s="1" t="s">
        <v>380</v>
      </c>
      <c r="K86" s="1" t="s">
        <v>381</v>
      </c>
    </row>
    <row r="87" spans="10:11">
      <c r="J87" s="1" t="s">
        <v>382</v>
      </c>
      <c r="K87" s="1" t="s">
        <v>383</v>
      </c>
    </row>
    <row r="88" spans="10:11">
      <c r="J88" s="1" t="s">
        <v>384</v>
      </c>
      <c r="K88" s="1" t="s">
        <v>385</v>
      </c>
    </row>
    <row r="89" spans="10:11">
      <c r="J89" s="1" t="s">
        <v>386</v>
      </c>
      <c r="K89" s="1" t="s">
        <v>387</v>
      </c>
    </row>
    <row r="90" spans="10:11">
      <c r="J90" s="1" t="s">
        <v>388</v>
      </c>
      <c r="K90" s="1" t="s">
        <v>479</v>
      </c>
    </row>
    <row r="91" spans="10:11">
      <c r="J91" s="1" t="s">
        <v>480</v>
      </c>
      <c r="K91" s="1" t="s">
        <v>481</v>
      </c>
    </row>
    <row r="92" spans="10:11">
      <c r="J92" s="1" t="s">
        <v>482</v>
      </c>
      <c r="K92" s="1" t="s">
        <v>483</v>
      </c>
    </row>
    <row r="93" spans="10:11">
      <c r="J93" s="1" t="s">
        <v>484</v>
      </c>
      <c r="K93" s="1" t="s">
        <v>485</v>
      </c>
    </row>
    <row r="94" spans="10:11">
      <c r="J94" s="1" t="s">
        <v>486</v>
      </c>
      <c r="K94" s="1" t="s">
        <v>487</v>
      </c>
    </row>
    <row r="95" spans="10:11">
      <c r="J95" s="1" t="s">
        <v>488</v>
      </c>
      <c r="K95" s="1" t="s">
        <v>489</v>
      </c>
    </row>
    <row r="96" spans="10:11">
      <c r="J96" s="1" t="s">
        <v>195</v>
      </c>
      <c r="K96" s="1" t="s">
        <v>196</v>
      </c>
    </row>
    <row r="97" spans="10:11">
      <c r="J97" s="1" t="s">
        <v>197</v>
      </c>
      <c r="K97" s="1" t="s">
        <v>198</v>
      </c>
    </row>
    <row r="98" spans="10:11">
      <c r="J98" s="1" t="s">
        <v>199</v>
      </c>
      <c r="K98" s="1" t="s">
        <v>200</v>
      </c>
    </row>
    <row r="99" spans="10:11">
      <c r="J99" s="1" t="s">
        <v>201</v>
      </c>
      <c r="K99" s="1" t="s">
        <v>202</v>
      </c>
    </row>
    <row r="100" spans="10:11">
      <c r="J100" s="1" t="s">
        <v>203</v>
      </c>
      <c r="K100" s="1" t="s">
        <v>204</v>
      </c>
    </row>
    <row r="101" spans="10:11">
      <c r="J101" s="1" t="s">
        <v>205</v>
      </c>
      <c r="K101" s="1" t="s">
        <v>206</v>
      </c>
    </row>
    <row r="102" spans="10:11">
      <c r="J102" s="1" t="s">
        <v>207</v>
      </c>
      <c r="K102" s="1" t="s">
        <v>208</v>
      </c>
    </row>
    <row r="103" spans="10:11">
      <c r="J103" s="1" t="s">
        <v>209</v>
      </c>
      <c r="K103" s="1" t="s">
        <v>210</v>
      </c>
    </row>
    <row r="104" spans="10:11">
      <c r="J104" s="1" t="s">
        <v>211</v>
      </c>
      <c r="K104" s="1" t="s">
        <v>212</v>
      </c>
    </row>
    <row r="105" spans="10:11">
      <c r="J105" s="1" t="s">
        <v>213</v>
      </c>
      <c r="K105" s="1" t="s">
        <v>214</v>
      </c>
    </row>
    <row r="106" spans="10:11">
      <c r="J106" s="1" t="s">
        <v>215</v>
      </c>
      <c r="K106" s="1" t="s">
        <v>216</v>
      </c>
    </row>
    <row r="107" spans="10:11">
      <c r="J107" s="1" t="s">
        <v>217</v>
      </c>
      <c r="K107" s="1" t="s">
        <v>218</v>
      </c>
    </row>
    <row r="108" spans="10:11">
      <c r="J108" s="1" t="s">
        <v>219</v>
      </c>
      <c r="K108" s="1" t="s">
        <v>220</v>
      </c>
    </row>
    <row r="109" spans="10:11">
      <c r="J109" s="1" t="s">
        <v>221</v>
      </c>
      <c r="K109" s="1" t="s">
        <v>222</v>
      </c>
    </row>
    <row r="110" spans="10:11">
      <c r="J110" s="1" t="s">
        <v>223</v>
      </c>
      <c r="K110" s="1" t="s">
        <v>224</v>
      </c>
    </row>
    <row r="111" spans="10:11">
      <c r="J111" s="1" t="s">
        <v>225</v>
      </c>
      <c r="K111" s="1" t="s">
        <v>226</v>
      </c>
    </row>
    <row r="112" spans="10:11">
      <c r="J112" s="1" t="s">
        <v>227</v>
      </c>
      <c r="K112" s="1" t="s">
        <v>228</v>
      </c>
    </row>
    <row r="113" spans="10:11">
      <c r="J113" s="1" t="s">
        <v>229</v>
      </c>
      <c r="K113" s="1" t="s">
        <v>230</v>
      </c>
    </row>
    <row r="114" spans="10:11">
      <c r="J114" s="1" t="s">
        <v>231</v>
      </c>
      <c r="K114" s="1" t="s">
        <v>232</v>
      </c>
    </row>
    <row r="115" spans="10:11">
      <c r="J115" s="1" t="s">
        <v>233</v>
      </c>
      <c r="K115" s="1" t="s">
        <v>234</v>
      </c>
    </row>
    <row r="116" spans="10:11">
      <c r="J116" s="1" t="s">
        <v>235</v>
      </c>
      <c r="K116" s="1" t="s">
        <v>236</v>
      </c>
    </row>
    <row r="117" spans="10:11">
      <c r="J117" s="1" t="s">
        <v>237</v>
      </c>
      <c r="K117" s="1" t="s">
        <v>238</v>
      </c>
    </row>
    <row r="118" spans="10:11">
      <c r="J118" s="1" t="s">
        <v>239</v>
      </c>
      <c r="K118" s="1" t="s">
        <v>240</v>
      </c>
    </row>
    <row r="119" spans="10:11">
      <c r="J119" s="1" t="s">
        <v>241</v>
      </c>
      <c r="K119" s="1" t="s">
        <v>242</v>
      </c>
    </row>
    <row r="120" spans="10:11">
      <c r="J120" s="1" t="s">
        <v>259</v>
      </c>
      <c r="K120" s="1" t="s">
        <v>260</v>
      </c>
    </row>
    <row r="121" spans="10:11">
      <c r="J121" s="1" t="s">
        <v>261</v>
      </c>
      <c r="K121" s="1" t="s">
        <v>262</v>
      </c>
    </row>
    <row r="122" spans="10:11">
      <c r="J122" s="1" t="s">
        <v>263</v>
      </c>
      <c r="K122" s="1" t="s">
        <v>264</v>
      </c>
    </row>
    <row r="123" spans="10:11">
      <c r="J123" s="1" t="s">
        <v>265</v>
      </c>
      <c r="K123" s="1" t="s">
        <v>266</v>
      </c>
    </row>
    <row r="124" spans="10:11">
      <c r="J124" s="1" t="s">
        <v>267</v>
      </c>
      <c r="K124" s="1" t="s">
        <v>268</v>
      </c>
    </row>
    <row r="125" spans="10:11">
      <c r="J125" s="1" t="s">
        <v>269</v>
      </c>
      <c r="K125" s="1" t="s">
        <v>270</v>
      </c>
    </row>
    <row r="126" spans="10:11">
      <c r="J126" s="1" t="s">
        <v>271</v>
      </c>
      <c r="K126" s="1" t="s">
        <v>272</v>
      </c>
    </row>
    <row r="127" spans="10:11">
      <c r="J127" s="1" t="s">
        <v>273</v>
      </c>
      <c r="K127" s="1" t="s">
        <v>274</v>
      </c>
    </row>
    <row r="128" spans="10:11">
      <c r="J128" s="1" t="s">
        <v>275</v>
      </c>
      <c r="K128" s="1" t="s">
        <v>276</v>
      </c>
    </row>
    <row r="129" spans="10:11">
      <c r="J129" s="1" t="s">
        <v>277</v>
      </c>
      <c r="K129" s="1" t="s">
        <v>278</v>
      </c>
    </row>
    <row r="130" spans="10:11">
      <c r="J130" s="1" t="s">
        <v>279</v>
      </c>
      <c r="K130" s="1" t="s">
        <v>280</v>
      </c>
    </row>
    <row r="131" spans="10:11">
      <c r="J131" s="1" t="s">
        <v>281</v>
      </c>
      <c r="K131" s="1" t="s">
        <v>282</v>
      </c>
    </row>
    <row r="132" spans="10:11">
      <c r="J132" s="1" t="s">
        <v>283</v>
      </c>
      <c r="K132" s="1" t="s">
        <v>284</v>
      </c>
    </row>
    <row r="133" spans="10:11">
      <c r="J133" s="1" t="s">
        <v>285</v>
      </c>
      <c r="K133" s="1" t="s">
        <v>286</v>
      </c>
    </row>
    <row r="134" spans="10:11">
      <c r="J134" s="1" t="s">
        <v>287</v>
      </c>
      <c r="K134" s="1" t="s">
        <v>288</v>
      </c>
    </row>
    <row r="135" spans="10:11">
      <c r="J135" s="1" t="s">
        <v>289</v>
      </c>
      <c r="K135" s="1" t="s">
        <v>290</v>
      </c>
    </row>
    <row r="136" spans="10:11">
      <c r="J136" s="1" t="s">
        <v>291</v>
      </c>
      <c r="K136" s="1" t="s">
        <v>292</v>
      </c>
    </row>
    <row r="137" spans="10:11">
      <c r="J137" s="1" t="s">
        <v>293</v>
      </c>
      <c r="K137" s="1" t="s">
        <v>294</v>
      </c>
    </row>
    <row r="138" spans="10:11">
      <c r="J138" s="1" t="s">
        <v>295</v>
      </c>
      <c r="K138" s="1" t="s">
        <v>296</v>
      </c>
    </row>
    <row r="139" spans="10:11">
      <c r="J139" s="1" t="s">
        <v>297</v>
      </c>
      <c r="K139" s="1" t="s">
        <v>298</v>
      </c>
    </row>
    <row r="140" spans="10:11">
      <c r="J140" s="1" t="s">
        <v>299</v>
      </c>
      <c r="K140" s="1" t="s">
        <v>300</v>
      </c>
    </row>
    <row r="141" spans="10:11">
      <c r="J141" s="1" t="s">
        <v>301</v>
      </c>
      <c r="K141" s="1" t="s">
        <v>302</v>
      </c>
    </row>
    <row r="142" spans="10:11">
      <c r="J142" s="1" t="s">
        <v>303</v>
      </c>
      <c r="K142" s="1" t="s">
        <v>304</v>
      </c>
    </row>
    <row r="143" spans="10:11">
      <c r="J143" s="1" t="s">
        <v>305</v>
      </c>
      <c r="K143" s="1" t="s">
        <v>306</v>
      </c>
    </row>
    <row r="144" spans="10:11">
      <c r="J144" s="1" t="s">
        <v>307</v>
      </c>
      <c r="K144" s="1" t="s">
        <v>308</v>
      </c>
    </row>
    <row r="145" spans="10:11">
      <c r="J145" s="1" t="s">
        <v>309</v>
      </c>
      <c r="K145" s="1" t="s">
        <v>310</v>
      </c>
    </row>
    <row r="146" spans="10:11">
      <c r="J146" s="1" t="s">
        <v>311</v>
      </c>
      <c r="K146" s="1" t="s">
        <v>312</v>
      </c>
    </row>
    <row r="147" spans="10:11">
      <c r="J147" s="1" t="s">
        <v>313</v>
      </c>
      <c r="K147" s="1" t="s">
        <v>314</v>
      </c>
    </row>
    <row r="148" spans="10:11">
      <c r="J148" s="1" t="s">
        <v>315</v>
      </c>
      <c r="K148" s="1" t="s">
        <v>316</v>
      </c>
    </row>
    <row r="149" spans="10:11">
      <c r="J149" s="1" t="s">
        <v>317</v>
      </c>
      <c r="K149" s="1" t="s">
        <v>318</v>
      </c>
    </row>
    <row r="150" spans="10:11">
      <c r="J150" s="1" t="s">
        <v>319</v>
      </c>
      <c r="K150" s="1" t="s">
        <v>320</v>
      </c>
    </row>
    <row r="151" spans="10:11">
      <c r="J151" s="1" t="s">
        <v>321</v>
      </c>
      <c r="K151" s="1" t="s">
        <v>322</v>
      </c>
    </row>
    <row r="152" spans="10:11">
      <c r="J152" s="1" t="s">
        <v>323</v>
      </c>
      <c r="K152" s="1" t="s">
        <v>324</v>
      </c>
    </row>
    <row r="153" spans="10:11">
      <c r="J153" s="1" t="s">
        <v>325</v>
      </c>
      <c r="K153" s="1" t="s">
        <v>326</v>
      </c>
    </row>
    <row r="154" spans="10:11">
      <c r="J154" s="1" t="s">
        <v>327</v>
      </c>
      <c r="K154" s="1" t="s">
        <v>328</v>
      </c>
    </row>
    <row r="155" spans="10:11">
      <c r="J155" s="1" t="s">
        <v>329</v>
      </c>
      <c r="K155" s="1" t="s">
        <v>330</v>
      </c>
    </row>
    <row r="156" spans="10:11">
      <c r="J156" s="1" t="s">
        <v>331</v>
      </c>
      <c r="K156" s="1" t="s">
        <v>246</v>
      </c>
    </row>
    <row r="157" spans="10:11">
      <c r="J157" s="1" t="s">
        <v>247</v>
      </c>
      <c r="K157" s="1" t="s">
        <v>248</v>
      </c>
    </row>
    <row r="158" spans="10:11">
      <c r="J158" s="1" t="s">
        <v>249</v>
      </c>
      <c r="K158" s="1" t="s">
        <v>250</v>
      </c>
    </row>
    <row r="159" spans="10:11">
      <c r="J159" s="1" t="s">
        <v>251</v>
      </c>
      <c r="K159" s="1" t="s">
        <v>252</v>
      </c>
    </row>
    <row r="160" spans="10:11">
      <c r="J160" s="1" t="s">
        <v>253</v>
      </c>
      <c r="K160" s="1" t="s">
        <v>254</v>
      </c>
    </row>
    <row r="161" spans="10:11">
      <c r="J161" s="1" t="s">
        <v>255</v>
      </c>
      <c r="K161" s="1" t="s">
        <v>256</v>
      </c>
    </row>
    <row r="162" spans="10:11">
      <c r="J162" s="1" t="s">
        <v>257</v>
      </c>
      <c r="K162" s="1" t="s">
        <v>258</v>
      </c>
    </row>
    <row r="163" spans="10:11">
      <c r="J163" s="1" t="s">
        <v>391</v>
      </c>
      <c r="K163" s="1" t="s">
        <v>392</v>
      </c>
    </row>
    <row r="164" spans="10:11">
      <c r="J164" s="1" t="s">
        <v>243</v>
      </c>
      <c r="K164" s="1" t="s">
        <v>244</v>
      </c>
    </row>
    <row r="165" spans="10:11">
      <c r="J165" s="1" t="s">
        <v>245</v>
      </c>
      <c r="K165" s="1" t="s">
        <v>332</v>
      </c>
    </row>
    <row r="166" spans="10:11">
      <c r="J166" s="1" t="s">
        <v>333</v>
      </c>
      <c r="K166" s="1" t="s">
        <v>334</v>
      </c>
    </row>
    <row r="167" spans="10:11">
      <c r="J167" s="1" t="s">
        <v>335</v>
      </c>
      <c r="K167" s="1" t="s">
        <v>336</v>
      </c>
    </row>
    <row r="168" spans="10:11">
      <c r="J168" s="1" t="s">
        <v>337</v>
      </c>
      <c r="K168" s="1" t="s">
        <v>338</v>
      </c>
    </row>
    <row r="169" spans="10:11">
      <c r="J169" s="1" t="s">
        <v>339</v>
      </c>
      <c r="K169" s="1" t="s">
        <v>340</v>
      </c>
    </row>
    <row r="170" spans="10:11">
      <c r="J170" s="1" t="s">
        <v>341</v>
      </c>
      <c r="K170" s="1" t="s">
        <v>342</v>
      </c>
    </row>
    <row r="171" spans="10:11">
      <c r="J171" s="1" t="s">
        <v>343</v>
      </c>
      <c r="K171" s="1" t="s">
        <v>344</v>
      </c>
    </row>
    <row r="172" spans="10:11">
      <c r="J172" s="1" t="s">
        <v>345</v>
      </c>
      <c r="K172" s="1" t="s">
        <v>346</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L13" sqref="L13"/>
    </sheetView>
  </sheetViews>
  <sheetFormatPr defaultRowHeight="15"/>
  <sheetData/>
  <sheetProtection password="A44A" sheet="1" objects="1" scenarios="1"/>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5"/>
  <sheetViews>
    <sheetView showGridLines="0" topLeftCell="D1" workbookViewId="0">
      <selection activeCell="E13" sqref="E13"/>
    </sheetView>
  </sheetViews>
  <sheetFormatPr defaultRowHeight="15"/>
  <cols>
    <col min="1" max="3" width="9.140625" hidden="1" customWidth="1"/>
    <col min="5" max="5" width="111.7109375" customWidth="1"/>
    <col min="7" max="7" width="13.7109375" customWidth="1"/>
  </cols>
  <sheetData>
    <row r="1" spans="1:12" ht="27.95" customHeight="1">
      <c r="A1" s="18" t="s">
        <v>12</v>
      </c>
      <c r="D1" s="144" t="s">
        <v>37</v>
      </c>
      <c r="E1" s="144"/>
      <c r="F1" s="144"/>
      <c r="G1" s="144"/>
      <c r="H1" s="144"/>
    </row>
    <row r="2" spans="1:12">
      <c r="D2" s="145"/>
      <c r="E2" s="145"/>
      <c r="F2" s="145"/>
      <c r="G2" s="145"/>
      <c r="H2" s="145"/>
    </row>
    <row r="5" spans="1:12">
      <c r="E5" s="27" t="s">
        <v>182</v>
      </c>
      <c r="G5" s="29" t="s">
        <v>13</v>
      </c>
    </row>
    <row r="6" spans="1:12" ht="21.95" customHeight="1">
      <c r="E6" s="84" t="s">
        <v>933</v>
      </c>
      <c r="G6" s="30"/>
      <c r="H6" s="31" t="s">
        <v>65</v>
      </c>
    </row>
    <row r="7" spans="1:12" ht="21.95" customHeight="1">
      <c r="E7" s="84" t="s">
        <v>934</v>
      </c>
      <c r="G7" s="32"/>
      <c r="H7" s="31" t="s">
        <v>66</v>
      </c>
    </row>
    <row r="8" spans="1:12" ht="21.95" customHeight="1">
      <c r="E8" s="84" t="s">
        <v>924</v>
      </c>
      <c r="G8" s="33"/>
      <c r="H8" s="31" t="s">
        <v>826</v>
      </c>
    </row>
    <row r="9" spans="1:12" ht="21.95" customHeight="1">
      <c r="G9" s="34"/>
      <c r="H9" s="31" t="s">
        <v>47</v>
      </c>
    </row>
    <row r="10" spans="1:12" ht="21.95" customHeight="1">
      <c r="G10" s="35"/>
      <c r="H10" s="31" t="s">
        <v>67</v>
      </c>
    </row>
    <row r="11" spans="1:12" ht="21.95" customHeight="1">
      <c r="G11" s="36"/>
      <c r="H11" s="31" t="s">
        <v>68</v>
      </c>
    </row>
    <row r="12" spans="1:12" ht="21.95" customHeight="1">
      <c r="G12" s="46"/>
      <c r="H12" s="31" t="s">
        <v>69</v>
      </c>
    </row>
    <row r="13" spans="1:12" ht="21.95" customHeight="1">
      <c r="G13" s="26"/>
      <c r="H13" s="31" t="s">
        <v>825</v>
      </c>
    </row>
    <row r="14" spans="1:12">
      <c r="G14" s="52"/>
      <c r="H14" s="52"/>
      <c r="I14" s="53"/>
      <c r="J14" s="53"/>
      <c r="K14" s="53"/>
      <c r="L14" s="53"/>
    </row>
    <row r="17" spans="4:8">
      <c r="D17" s="17"/>
      <c r="E17" s="17"/>
      <c r="F17" s="17"/>
      <c r="G17" s="17"/>
      <c r="H17" s="17"/>
    </row>
    <row r="18" spans="4:8" ht="15.75">
      <c r="E18" s="54"/>
    </row>
    <row r="19" spans="4:8" ht="15.75">
      <c r="E19" s="55"/>
    </row>
    <row r="20" spans="4:8" ht="15.75">
      <c r="E20" s="55"/>
    </row>
    <row r="21" spans="4:8" ht="91.5" customHeight="1">
      <c r="E21" s="55"/>
    </row>
    <row r="22" spans="4:8" ht="15.75">
      <c r="E22" s="55"/>
    </row>
    <row r="23" spans="4:8" ht="15.75">
      <c r="E23" s="55"/>
    </row>
    <row r="24" spans="4:8" ht="15.75">
      <c r="E24" s="55"/>
    </row>
    <row r="25" spans="4:8" ht="15.75">
      <c r="E25" s="55"/>
    </row>
  </sheetData>
  <mergeCells count="2">
    <mergeCell ref="D1:H1"/>
    <mergeCell ref="D2:H2"/>
  </mergeCells>
  <phoneticPr fontId="5" type="noConversion"/>
  <hyperlinks>
    <hyperlink ref="E5" location="'General Information'!A1" display="General Information"/>
    <hyperlink ref="E6" location="'FMR 1-1(1)'!A1" display="FMR-1(1)"/>
    <hyperlink ref="E7" location="'FMR 1-1(2)'!A1" display="FMR-1(2)"/>
    <hyperlink ref="E8" location="'Signatory Info'!A1" display="Signatories"/>
  </hyperlink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showGridLines="0" topLeftCell="D15" workbookViewId="0">
      <selection sqref="A1:C1048576"/>
    </sheetView>
  </sheetViews>
  <sheetFormatPr defaultRowHeight="15"/>
  <cols>
    <col min="1" max="1" width="6.5703125" hidden="1" customWidth="1"/>
    <col min="2" max="2" width="4" hidden="1" customWidth="1"/>
    <col min="3" max="3" width="6.5703125" hidden="1" customWidth="1"/>
    <col min="4" max="4" width="27.7109375" customWidth="1"/>
    <col min="5" max="5" width="33.85546875" customWidth="1"/>
    <col min="6" max="6" width="27.5703125" customWidth="1"/>
    <col min="10" max="10" width="60.42578125" customWidth="1"/>
  </cols>
  <sheetData>
    <row r="1" spans="1:8" ht="12.75" customHeight="1">
      <c r="A1" s="64" t="s">
        <v>846</v>
      </c>
      <c r="B1" s="62"/>
      <c r="C1" s="62"/>
      <c r="D1" s="139"/>
      <c r="E1" s="139"/>
      <c r="F1" s="139"/>
      <c r="G1" s="139"/>
      <c r="H1" s="139"/>
    </row>
    <row r="2" spans="1:8" ht="21.75" customHeight="1">
      <c r="D2" s="144" t="s">
        <v>182</v>
      </c>
      <c r="E2" s="144"/>
      <c r="F2" s="144"/>
      <c r="G2" s="144"/>
      <c r="H2" s="144"/>
    </row>
    <row r="3" spans="1:8">
      <c r="A3" s="62"/>
      <c r="B3" s="62"/>
      <c r="C3" s="62"/>
      <c r="D3" s="62"/>
      <c r="E3" s="65" t="s">
        <v>824</v>
      </c>
      <c r="F3" s="62"/>
      <c r="G3" s="62"/>
      <c r="H3" s="62"/>
    </row>
    <row r="5" spans="1:8" ht="15" hidden="1" customHeight="1">
      <c r="A5" s="62"/>
      <c r="B5" s="62"/>
      <c r="C5" s="62"/>
      <c r="D5" s="62"/>
      <c r="E5" s="62"/>
      <c r="F5" s="62"/>
      <c r="G5" s="62"/>
      <c r="H5" s="62"/>
    </row>
    <row r="6" spans="1:8" ht="15" hidden="1" customHeight="1">
      <c r="A6" s="62"/>
      <c r="B6" s="62"/>
      <c r="C6" s="62"/>
      <c r="D6" s="62"/>
      <c r="E6" s="62"/>
      <c r="F6" s="62"/>
      <c r="G6" s="62"/>
      <c r="H6" s="62"/>
    </row>
    <row r="7" spans="1:8" ht="15" hidden="1" customHeight="1">
      <c r="A7" s="133"/>
      <c r="B7" s="133"/>
      <c r="C7" s="133" t="s">
        <v>702</v>
      </c>
      <c r="D7" s="133"/>
      <c r="E7" s="133"/>
      <c r="F7" s="133"/>
      <c r="G7" s="133"/>
      <c r="H7" s="62"/>
    </row>
    <row r="8" spans="1:8" ht="15" hidden="1" customHeight="1">
      <c r="A8" s="133"/>
      <c r="B8" s="133"/>
      <c r="C8" s="133"/>
      <c r="D8" s="133"/>
      <c r="E8" s="133"/>
      <c r="F8" s="133"/>
      <c r="G8" s="133"/>
      <c r="H8" s="62"/>
    </row>
    <row r="9" spans="1:8" ht="15" hidden="1" customHeight="1">
      <c r="A9" s="133"/>
      <c r="B9" s="133"/>
      <c r="C9" s="133"/>
      <c r="D9" s="133"/>
      <c r="E9" s="133"/>
      <c r="F9" s="133"/>
      <c r="G9" s="133"/>
      <c r="H9" s="62"/>
    </row>
    <row r="10" spans="1:8" ht="15" hidden="1" customHeight="1">
      <c r="A10" s="133"/>
      <c r="B10" s="133"/>
      <c r="C10" s="133" t="s">
        <v>703</v>
      </c>
      <c r="D10" s="133" t="s">
        <v>704</v>
      </c>
      <c r="E10" s="133"/>
      <c r="F10" s="133" t="s">
        <v>705</v>
      </c>
      <c r="G10" s="133" t="s">
        <v>706</v>
      </c>
      <c r="H10" s="62"/>
    </row>
    <row r="11" spans="1:8" ht="15" hidden="1" customHeight="1">
      <c r="A11" s="133"/>
      <c r="B11" s="133"/>
      <c r="C11" s="133" t="s">
        <v>705</v>
      </c>
      <c r="D11" s="62"/>
      <c r="E11" s="62"/>
      <c r="F11" s="62"/>
      <c r="G11" s="133"/>
      <c r="H11" s="62"/>
    </row>
    <row r="12" spans="1:8">
      <c r="A12" s="133" t="s">
        <v>909</v>
      </c>
      <c r="B12" s="133"/>
      <c r="C12" s="133"/>
      <c r="D12" s="131" t="s">
        <v>910</v>
      </c>
      <c r="E12" s="114" t="str">
        <f>StartUp!D28</f>
        <v xml:space="preserve">Fraud Monitoring Return (FMR) </v>
      </c>
      <c r="F12" s="62"/>
      <c r="G12" s="133"/>
      <c r="H12" s="62"/>
    </row>
    <row r="13" spans="1:8" s="72" customFormat="1">
      <c r="A13" s="133" t="s">
        <v>911</v>
      </c>
      <c r="B13" s="133"/>
      <c r="C13" s="133"/>
      <c r="D13" s="130" t="s">
        <v>912</v>
      </c>
      <c r="E13" s="112" t="str">
        <f>StartUp!D29</f>
        <v>FMR</v>
      </c>
      <c r="G13" s="133"/>
    </row>
    <row r="14" spans="1:8" s="72" customFormat="1">
      <c r="A14" s="68" t="s">
        <v>707</v>
      </c>
      <c r="B14" s="133"/>
      <c r="C14" s="133"/>
      <c r="D14" s="134" t="s">
        <v>708</v>
      </c>
      <c r="E14" s="92">
        <f>StartUp!D17</f>
        <v>0</v>
      </c>
      <c r="G14" s="133"/>
    </row>
    <row r="15" spans="1:8" s="72" customFormat="1">
      <c r="A15" s="116" t="s">
        <v>915</v>
      </c>
      <c r="B15" s="117"/>
      <c r="C15" s="117"/>
      <c r="D15" s="135" t="s">
        <v>916</v>
      </c>
      <c r="E15" s="119">
        <f>StartUp!D16</f>
        <v>0</v>
      </c>
      <c r="G15" s="133"/>
    </row>
    <row r="16" spans="1:8">
      <c r="A16" s="68" t="s">
        <v>709</v>
      </c>
      <c r="B16" s="133"/>
      <c r="C16" s="133"/>
      <c r="D16" s="134" t="s">
        <v>35</v>
      </c>
      <c r="E16" s="66"/>
      <c r="F16" s="62"/>
      <c r="G16" s="133"/>
      <c r="H16" s="62"/>
    </row>
    <row r="17" spans="1:10">
      <c r="A17" s="68" t="s">
        <v>710</v>
      </c>
      <c r="B17" s="133"/>
      <c r="C17" s="133"/>
      <c r="D17" s="134" t="s">
        <v>711</v>
      </c>
      <c r="E17" s="67">
        <f>StartUp!D26</f>
        <v>0</v>
      </c>
      <c r="F17" s="62"/>
      <c r="G17" s="133"/>
      <c r="H17" s="62"/>
    </row>
    <row r="18" spans="1:10" s="113" customFormat="1">
      <c r="A18" s="68" t="s">
        <v>712</v>
      </c>
      <c r="B18" s="133"/>
      <c r="C18" s="133"/>
      <c r="D18" s="134" t="s">
        <v>713</v>
      </c>
      <c r="E18" s="67">
        <f>StartUp!D9</f>
        <v>0</v>
      </c>
      <c r="G18" s="133"/>
    </row>
    <row r="19" spans="1:10" s="113" customFormat="1">
      <c r="A19" s="133" t="s">
        <v>919</v>
      </c>
      <c r="B19" s="133"/>
      <c r="C19" s="133"/>
      <c r="D19" s="135" t="s">
        <v>920</v>
      </c>
      <c r="E19" s="136" t="str">
        <f>StartUp!D22</f>
        <v>Daily</v>
      </c>
      <c r="G19" s="133"/>
    </row>
    <row r="20" spans="1:10" s="113" customFormat="1">
      <c r="A20" s="133" t="s">
        <v>921</v>
      </c>
      <c r="B20" s="133"/>
      <c r="C20" s="133"/>
      <c r="D20" s="135" t="s">
        <v>918</v>
      </c>
      <c r="E20" s="136" t="str">
        <f>StartUp!D30</f>
        <v>V1.4</v>
      </c>
      <c r="G20" s="133"/>
    </row>
    <row r="21" spans="1:10">
      <c r="A21" s="133" t="s">
        <v>913</v>
      </c>
      <c r="B21" s="133"/>
      <c r="C21" s="133"/>
      <c r="D21" s="115" t="s">
        <v>914</v>
      </c>
      <c r="E21" s="120">
        <f>StartUp!D8</f>
        <v>0</v>
      </c>
      <c r="F21" s="62"/>
      <c r="G21" s="133"/>
      <c r="H21" s="62"/>
    </row>
    <row r="22" spans="1:10" ht="15" customHeight="1">
      <c r="A22" s="68"/>
      <c r="B22" s="133"/>
      <c r="C22" s="133" t="s">
        <v>705</v>
      </c>
      <c r="D22" s="63"/>
      <c r="E22" s="113"/>
      <c r="F22" s="62"/>
      <c r="G22" s="133"/>
      <c r="H22" s="62"/>
    </row>
    <row r="23" spans="1:10" ht="15" customHeight="1">
      <c r="A23" s="68"/>
      <c r="B23" s="133"/>
      <c r="C23" s="133" t="s">
        <v>714</v>
      </c>
      <c r="D23" s="133"/>
      <c r="E23" s="133"/>
      <c r="F23" s="133"/>
      <c r="G23" s="133" t="s">
        <v>715</v>
      </c>
      <c r="H23" s="62"/>
      <c r="I23" s="62"/>
      <c r="J23" s="62"/>
    </row>
    <row r="24" spans="1:10" ht="15" customHeight="1">
      <c r="A24" s="62"/>
      <c r="B24" s="62"/>
      <c r="C24" s="62"/>
      <c r="D24" s="62"/>
      <c r="E24" s="62"/>
      <c r="F24" s="62"/>
      <c r="G24" s="62"/>
      <c r="H24" s="62"/>
      <c r="I24" s="62"/>
      <c r="J24" s="62"/>
    </row>
    <row r="30" spans="1:10" s="56" customFormat="1" ht="15" customHeight="1">
      <c r="A30" s="69"/>
      <c r="B30" s="69"/>
      <c r="C30" s="69"/>
      <c r="D30" s="69"/>
      <c r="E30" s="69"/>
      <c r="F30" s="69"/>
      <c r="G30" s="69"/>
      <c r="H30" s="69"/>
      <c r="I30" s="69"/>
      <c r="J30" s="69"/>
    </row>
    <row r="31" spans="1:10" s="56" customFormat="1" ht="15" customHeight="1">
      <c r="A31" s="69"/>
      <c r="B31" s="69"/>
      <c r="C31" s="69"/>
      <c r="D31" s="69"/>
      <c r="E31" s="69"/>
      <c r="F31" s="69"/>
      <c r="G31" s="69"/>
      <c r="H31" s="69"/>
      <c r="I31" s="69"/>
      <c r="J31" s="69"/>
    </row>
    <row r="32" spans="1:10" s="56" customFormat="1" ht="18">
      <c r="A32" s="69"/>
      <c r="B32" s="69"/>
      <c r="C32" s="69"/>
      <c r="D32" s="150" t="s">
        <v>738</v>
      </c>
      <c r="E32" s="151"/>
      <c r="F32" s="151"/>
      <c r="G32" s="69"/>
      <c r="H32" s="69"/>
      <c r="I32" s="69"/>
      <c r="J32" s="70"/>
    </row>
    <row r="33" spans="1:10" s="56" customFormat="1" ht="75" customHeight="1">
      <c r="A33" s="69"/>
      <c r="B33" s="69"/>
      <c r="C33" s="69"/>
      <c r="D33" s="146" t="s">
        <v>737</v>
      </c>
      <c r="E33" s="146"/>
      <c r="F33" s="146"/>
      <c r="G33" s="146"/>
      <c r="H33" s="146"/>
      <c r="I33" s="69"/>
      <c r="J33" s="71" t="s">
        <v>926</v>
      </c>
    </row>
    <row r="34" spans="1:10" s="56" customFormat="1" ht="46.5" customHeight="1">
      <c r="A34" s="69"/>
      <c r="B34" s="69"/>
      <c r="C34" s="69"/>
      <c r="D34" s="146" t="s">
        <v>736</v>
      </c>
      <c r="E34" s="146"/>
      <c r="F34" s="146"/>
      <c r="G34" s="146"/>
      <c r="H34" s="146"/>
      <c r="I34" s="69"/>
      <c r="J34" s="69"/>
    </row>
    <row r="35" spans="1:10" s="56" customFormat="1" ht="90" customHeight="1">
      <c r="A35" s="69"/>
      <c r="B35" s="69"/>
      <c r="C35" s="69"/>
      <c r="D35" s="146" t="s">
        <v>735</v>
      </c>
      <c r="E35" s="146"/>
      <c r="F35" s="146"/>
      <c r="G35" s="146"/>
      <c r="H35" s="146"/>
      <c r="I35" s="69"/>
      <c r="J35" s="69"/>
    </row>
    <row r="36" spans="1:10" s="56" customFormat="1" ht="45" customHeight="1">
      <c r="A36" s="69"/>
      <c r="B36" s="69"/>
      <c r="C36" s="69"/>
      <c r="D36" s="146" t="s">
        <v>930</v>
      </c>
      <c r="E36" s="146"/>
      <c r="F36" s="146"/>
      <c r="G36" s="146"/>
      <c r="H36" s="146"/>
      <c r="I36" s="69"/>
      <c r="J36" s="69"/>
    </row>
    <row r="37" spans="1:10" ht="30" customHeight="1">
      <c r="A37" s="62"/>
      <c r="B37" s="62"/>
      <c r="C37" s="62"/>
      <c r="D37" s="146" t="s">
        <v>931</v>
      </c>
      <c r="E37" s="146"/>
      <c r="F37" s="146"/>
      <c r="G37" s="146"/>
      <c r="H37" s="146"/>
      <c r="I37" s="62"/>
      <c r="J37" s="62"/>
    </row>
    <row r="38" spans="1:10" s="113" customFormat="1">
      <c r="D38" s="147" t="s">
        <v>935</v>
      </c>
      <c r="E38" s="148"/>
      <c r="F38" s="148"/>
      <c r="G38" s="148"/>
      <c r="H38" s="149"/>
    </row>
    <row r="39" spans="1:10" ht="87.75" customHeight="1">
      <c r="A39" s="62"/>
      <c r="B39" s="62"/>
      <c r="C39" s="62"/>
      <c r="D39" s="146" t="s">
        <v>936</v>
      </c>
      <c r="E39" s="146"/>
      <c r="F39" s="146"/>
      <c r="G39" s="146"/>
      <c r="H39" s="146"/>
      <c r="I39" s="62"/>
      <c r="J39" s="62"/>
    </row>
    <row r="40" spans="1:10" ht="44.25" customHeight="1">
      <c r="D40" s="146" t="s">
        <v>937</v>
      </c>
      <c r="E40" s="146"/>
      <c r="F40" s="146"/>
      <c r="G40" s="146"/>
      <c r="H40" s="146"/>
    </row>
    <row r="41" spans="1:10" ht="30.75" customHeight="1">
      <c r="D41" s="146" t="s">
        <v>938</v>
      </c>
      <c r="E41" s="146"/>
      <c r="F41" s="146"/>
      <c r="G41" s="146"/>
      <c r="H41" s="146"/>
    </row>
    <row r="42" spans="1:10" ht="32.25" customHeight="1">
      <c r="D42" s="146" t="s">
        <v>939</v>
      </c>
      <c r="E42" s="146"/>
      <c r="F42" s="146"/>
      <c r="G42" s="146"/>
      <c r="H42" s="146"/>
    </row>
    <row r="43" spans="1:10" ht="32.25" customHeight="1">
      <c r="D43" s="62"/>
      <c r="E43" s="62"/>
      <c r="F43" s="62"/>
      <c r="G43" s="62"/>
      <c r="H43" s="62"/>
    </row>
  </sheetData>
  <mergeCells count="12">
    <mergeCell ref="D2:H2"/>
    <mergeCell ref="D35:H35"/>
    <mergeCell ref="D36:H36"/>
    <mergeCell ref="D32:F32"/>
    <mergeCell ref="D33:H33"/>
    <mergeCell ref="D34:H34"/>
    <mergeCell ref="D41:H41"/>
    <mergeCell ref="D42:H42"/>
    <mergeCell ref="D37:H37"/>
    <mergeCell ref="D39:H39"/>
    <mergeCell ref="D40:H40"/>
    <mergeCell ref="D38:H38"/>
  </mergeCells>
  <phoneticPr fontId="5" type="noConversion"/>
  <hyperlinks>
    <hyperlink ref="E3" location="'Index for Navigation'!A1" display="Back to Index for Navigation Pag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N110"/>
  <sheetViews>
    <sheetView showGridLines="0" topLeftCell="E83" workbookViewId="0">
      <selection activeCell="I79" sqref="I79"/>
    </sheetView>
  </sheetViews>
  <sheetFormatPr defaultColWidth="9.140625" defaultRowHeight="15"/>
  <cols>
    <col min="1" max="1" width="2.42578125" style="113" hidden="1" customWidth="1"/>
    <col min="2" max="2" width="3" style="113" hidden="1" customWidth="1"/>
    <col min="3" max="3" width="10" style="113" hidden="1" customWidth="1"/>
    <col min="4" max="4" width="8.85546875" style="113" customWidth="1"/>
    <col min="5" max="5" width="72.85546875" style="113" customWidth="1"/>
    <col min="6" max="6" width="26.42578125" style="113" customWidth="1"/>
    <col min="7" max="7" width="22.140625" style="113" hidden="1" customWidth="1"/>
    <col min="8" max="8" width="1.85546875" style="113" customWidth="1"/>
    <col min="9" max="9" width="52.28515625" style="113" customWidth="1"/>
    <col min="10" max="16384" width="9.140625" style="113"/>
  </cols>
  <sheetData>
    <row r="1" spans="1:9" ht="27.95" customHeight="1">
      <c r="A1" s="75" t="s">
        <v>26</v>
      </c>
      <c r="D1" s="152" t="s">
        <v>923</v>
      </c>
      <c r="E1" s="152"/>
      <c r="F1" s="152"/>
      <c r="G1" s="152"/>
      <c r="H1" s="152"/>
    </row>
    <row r="2" spans="1:9" ht="18.75" customHeight="1">
      <c r="D2" s="144" t="s">
        <v>933</v>
      </c>
      <c r="E2" s="144"/>
      <c r="F2" s="144"/>
      <c r="G2" s="144"/>
      <c r="H2" s="144"/>
    </row>
    <row r="3" spans="1:9" ht="22.5" hidden="1" customHeight="1"/>
    <row r="4" spans="1:9" ht="13.5" hidden="1" customHeight="1"/>
    <row r="5" spans="1:9" ht="17.25" hidden="1" customHeight="1"/>
    <row r="6" spans="1:9" ht="17.25" hidden="1" customHeight="1">
      <c r="A6" s="74"/>
      <c r="B6" s="74"/>
      <c r="C6" s="74"/>
      <c r="D6" s="74"/>
      <c r="E6" s="74"/>
      <c r="F6" s="74"/>
      <c r="G6" s="74"/>
    </row>
    <row r="7" spans="1:9" ht="16.5" customHeight="1">
      <c r="A7" s="74"/>
      <c r="B7" s="74"/>
      <c r="C7" s="74"/>
      <c r="D7" s="74"/>
      <c r="E7" s="74"/>
      <c r="F7" s="84" t="s">
        <v>824</v>
      </c>
      <c r="G7" s="74"/>
    </row>
    <row r="8" spans="1:9" ht="15" customHeight="1">
      <c r="A8" s="74"/>
      <c r="B8" s="74"/>
      <c r="C8" s="74"/>
      <c r="D8" s="74"/>
      <c r="E8" s="74"/>
      <c r="G8" s="74"/>
    </row>
    <row r="9" spans="1:9" ht="13.5" customHeight="1">
      <c r="A9" s="74"/>
      <c r="B9" s="74"/>
      <c r="C9" s="74"/>
      <c r="D9" s="74"/>
      <c r="E9" s="74"/>
      <c r="F9" s="84" t="s">
        <v>823</v>
      </c>
      <c r="G9" s="74"/>
    </row>
    <row r="10" spans="1:9" ht="15" customHeight="1">
      <c r="A10" s="133"/>
      <c r="B10" s="133"/>
      <c r="C10" s="133" t="s">
        <v>716</v>
      </c>
      <c r="D10" s="133"/>
      <c r="E10" s="133"/>
      <c r="F10" s="133"/>
      <c r="G10" s="133"/>
      <c r="H10" s="133"/>
      <c r="I10" s="133"/>
    </row>
    <row r="11" spans="1:9" ht="15" customHeight="1">
      <c r="A11" s="133"/>
      <c r="B11" s="133"/>
      <c r="C11" s="133"/>
      <c r="D11" s="133"/>
      <c r="E11" s="133"/>
      <c r="F11" s="133"/>
      <c r="G11" s="133"/>
      <c r="H11" s="133"/>
      <c r="I11" s="133"/>
    </row>
    <row r="12" spans="1:9" ht="15" customHeight="1">
      <c r="A12" s="133"/>
      <c r="B12" s="133"/>
      <c r="C12" s="133"/>
      <c r="D12" s="133"/>
      <c r="E12" s="133"/>
      <c r="F12" s="133"/>
      <c r="G12" s="133" t="s">
        <v>18</v>
      </c>
      <c r="H12" s="133"/>
      <c r="I12" s="133"/>
    </row>
    <row r="13" spans="1:9" ht="14.25" hidden="1" customHeight="1">
      <c r="A13" s="133"/>
      <c r="B13" s="133"/>
      <c r="C13" s="133" t="s">
        <v>703</v>
      </c>
      <c r="D13" s="133" t="s">
        <v>833</v>
      </c>
      <c r="E13" s="133" t="s">
        <v>704</v>
      </c>
      <c r="F13" s="133"/>
      <c r="G13" s="133" t="s">
        <v>739</v>
      </c>
      <c r="H13" s="133" t="s">
        <v>705</v>
      </c>
      <c r="I13" s="133" t="s">
        <v>706</v>
      </c>
    </row>
    <row r="14" spans="1:9" ht="15" customHeight="1">
      <c r="A14" s="133"/>
      <c r="B14" s="133"/>
      <c r="C14" s="133" t="s">
        <v>704</v>
      </c>
      <c r="D14" s="153" t="s">
        <v>2</v>
      </c>
      <c r="E14" s="154"/>
      <c r="F14" s="155"/>
      <c r="G14" s="77"/>
      <c r="H14" s="77"/>
      <c r="I14" s="99"/>
    </row>
    <row r="15" spans="1:9" ht="15" hidden="1" customHeight="1">
      <c r="A15" s="133"/>
      <c r="B15" s="133"/>
      <c r="C15" s="133" t="s">
        <v>705</v>
      </c>
      <c r="D15" s="77"/>
      <c r="E15" s="74"/>
      <c r="F15" s="74"/>
      <c r="G15" s="77"/>
      <c r="H15" s="74"/>
      <c r="I15" s="99"/>
    </row>
    <row r="16" spans="1:9">
      <c r="A16" s="133" t="s">
        <v>707</v>
      </c>
      <c r="B16" s="133"/>
      <c r="C16" s="133"/>
      <c r="D16" s="85">
        <v>1</v>
      </c>
      <c r="E16" s="73" t="s">
        <v>717</v>
      </c>
      <c r="F16" s="92">
        <f>StartUp!D17</f>
        <v>0</v>
      </c>
      <c r="G16" s="101">
        <v>1</v>
      </c>
      <c r="H16" s="74"/>
      <c r="I16" s="99"/>
    </row>
    <row r="17" spans="1:14">
      <c r="A17" s="133" t="s">
        <v>718</v>
      </c>
      <c r="B17" s="133"/>
      <c r="C17" s="133"/>
      <c r="D17" s="85">
        <v>2</v>
      </c>
      <c r="E17" s="73" t="s">
        <v>719</v>
      </c>
      <c r="F17" s="88"/>
      <c r="G17" s="101">
        <v>1</v>
      </c>
      <c r="H17" s="74"/>
      <c r="I17" s="99"/>
    </row>
    <row r="18" spans="1:14">
      <c r="A18" s="133" t="s">
        <v>720</v>
      </c>
      <c r="B18" s="133"/>
      <c r="C18" s="133"/>
      <c r="D18" s="85">
        <v>3</v>
      </c>
      <c r="E18" s="73" t="s">
        <v>721</v>
      </c>
      <c r="F18" s="82"/>
      <c r="G18" s="101"/>
      <c r="H18" s="74"/>
      <c r="I18" s="99"/>
      <c r="N18" s="87"/>
    </row>
    <row r="19" spans="1:14">
      <c r="A19" s="133" t="s">
        <v>722</v>
      </c>
      <c r="B19" s="133"/>
      <c r="C19" s="133"/>
      <c r="D19" s="85" t="s">
        <v>40</v>
      </c>
      <c r="E19" s="73" t="s">
        <v>38</v>
      </c>
      <c r="F19" s="109"/>
      <c r="G19" s="101">
        <v>1</v>
      </c>
      <c r="H19" s="74"/>
      <c r="I19" s="99"/>
    </row>
    <row r="20" spans="1:14">
      <c r="A20" s="133" t="s">
        <v>723</v>
      </c>
      <c r="B20" s="133"/>
      <c r="C20" s="133"/>
      <c r="D20" s="85" t="s">
        <v>41</v>
      </c>
      <c r="E20" s="73" t="s">
        <v>39</v>
      </c>
      <c r="F20" s="110"/>
      <c r="G20" s="101">
        <v>1</v>
      </c>
      <c r="H20" s="74"/>
      <c r="I20" s="99"/>
    </row>
    <row r="21" spans="1:14">
      <c r="A21" s="133" t="s">
        <v>724</v>
      </c>
      <c r="B21" s="133"/>
      <c r="C21" s="133"/>
      <c r="D21" s="85" t="s">
        <v>71</v>
      </c>
      <c r="E21" s="73" t="s">
        <v>831</v>
      </c>
      <c r="F21" s="93"/>
      <c r="G21" s="101">
        <v>1</v>
      </c>
      <c r="H21" s="74"/>
      <c r="I21" s="99"/>
    </row>
    <row r="22" spans="1:14">
      <c r="A22" s="133" t="s">
        <v>725</v>
      </c>
      <c r="B22" s="133"/>
      <c r="C22" s="133"/>
      <c r="D22" s="85" t="s">
        <v>70</v>
      </c>
      <c r="E22" s="73" t="s">
        <v>96</v>
      </c>
      <c r="F22" s="93"/>
      <c r="G22" s="101">
        <v>1</v>
      </c>
      <c r="H22" s="74"/>
      <c r="I22" s="99"/>
    </row>
    <row r="23" spans="1:14">
      <c r="A23" s="133" t="s">
        <v>19</v>
      </c>
      <c r="B23" s="133"/>
      <c r="C23" s="133"/>
      <c r="D23" s="85" t="s">
        <v>7</v>
      </c>
      <c r="E23" s="73" t="s">
        <v>97</v>
      </c>
      <c r="F23" s="93"/>
      <c r="G23" s="101">
        <v>1</v>
      </c>
      <c r="H23" s="74"/>
      <c r="I23" s="99"/>
    </row>
    <row r="24" spans="1:14">
      <c r="A24" s="133" t="s">
        <v>726</v>
      </c>
      <c r="B24" s="133"/>
      <c r="C24" s="133"/>
      <c r="D24" s="85" t="s">
        <v>8</v>
      </c>
      <c r="E24" s="73" t="s">
        <v>98</v>
      </c>
      <c r="F24" s="93"/>
      <c r="G24" s="101">
        <v>1</v>
      </c>
      <c r="H24" s="74"/>
      <c r="I24" s="99"/>
    </row>
    <row r="25" spans="1:14">
      <c r="A25" s="133" t="s">
        <v>727</v>
      </c>
      <c r="B25" s="133"/>
      <c r="C25" s="133"/>
      <c r="D25" s="85" t="s">
        <v>9</v>
      </c>
      <c r="E25" s="73" t="s">
        <v>99</v>
      </c>
      <c r="F25" s="98"/>
      <c r="G25" s="101">
        <v>1</v>
      </c>
      <c r="H25" s="74"/>
      <c r="I25" s="99"/>
    </row>
    <row r="26" spans="1:14">
      <c r="A26" s="133" t="s">
        <v>728</v>
      </c>
      <c r="B26" s="133"/>
      <c r="C26" s="133"/>
      <c r="D26" s="85" t="s">
        <v>10</v>
      </c>
      <c r="E26" s="73" t="s">
        <v>100</v>
      </c>
      <c r="F26" s="81"/>
      <c r="G26" s="101">
        <v>1</v>
      </c>
      <c r="H26" s="74"/>
      <c r="I26" s="99"/>
    </row>
    <row r="27" spans="1:14" ht="29.25" customHeight="1">
      <c r="A27" s="133" t="s">
        <v>729</v>
      </c>
      <c r="B27" s="133"/>
      <c r="C27" s="133"/>
      <c r="D27" s="85" t="s">
        <v>11</v>
      </c>
      <c r="E27" s="73" t="s">
        <v>942</v>
      </c>
      <c r="F27" s="98"/>
      <c r="G27" s="101">
        <v>1</v>
      </c>
      <c r="I27" s="91"/>
    </row>
    <row r="28" spans="1:14">
      <c r="A28" s="133" t="s">
        <v>730</v>
      </c>
      <c r="B28" s="133"/>
      <c r="C28" s="133"/>
      <c r="D28" s="85" t="s">
        <v>153</v>
      </c>
      <c r="E28" s="73" t="s">
        <v>101</v>
      </c>
      <c r="F28" s="93"/>
      <c r="G28" s="101">
        <v>1</v>
      </c>
      <c r="H28" s="74"/>
      <c r="I28" s="99"/>
    </row>
    <row r="29" spans="1:14">
      <c r="A29" s="133" t="s">
        <v>731</v>
      </c>
      <c r="B29" s="133"/>
      <c r="C29" s="133"/>
      <c r="D29" s="85" t="s">
        <v>154</v>
      </c>
      <c r="E29" s="73" t="s">
        <v>102</v>
      </c>
      <c r="F29" s="94"/>
      <c r="G29" s="101">
        <v>1</v>
      </c>
      <c r="I29" s="91"/>
    </row>
    <row r="30" spans="1:14" ht="15" hidden="1" customHeight="1">
      <c r="A30" s="133"/>
      <c r="B30" s="133"/>
      <c r="C30" s="133" t="s">
        <v>705</v>
      </c>
      <c r="D30" s="77"/>
      <c r="E30" s="74"/>
      <c r="F30" s="74"/>
      <c r="G30" s="77"/>
      <c r="I30" s="100"/>
    </row>
    <row r="31" spans="1:14" ht="15" hidden="1" customHeight="1">
      <c r="A31" s="133"/>
      <c r="B31" s="133"/>
      <c r="C31" s="133" t="s">
        <v>714</v>
      </c>
      <c r="D31" s="133"/>
      <c r="E31" s="133"/>
      <c r="F31" s="133"/>
      <c r="G31" s="133"/>
      <c r="H31" s="133"/>
      <c r="I31" s="133" t="s">
        <v>715</v>
      </c>
    </row>
    <row r="32" spans="1:14" ht="15" hidden="1" customHeight="1">
      <c r="A32" s="74"/>
      <c r="B32" s="74"/>
      <c r="C32" s="74"/>
      <c r="D32" s="74"/>
      <c r="E32" s="74"/>
      <c r="F32" s="74"/>
      <c r="G32" s="74"/>
      <c r="I32" s="89"/>
    </row>
    <row r="33" spans="1:9" ht="15" hidden="1" customHeight="1">
      <c r="A33" s="74"/>
      <c r="B33" s="74"/>
      <c r="C33" s="74"/>
      <c r="D33" s="74"/>
      <c r="E33" s="74"/>
      <c r="F33" s="74"/>
      <c r="G33" s="74"/>
      <c r="I33" s="89"/>
    </row>
    <row r="34" spans="1:9" ht="15" hidden="1" customHeight="1">
      <c r="A34" s="74"/>
      <c r="B34" s="74"/>
      <c r="C34" s="74"/>
      <c r="D34" s="74"/>
      <c r="E34" s="74"/>
      <c r="F34" s="74"/>
      <c r="G34" s="74"/>
      <c r="I34" s="89"/>
    </row>
    <row r="35" spans="1:9" ht="15" hidden="1" customHeight="1">
      <c r="A35" s="74"/>
      <c r="B35" s="74"/>
      <c r="C35" s="74"/>
      <c r="D35" s="74"/>
      <c r="E35" s="74"/>
      <c r="F35" s="74"/>
      <c r="G35" s="74"/>
      <c r="I35" s="89"/>
    </row>
    <row r="36" spans="1:9" ht="15" hidden="1" customHeight="1">
      <c r="A36" s="133"/>
      <c r="B36" s="133"/>
      <c r="C36" s="133" t="s">
        <v>732</v>
      </c>
      <c r="D36" s="133"/>
      <c r="E36" s="133"/>
      <c r="F36" s="133"/>
      <c r="G36" s="133"/>
      <c r="H36" s="133"/>
      <c r="I36" s="106"/>
    </row>
    <row r="37" spans="1:9" ht="15" hidden="1" customHeight="1">
      <c r="A37" s="133"/>
      <c r="B37" s="133"/>
      <c r="C37" s="133"/>
      <c r="D37" s="133"/>
      <c r="E37" s="133"/>
      <c r="F37" s="133" t="s">
        <v>733</v>
      </c>
      <c r="G37" s="133"/>
      <c r="H37" s="133"/>
      <c r="I37" s="106"/>
    </row>
    <row r="38" spans="1:9" ht="15" hidden="1" customHeight="1">
      <c r="A38" s="133"/>
      <c r="B38" s="133"/>
      <c r="C38" s="133"/>
      <c r="D38" s="133"/>
      <c r="E38" s="133" t="s">
        <v>734</v>
      </c>
      <c r="F38" s="133"/>
      <c r="G38" s="133" t="s">
        <v>18</v>
      </c>
      <c r="H38" s="133"/>
      <c r="I38" s="106"/>
    </row>
    <row r="39" spans="1:9" ht="15" hidden="1" customHeight="1">
      <c r="A39" s="133"/>
      <c r="B39" s="133"/>
      <c r="C39" s="133" t="s">
        <v>703</v>
      </c>
      <c r="D39" s="133" t="s">
        <v>833</v>
      </c>
      <c r="E39" s="133" t="s">
        <v>739</v>
      </c>
      <c r="F39" s="133"/>
      <c r="G39" s="133" t="s">
        <v>739</v>
      </c>
      <c r="H39" s="106" t="s">
        <v>705</v>
      </c>
      <c r="I39" s="133" t="s">
        <v>706</v>
      </c>
    </row>
    <row r="40" spans="1:9" ht="15" customHeight="1">
      <c r="A40" s="133"/>
      <c r="B40" s="133"/>
      <c r="C40" s="133" t="s">
        <v>704</v>
      </c>
      <c r="D40" s="153" t="s">
        <v>3</v>
      </c>
      <c r="E40" s="154"/>
      <c r="F40" s="155"/>
      <c r="G40" s="77"/>
      <c r="I40" s="100"/>
    </row>
    <row r="41" spans="1:9" ht="37.5" customHeight="1">
      <c r="A41" s="133"/>
      <c r="B41" s="133"/>
      <c r="C41" s="133" t="s">
        <v>704</v>
      </c>
      <c r="D41" s="79" t="s">
        <v>891</v>
      </c>
      <c r="E41" s="79" t="s">
        <v>104</v>
      </c>
      <c r="F41" s="79" t="s">
        <v>103</v>
      </c>
      <c r="G41" s="86"/>
      <c r="I41" s="100"/>
    </row>
    <row r="42" spans="1:9" ht="15" hidden="1" customHeight="1">
      <c r="A42" s="133"/>
      <c r="B42" s="133"/>
      <c r="C42" s="133" t="s">
        <v>705</v>
      </c>
      <c r="D42" s="77"/>
      <c r="E42" s="74"/>
      <c r="F42" s="74"/>
      <c r="G42" s="77"/>
      <c r="I42" s="100"/>
    </row>
    <row r="43" spans="1:9">
      <c r="A43" s="133"/>
      <c r="B43" s="133"/>
      <c r="C43" s="133"/>
      <c r="D43" s="85">
        <v>1</v>
      </c>
      <c r="E43" s="76"/>
      <c r="F43" s="94"/>
      <c r="G43" s="101">
        <v>1</v>
      </c>
      <c r="I43" s="91"/>
    </row>
    <row r="44" spans="1:9" ht="15" hidden="1" customHeight="1">
      <c r="A44" s="133"/>
      <c r="B44" s="133"/>
      <c r="C44" s="133" t="s">
        <v>705</v>
      </c>
      <c r="D44" s="77"/>
      <c r="E44" s="74"/>
      <c r="F44" s="74"/>
      <c r="G44" s="102"/>
      <c r="I44" s="91"/>
    </row>
    <row r="45" spans="1:9" ht="15" hidden="1" customHeight="1">
      <c r="A45" s="133"/>
      <c r="B45" s="133"/>
      <c r="C45" s="133" t="s">
        <v>714</v>
      </c>
      <c r="D45" s="133"/>
      <c r="E45" s="133"/>
      <c r="F45" s="133"/>
      <c r="G45" s="107"/>
      <c r="H45" s="133"/>
      <c r="I45" s="105" t="s">
        <v>715</v>
      </c>
    </row>
    <row r="46" spans="1:9" ht="15" hidden="1" customHeight="1">
      <c r="A46" s="74"/>
      <c r="B46" s="74"/>
      <c r="C46" s="74"/>
      <c r="D46" s="74"/>
      <c r="E46" s="74"/>
      <c r="F46" s="74"/>
      <c r="G46" s="103"/>
      <c r="I46" s="90"/>
    </row>
    <row r="47" spans="1:9" ht="15" hidden="1" customHeight="1">
      <c r="A47" s="74"/>
      <c r="B47" s="74"/>
      <c r="C47" s="74"/>
      <c r="D47" s="74"/>
      <c r="E47" s="74"/>
      <c r="F47" s="74"/>
      <c r="G47" s="103"/>
      <c r="I47" s="90"/>
    </row>
    <row r="48" spans="1:9" ht="15" hidden="1" customHeight="1">
      <c r="A48" s="74"/>
      <c r="B48" s="74"/>
      <c r="C48" s="74"/>
      <c r="D48" s="74"/>
      <c r="E48" s="74"/>
      <c r="F48" s="74"/>
      <c r="G48" s="103"/>
      <c r="I48" s="90"/>
    </row>
    <row r="49" spans="1:10" ht="15" hidden="1" customHeight="1">
      <c r="A49" s="133"/>
      <c r="B49" s="133"/>
      <c r="C49" s="108" t="s">
        <v>740</v>
      </c>
      <c r="D49" s="108"/>
      <c r="E49" s="108"/>
      <c r="F49" s="108"/>
      <c r="G49" s="107"/>
      <c r="H49" s="133"/>
      <c r="I49" s="105"/>
      <c r="J49" s="74"/>
    </row>
    <row r="50" spans="1:10" ht="15" hidden="1" customHeight="1">
      <c r="A50" s="133"/>
      <c r="B50" s="133"/>
      <c r="C50" s="133"/>
      <c r="D50" s="133"/>
      <c r="E50" s="133"/>
      <c r="F50" s="133"/>
      <c r="G50" s="107"/>
      <c r="H50" s="133"/>
      <c r="I50" s="105"/>
      <c r="J50" s="74"/>
    </row>
    <row r="51" spans="1:10" ht="15" hidden="1" customHeight="1">
      <c r="A51" s="133"/>
      <c r="B51" s="133"/>
      <c r="C51" s="133"/>
      <c r="D51" s="133"/>
      <c r="E51" s="133"/>
      <c r="F51" s="133"/>
      <c r="G51" s="107" t="s">
        <v>18</v>
      </c>
      <c r="H51" s="133"/>
      <c r="I51" s="105"/>
      <c r="J51" s="74"/>
    </row>
    <row r="52" spans="1:10" ht="15" hidden="1" customHeight="1">
      <c r="A52" s="133"/>
      <c r="B52" s="133"/>
      <c r="C52" s="133" t="s">
        <v>703</v>
      </c>
      <c r="D52" s="133" t="s">
        <v>833</v>
      </c>
      <c r="E52" s="133" t="s">
        <v>704</v>
      </c>
      <c r="F52" s="133"/>
      <c r="G52" s="107" t="s">
        <v>739</v>
      </c>
      <c r="H52" s="106" t="s">
        <v>705</v>
      </c>
      <c r="I52" s="105" t="s">
        <v>706</v>
      </c>
      <c r="J52" s="74"/>
    </row>
    <row r="53" spans="1:10" ht="15" hidden="1" customHeight="1">
      <c r="A53" s="133"/>
      <c r="B53" s="133"/>
      <c r="C53" s="133" t="s">
        <v>705</v>
      </c>
      <c r="D53" s="77"/>
      <c r="E53" s="74"/>
      <c r="F53" s="74"/>
      <c r="G53" s="102"/>
      <c r="I53" s="91"/>
      <c r="J53" s="74"/>
    </row>
    <row r="54" spans="1:10">
      <c r="A54" s="133" t="s">
        <v>15</v>
      </c>
      <c r="B54" s="133"/>
      <c r="C54" s="133"/>
      <c r="D54" s="80"/>
      <c r="E54" s="143" t="s">
        <v>6</v>
      </c>
      <c r="F54" s="95">
        <f>ROUND(SUM(F43:F44)+F29,2)</f>
        <v>0</v>
      </c>
      <c r="G54" s="101">
        <v>1</v>
      </c>
      <c r="I54" s="91"/>
      <c r="J54" s="74"/>
    </row>
    <row r="55" spans="1:10">
      <c r="A55" s="133" t="s">
        <v>741</v>
      </c>
      <c r="B55" s="133"/>
      <c r="C55" s="133"/>
      <c r="D55" s="85" t="s">
        <v>155</v>
      </c>
      <c r="E55" s="73" t="s">
        <v>105</v>
      </c>
      <c r="F55" s="98"/>
      <c r="G55" s="101">
        <v>1</v>
      </c>
      <c r="I55" s="91"/>
      <c r="J55" s="74"/>
    </row>
    <row r="56" spans="1:10">
      <c r="A56" s="133" t="s">
        <v>742</v>
      </c>
      <c r="B56" s="133"/>
      <c r="C56" s="133"/>
      <c r="D56" s="85" t="s">
        <v>156</v>
      </c>
      <c r="E56" s="73" t="s">
        <v>106</v>
      </c>
      <c r="F56" s="98"/>
      <c r="G56" s="101">
        <v>1</v>
      </c>
      <c r="I56" s="91"/>
      <c r="J56" s="74"/>
    </row>
    <row r="57" spans="1:10">
      <c r="A57" s="133" t="s">
        <v>743</v>
      </c>
      <c r="B57" s="133"/>
      <c r="C57" s="133"/>
      <c r="D57" s="85" t="s">
        <v>157</v>
      </c>
      <c r="E57" s="73" t="s">
        <v>107</v>
      </c>
      <c r="F57" s="98"/>
      <c r="G57" s="101">
        <v>1</v>
      </c>
      <c r="I57" s="91"/>
      <c r="J57" s="74"/>
    </row>
    <row r="58" spans="1:10">
      <c r="A58" s="133" t="s">
        <v>744</v>
      </c>
      <c r="B58" s="133"/>
      <c r="C58" s="133"/>
      <c r="D58" s="85" t="s">
        <v>158</v>
      </c>
      <c r="E58" s="73" t="s">
        <v>827</v>
      </c>
      <c r="F58" s="93"/>
      <c r="G58" s="101">
        <v>1</v>
      </c>
      <c r="I58" s="91"/>
      <c r="J58" s="74"/>
    </row>
    <row r="59" spans="1:10">
      <c r="A59" s="133" t="s">
        <v>745</v>
      </c>
      <c r="B59" s="133"/>
      <c r="C59" s="133"/>
      <c r="D59" s="85" t="s">
        <v>159</v>
      </c>
      <c r="E59" s="73" t="s">
        <v>108</v>
      </c>
      <c r="F59" s="94"/>
      <c r="G59" s="101">
        <v>1</v>
      </c>
      <c r="I59" s="91"/>
      <c r="J59" s="74"/>
    </row>
    <row r="60" spans="1:10">
      <c r="A60" s="133" t="s">
        <v>746</v>
      </c>
      <c r="B60" s="133"/>
      <c r="C60" s="133"/>
      <c r="D60" s="85" t="s">
        <v>160</v>
      </c>
      <c r="E60" s="73" t="s">
        <v>109</v>
      </c>
      <c r="F60" s="94"/>
      <c r="G60" s="101">
        <v>1</v>
      </c>
      <c r="I60" s="91"/>
      <c r="J60" s="74"/>
    </row>
    <row r="61" spans="1:10">
      <c r="A61" s="133" t="s">
        <v>747</v>
      </c>
      <c r="B61" s="133"/>
      <c r="C61" s="133"/>
      <c r="D61" s="85" t="s">
        <v>161</v>
      </c>
      <c r="E61" s="73" t="s">
        <v>110</v>
      </c>
      <c r="F61" s="138"/>
      <c r="G61" s="101">
        <v>1</v>
      </c>
      <c r="H61" s="74"/>
      <c r="I61" s="91"/>
      <c r="J61" s="74"/>
    </row>
    <row r="62" spans="1:10">
      <c r="A62" s="133" t="s">
        <v>748</v>
      </c>
      <c r="B62" s="133"/>
      <c r="C62" s="133"/>
      <c r="D62" s="85" t="s">
        <v>162</v>
      </c>
      <c r="E62" s="73" t="s">
        <v>111</v>
      </c>
      <c r="F62" s="138"/>
      <c r="G62" s="101">
        <v>1</v>
      </c>
      <c r="H62" s="74"/>
      <c r="I62" s="99"/>
      <c r="J62" s="74"/>
    </row>
    <row r="63" spans="1:10">
      <c r="A63" s="133" t="s">
        <v>749</v>
      </c>
      <c r="B63" s="133"/>
      <c r="C63" s="133"/>
      <c r="D63" s="85" t="s">
        <v>163</v>
      </c>
      <c r="E63" s="73" t="s">
        <v>112</v>
      </c>
      <c r="F63" s="93"/>
      <c r="G63" s="101">
        <v>1</v>
      </c>
      <c r="H63" s="74"/>
      <c r="I63" s="99"/>
      <c r="J63" s="74"/>
    </row>
    <row r="64" spans="1:10">
      <c r="A64" s="133" t="s">
        <v>93</v>
      </c>
      <c r="B64" s="133"/>
      <c r="C64" s="133"/>
      <c r="D64" s="85" t="s">
        <v>164</v>
      </c>
      <c r="E64" s="73" t="s">
        <v>113</v>
      </c>
      <c r="F64" s="111" t="str">
        <f>TEXT(StartUp!D9,"dd/MM/yyyy")</f>
        <v>00/01/1900</v>
      </c>
      <c r="G64" s="101">
        <v>1</v>
      </c>
      <c r="H64" s="74"/>
      <c r="I64" s="99"/>
      <c r="J64" s="74"/>
    </row>
    <row r="65" spans="1:10">
      <c r="A65" s="133" t="s">
        <v>750</v>
      </c>
      <c r="B65" s="133"/>
      <c r="C65" s="133"/>
      <c r="D65" s="85" t="s">
        <v>165</v>
      </c>
      <c r="E65" s="73" t="s">
        <v>114</v>
      </c>
      <c r="F65" s="88"/>
      <c r="G65" s="101">
        <v>1</v>
      </c>
      <c r="H65" s="74"/>
      <c r="I65" s="99"/>
      <c r="J65" s="74"/>
    </row>
    <row r="66" spans="1:10">
      <c r="A66" s="133" t="s">
        <v>751</v>
      </c>
      <c r="B66" s="133"/>
      <c r="C66" s="133"/>
      <c r="D66" s="85" t="s">
        <v>166</v>
      </c>
      <c r="E66" s="73" t="s">
        <v>115</v>
      </c>
      <c r="F66" s="140"/>
      <c r="G66" s="101">
        <v>1</v>
      </c>
      <c r="H66" s="74"/>
      <c r="I66" s="99"/>
      <c r="J66" s="74"/>
    </row>
    <row r="67" spans="1:10">
      <c r="A67" s="133" t="s">
        <v>752</v>
      </c>
      <c r="B67" s="133"/>
      <c r="C67" s="133"/>
      <c r="D67" s="85" t="s">
        <v>167</v>
      </c>
      <c r="E67" s="73" t="s">
        <v>892</v>
      </c>
      <c r="F67" s="140"/>
      <c r="G67" s="101">
        <v>1</v>
      </c>
      <c r="H67" s="74"/>
      <c r="I67" s="99"/>
      <c r="J67" s="74"/>
    </row>
    <row r="68" spans="1:10">
      <c r="A68" s="133" t="s">
        <v>753</v>
      </c>
      <c r="B68" s="133"/>
      <c r="C68" s="133"/>
      <c r="D68" s="85" t="s">
        <v>168</v>
      </c>
      <c r="E68" s="73" t="s">
        <v>116</v>
      </c>
      <c r="F68" s="140"/>
      <c r="G68" s="101">
        <v>1</v>
      </c>
      <c r="H68" s="74"/>
      <c r="I68" s="99"/>
      <c r="J68" s="74"/>
    </row>
    <row r="69" spans="1:10">
      <c r="A69" s="133" t="s">
        <v>754</v>
      </c>
      <c r="B69" s="133"/>
      <c r="C69" s="133"/>
      <c r="D69" s="85">
        <v>10</v>
      </c>
      <c r="E69" s="73" t="s">
        <v>755</v>
      </c>
      <c r="F69" s="82"/>
      <c r="G69" s="101"/>
      <c r="H69" s="74"/>
      <c r="I69" s="99"/>
      <c r="J69" s="74"/>
    </row>
    <row r="70" spans="1:10">
      <c r="A70" s="133" t="s">
        <v>756</v>
      </c>
      <c r="B70" s="133"/>
      <c r="C70" s="133"/>
      <c r="D70" s="85" t="s">
        <v>42</v>
      </c>
      <c r="E70" s="73" t="s">
        <v>117</v>
      </c>
      <c r="F70" s="81"/>
      <c r="G70" s="101">
        <v>1</v>
      </c>
      <c r="H70" s="74"/>
      <c r="I70" s="99"/>
      <c r="J70" s="74"/>
    </row>
    <row r="71" spans="1:10">
      <c r="A71" s="133" t="s">
        <v>757</v>
      </c>
      <c r="B71" s="133"/>
      <c r="C71" s="133"/>
      <c r="D71" s="85" t="s">
        <v>43</v>
      </c>
      <c r="E71" s="73" t="s">
        <v>118</v>
      </c>
      <c r="F71" s="81"/>
      <c r="G71" s="101">
        <v>1</v>
      </c>
      <c r="H71" s="74"/>
      <c r="I71" s="99"/>
      <c r="J71" s="74"/>
    </row>
    <row r="72" spans="1:10">
      <c r="A72" s="133" t="s">
        <v>758</v>
      </c>
      <c r="B72" s="133"/>
      <c r="C72" s="133"/>
      <c r="D72" s="85" t="s">
        <v>44</v>
      </c>
      <c r="E72" s="73" t="s">
        <v>119</v>
      </c>
      <c r="F72" s="81"/>
      <c r="G72" s="101">
        <v>1</v>
      </c>
      <c r="H72" s="74"/>
      <c r="I72" s="99"/>
      <c r="J72" s="74"/>
    </row>
    <row r="73" spans="1:10" ht="30">
      <c r="A73" s="133" t="s">
        <v>759</v>
      </c>
      <c r="B73" s="133"/>
      <c r="C73" s="133"/>
      <c r="D73" s="85" t="s">
        <v>169</v>
      </c>
      <c r="E73" s="78" t="s">
        <v>120</v>
      </c>
      <c r="F73" s="81"/>
      <c r="G73" s="101">
        <v>1</v>
      </c>
      <c r="H73" s="74"/>
      <c r="I73" s="99"/>
      <c r="J73" s="74"/>
    </row>
    <row r="74" spans="1:10">
      <c r="A74" s="133" t="s">
        <v>760</v>
      </c>
      <c r="B74" s="133"/>
      <c r="C74" s="133"/>
      <c r="D74" s="85" t="s">
        <v>170</v>
      </c>
      <c r="E74" s="73" t="s">
        <v>121</v>
      </c>
      <c r="F74" s="81"/>
      <c r="G74" s="101">
        <v>1</v>
      </c>
      <c r="H74" s="74"/>
      <c r="I74" s="99"/>
      <c r="J74" s="74"/>
    </row>
    <row r="75" spans="1:10" ht="45">
      <c r="A75" s="133" t="s">
        <v>761</v>
      </c>
      <c r="B75" s="133"/>
      <c r="C75" s="133"/>
      <c r="D75" s="85" t="s">
        <v>171</v>
      </c>
      <c r="E75" s="78" t="s">
        <v>122</v>
      </c>
      <c r="F75" s="98"/>
      <c r="G75" s="101">
        <v>1</v>
      </c>
      <c r="H75" s="74"/>
      <c r="I75" s="99"/>
      <c r="J75" s="74"/>
    </row>
    <row r="76" spans="1:10" ht="30">
      <c r="A76" s="133" t="s">
        <v>762</v>
      </c>
      <c r="B76" s="133"/>
      <c r="C76" s="133"/>
      <c r="D76" s="85" t="s">
        <v>172</v>
      </c>
      <c r="E76" s="78" t="s">
        <v>123</v>
      </c>
      <c r="F76" s="93"/>
      <c r="G76" s="101">
        <v>1</v>
      </c>
      <c r="H76" s="74"/>
      <c r="I76" s="99"/>
      <c r="J76" s="74"/>
    </row>
    <row r="77" spans="1:10" ht="30">
      <c r="A77" s="133" t="s">
        <v>763</v>
      </c>
      <c r="B77" s="133"/>
      <c r="C77" s="133"/>
      <c r="D77" s="85" t="s">
        <v>173</v>
      </c>
      <c r="E77" s="78" t="s">
        <v>124</v>
      </c>
      <c r="F77" s="93"/>
      <c r="G77" s="101">
        <v>1</v>
      </c>
      <c r="H77" s="74"/>
      <c r="I77" s="99"/>
      <c r="J77" s="74"/>
    </row>
    <row r="78" spans="1:10">
      <c r="A78" s="133" t="s">
        <v>764</v>
      </c>
      <c r="B78" s="133"/>
      <c r="C78" s="133"/>
      <c r="D78" s="85">
        <v>13</v>
      </c>
      <c r="E78" s="73" t="s">
        <v>765</v>
      </c>
      <c r="F78" s="82"/>
      <c r="G78" s="101"/>
      <c r="H78" s="74"/>
      <c r="I78" s="99"/>
      <c r="J78" s="74"/>
    </row>
    <row r="79" spans="1:10">
      <c r="A79" s="133" t="s">
        <v>766</v>
      </c>
      <c r="B79" s="133"/>
      <c r="C79" s="133"/>
      <c r="D79" s="85" t="s">
        <v>45</v>
      </c>
      <c r="E79" s="73" t="s">
        <v>767</v>
      </c>
      <c r="F79" s="82"/>
      <c r="G79" s="101"/>
      <c r="H79" s="74"/>
      <c r="I79" s="99"/>
      <c r="J79" s="74"/>
    </row>
    <row r="80" spans="1:10">
      <c r="A80" s="133" t="s">
        <v>768</v>
      </c>
      <c r="B80" s="133"/>
      <c r="C80" s="133"/>
      <c r="D80" s="85" t="s">
        <v>46</v>
      </c>
      <c r="E80" s="73" t="s">
        <v>52</v>
      </c>
      <c r="F80" s="98"/>
      <c r="G80" s="101">
        <v>1</v>
      </c>
      <c r="H80" s="74"/>
      <c r="I80" s="99"/>
      <c r="J80" s="74"/>
    </row>
    <row r="81" spans="1:10">
      <c r="A81" s="133" t="s">
        <v>769</v>
      </c>
      <c r="B81" s="133"/>
      <c r="C81" s="133"/>
      <c r="D81" s="85" t="s">
        <v>53</v>
      </c>
      <c r="E81" s="73" t="s">
        <v>829</v>
      </c>
      <c r="F81" s="93"/>
      <c r="G81" s="101">
        <v>1</v>
      </c>
      <c r="H81" s="74"/>
      <c r="I81" s="99"/>
      <c r="J81" s="74"/>
    </row>
    <row r="82" spans="1:10">
      <c r="A82" s="133" t="s">
        <v>770</v>
      </c>
      <c r="B82" s="133"/>
      <c r="C82" s="133"/>
      <c r="D82" s="85">
        <v>1</v>
      </c>
      <c r="E82" s="73" t="s">
        <v>125</v>
      </c>
      <c r="F82" s="96"/>
      <c r="G82" s="101">
        <v>1</v>
      </c>
      <c r="H82" s="74"/>
      <c r="I82" s="99"/>
      <c r="J82" s="74"/>
    </row>
    <row r="83" spans="1:10">
      <c r="A83" s="133" t="s">
        <v>771</v>
      </c>
      <c r="B83" s="133"/>
      <c r="C83" s="133"/>
      <c r="D83" s="85">
        <v>2</v>
      </c>
      <c r="E83" s="73" t="s">
        <v>126</v>
      </c>
      <c r="F83" s="93"/>
      <c r="G83" s="101">
        <v>1</v>
      </c>
      <c r="H83" s="74"/>
      <c r="I83" s="99"/>
      <c r="J83" s="74"/>
    </row>
    <row r="84" spans="1:10">
      <c r="A84" s="133" t="s">
        <v>772</v>
      </c>
      <c r="B84" s="133"/>
      <c r="C84" s="133"/>
      <c r="D84" s="85">
        <v>3</v>
      </c>
      <c r="E84" s="73" t="s">
        <v>828</v>
      </c>
      <c r="F84" s="96"/>
      <c r="G84" s="101">
        <v>1</v>
      </c>
      <c r="H84" s="74"/>
      <c r="I84" s="99"/>
      <c r="J84" s="74"/>
    </row>
    <row r="85" spans="1:10">
      <c r="A85" s="133" t="s">
        <v>773</v>
      </c>
      <c r="B85" s="133"/>
      <c r="C85" s="133"/>
      <c r="D85" s="85">
        <v>4</v>
      </c>
      <c r="E85" s="73" t="s">
        <v>774</v>
      </c>
      <c r="F85" s="96"/>
      <c r="G85" s="101">
        <v>1</v>
      </c>
      <c r="H85" s="74"/>
      <c r="I85" s="99"/>
      <c r="J85" s="74"/>
    </row>
    <row r="86" spans="1:10">
      <c r="A86" s="133" t="s">
        <v>775</v>
      </c>
      <c r="B86" s="133"/>
      <c r="C86" s="133"/>
      <c r="D86" s="85" t="s">
        <v>72</v>
      </c>
      <c r="E86" s="73" t="s">
        <v>82</v>
      </c>
      <c r="F86" s="93"/>
      <c r="G86" s="101">
        <v>1</v>
      </c>
      <c r="H86" s="74"/>
      <c r="I86" s="91"/>
      <c r="J86" s="74"/>
    </row>
    <row r="87" spans="1:10">
      <c r="A87" s="133" t="s">
        <v>776</v>
      </c>
      <c r="B87" s="133"/>
      <c r="C87" s="133"/>
      <c r="D87" s="85" t="s">
        <v>73</v>
      </c>
      <c r="E87" s="73" t="s">
        <v>777</v>
      </c>
      <c r="F87" s="82"/>
      <c r="G87" s="101"/>
      <c r="H87" s="74"/>
      <c r="I87" s="91"/>
      <c r="J87" s="74"/>
    </row>
    <row r="88" spans="1:10">
      <c r="A88" s="133" t="s">
        <v>778</v>
      </c>
      <c r="B88" s="133"/>
      <c r="C88" s="133"/>
      <c r="D88" s="85" t="s">
        <v>74</v>
      </c>
      <c r="E88" s="73" t="s">
        <v>76</v>
      </c>
      <c r="F88" s="96"/>
      <c r="G88" s="101">
        <v>1</v>
      </c>
      <c r="H88" s="74"/>
      <c r="I88" s="91"/>
      <c r="J88" s="74"/>
    </row>
    <row r="89" spans="1:10">
      <c r="A89" s="133" t="s">
        <v>779</v>
      </c>
      <c r="B89" s="133"/>
      <c r="C89" s="133"/>
      <c r="D89" s="85" t="s">
        <v>75</v>
      </c>
      <c r="E89" s="73" t="s">
        <v>77</v>
      </c>
      <c r="F89" s="93"/>
      <c r="G89" s="101">
        <v>1</v>
      </c>
      <c r="H89" s="74"/>
      <c r="I89" s="91"/>
      <c r="J89" s="74"/>
    </row>
    <row r="90" spans="1:10">
      <c r="A90" s="133" t="s">
        <v>780</v>
      </c>
      <c r="B90" s="133"/>
      <c r="C90" s="133"/>
      <c r="D90" s="85" t="s">
        <v>78</v>
      </c>
      <c r="E90" s="73" t="s">
        <v>781</v>
      </c>
      <c r="F90" s="82"/>
      <c r="G90" s="101"/>
      <c r="H90" s="74"/>
      <c r="I90" s="91"/>
      <c r="J90" s="74"/>
    </row>
    <row r="91" spans="1:10">
      <c r="A91" s="133" t="s">
        <v>782</v>
      </c>
      <c r="B91" s="133"/>
      <c r="C91" s="133"/>
      <c r="D91" s="85" t="s">
        <v>79</v>
      </c>
      <c r="E91" s="73" t="s">
        <v>904</v>
      </c>
      <c r="F91" s="98"/>
      <c r="G91" s="101">
        <v>1</v>
      </c>
      <c r="H91" s="74"/>
      <c r="I91" s="91"/>
      <c r="J91" s="74"/>
    </row>
    <row r="92" spans="1:10">
      <c r="A92" s="133" t="s">
        <v>784</v>
      </c>
      <c r="B92" s="133"/>
      <c r="C92" s="133"/>
      <c r="D92" s="85" t="s">
        <v>80</v>
      </c>
      <c r="E92" s="73" t="s">
        <v>81</v>
      </c>
      <c r="F92" s="93"/>
      <c r="G92" s="101">
        <v>1</v>
      </c>
      <c r="H92" s="74"/>
      <c r="I92" s="91"/>
      <c r="J92" s="74"/>
    </row>
    <row r="93" spans="1:10">
      <c r="A93" s="133" t="s">
        <v>785</v>
      </c>
      <c r="B93" s="133"/>
      <c r="C93" s="133"/>
      <c r="D93" s="85" t="s">
        <v>83</v>
      </c>
      <c r="E93" s="73" t="s">
        <v>783</v>
      </c>
      <c r="F93" s="82"/>
      <c r="G93" s="101"/>
      <c r="H93" s="74"/>
      <c r="I93" s="91"/>
      <c r="J93" s="74"/>
    </row>
    <row r="94" spans="1:10">
      <c r="A94" s="133" t="s">
        <v>786</v>
      </c>
      <c r="B94" s="133"/>
      <c r="C94" s="133"/>
      <c r="D94" s="85" t="s">
        <v>84</v>
      </c>
      <c r="E94" s="73" t="s">
        <v>905</v>
      </c>
      <c r="F94" s="98"/>
      <c r="G94" s="101">
        <v>1</v>
      </c>
      <c r="H94" s="74"/>
      <c r="I94" s="91"/>
      <c r="J94" s="74"/>
    </row>
    <row r="95" spans="1:10">
      <c r="A95" s="133" t="s">
        <v>787</v>
      </c>
      <c r="B95" s="133"/>
      <c r="C95" s="133"/>
      <c r="D95" s="85" t="s">
        <v>85</v>
      </c>
      <c r="E95" s="73" t="s">
        <v>86</v>
      </c>
      <c r="F95" s="96"/>
      <c r="G95" s="101">
        <v>1</v>
      </c>
      <c r="H95" s="74"/>
      <c r="I95" s="91"/>
      <c r="J95" s="74"/>
    </row>
    <row r="96" spans="1:10">
      <c r="A96" s="133" t="s">
        <v>788</v>
      </c>
      <c r="B96" s="133"/>
      <c r="C96" s="133"/>
      <c r="D96" s="85" t="s">
        <v>87</v>
      </c>
      <c r="E96" s="73" t="s">
        <v>906</v>
      </c>
      <c r="F96" s="98"/>
      <c r="G96" s="101">
        <v>1</v>
      </c>
      <c r="H96" s="74"/>
      <c r="I96" s="91"/>
      <c r="J96" s="74"/>
    </row>
    <row r="97" spans="1:10">
      <c r="A97" s="133" t="s">
        <v>789</v>
      </c>
      <c r="B97" s="133"/>
      <c r="C97" s="133"/>
      <c r="D97" s="85" t="s">
        <v>89</v>
      </c>
      <c r="E97" s="73" t="s">
        <v>91</v>
      </c>
      <c r="F97" s="88"/>
      <c r="G97" s="101">
        <v>1</v>
      </c>
      <c r="H97" s="74"/>
      <c r="I97" s="91"/>
      <c r="J97" s="74"/>
    </row>
    <row r="98" spans="1:10">
      <c r="A98" s="133" t="s">
        <v>790</v>
      </c>
      <c r="B98" s="133"/>
      <c r="C98" s="133"/>
      <c r="D98" s="85" t="s">
        <v>88</v>
      </c>
      <c r="E98" s="73" t="s">
        <v>90</v>
      </c>
      <c r="F98" s="93"/>
      <c r="G98" s="101">
        <v>1</v>
      </c>
      <c r="H98" s="74"/>
      <c r="I98" s="91"/>
      <c r="J98" s="74"/>
    </row>
    <row r="99" spans="1:10">
      <c r="A99" s="133" t="s">
        <v>791</v>
      </c>
      <c r="B99" s="133"/>
      <c r="C99" s="133"/>
      <c r="D99" s="85" t="s">
        <v>92</v>
      </c>
      <c r="E99" s="73" t="s">
        <v>127</v>
      </c>
      <c r="F99" s="140"/>
      <c r="G99" s="101">
        <v>1</v>
      </c>
      <c r="H99" s="74"/>
      <c r="I99" s="91"/>
      <c r="J99" s="74"/>
    </row>
    <row r="100" spans="1:10">
      <c r="A100" s="133" t="s">
        <v>94</v>
      </c>
      <c r="B100" s="133"/>
      <c r="C100" s="133"/>
      <c r="D100" s="85" t="s">
        <v>54</v>
      </c>
      <c r="E100" s="73" t="s">
        <v>792</v>
      </c>
      <c r="F100" s="97">
        <f>ROUND(SUM(F101:F103),2)</f>
        <v>0</v>
      </c>
      <c r="G100" s="101">
        <v>1</v>
      </c>
      <c r="H100" s="74"/>
      <c r="I100" s="91"/>
      <c r="J100" s="74"/>
    </row>
    <row r="101" spans="1:10">
      <c r="A101" s="133" t="s">
        <v>793</v>
      </c>
      <c r="B101" s="133"/>
      <c r="C101" s="133"/>
      <c r="D101" s="85" t="s">
        <v>55</v>
      </c>
      <c r="E101" s="73" t="s">
        <v>830</v>
      </c>
      <c r="F101" s="94"/>
      <c r="G101" s="101">
        <v>1</v>
      </c>
      <c r="I101" s="91"/>
      <c r="J101" s="74"/>
    </row>
    <row r="102" spans="1:10">
      <c r="A102" s="133" t="s">
        <v>794</v>
      </c>
      <c r="B102" s="133"/>
      <c r="C102" s="133"/>
      <c r="D102" s="85" t="s">
        <v>56</v>
      </c>
      <c r="E102" s="73" t="s">
        <v>61</v>
      </c>
      <c r="F102" s="94"/>
      <c r="G102" s="101">
        <v>1</v>
      </c>
      <c r="I102" s="91"/>
      <c r="J102" s="74"/>
    </row>
    <row r="103" spans="1:10">
      <c r="A103" s="133" t="s">
        <v>795</v>
      </c>
      <c r="B103" s="133"/>
      <c r="C103" s="133"/>
      <c r="D103" s="85" t="s">
        <v>57</v>
      </c>
      <c r="E103" s="73" t="s">
        <v>62</v>
      </c>
      <c r="F103" s="94"/>
      <c r="G103" s="101">
        <v>1</v>
      </c>
      <c r="I103" s="91"/>
      <c r="J103" s="74"/>
    </row>
    <row r="104" spans="1:10">
      <c r="A104" s="133" t="s">
        <v>796</v>
      </c>
      <c r="B104" s="133"/>
      <c r="C104" s="133"/>
      <c r="D104" s="85" t="s">
        <v>58</v>
      </c>
      <c r="E104" s="73" t="s">
        <v>932</v>
      </c>
      <c r="F104" s="94"/>
      <c r="G104" s="101">
        <v>1</v>
      </c>
      <c r="I104" s="91"/>
      <c r="J104" s="74"/>
    </row>
    <row r="105" spans="1:10">
      <c r="A105" s="133" t="s">
        <v>797</v>
      </c>
      <c r="B105" s="133"/>
      <c r="C105" s="133"/>
      <c r="D105" s="85" t="s">
        <v>59</v>
      </c>
      <c r="E105" s="73" t="s">
        <v>63</v>
      </c>
      <c r="F105" s="94"/>
      <c r="G105" s="101">
        <v>1</v>
      </c>
      <c r="I105" s="91"/>
      <c r="J105" s="74"/>
    </row>
    <row r="106" spans="1:10">
      <c r="A106" s="133" t="s">
        <v>798</v>
      </c>
      <c r="B106" s="133"/>
      <c r="C106" s="133"/>
      <c r="D106" s="85" t="s">
        <v>60</v>
      </c>
      <c r="E106" s="73" t="s">
        <v>64</v>
      </c>
      <c r="F106" s="94"/>
      <c r="G106" s="101">
        <v>1</v>
      </c>
      <c r="I106" s="91"/>
      <c r="J106" s="74"/>
    </row>
    <row r="107" spans="1:10">
      <c r="A107" s="133" t="s">
        <v>799</v>
      </c>
      <c r="B107" s="133"/>
      <c r="C107" s="133"/>
      <c r="D107" s="85">
        <v>15</v>
      </c>
      <c r="E107" s="73" t="s">
        <v>128</v>
      </c>
      <c r="F107" s="140"/>
      <c r="G107" s="101">
        <v>1</v>
      </c>
      <c r="H107" s="89"/>
      <c r="I107" s="91"/>
      <c r="J107" s="74"/>
    </row>
    <row r="108" spans="1:10" ht="15" hidden="1" customHeight="1">
      <c r="A108" s="133"/>
      <c r="B108" s="133"/>
      <c r="C108" s="133" t="s">
        <v>705</v>
      </c>
      <c r="D108" s="77"/>
      <c r="E108" s="74"/>
      <c r="F108" s="74"/>
      <c r="G108" s="77"/>
      <c r="H108" s="74"/>
      <c r="I108" s="99"/>
      <c r="J108" s="74"/>
    </row>
    <row r="109" spans="1:10">
      <c r="A109" s="133"/>
      <c r="B109" s="133"/>
      <c r="C109" s="133" t="s">
        <v>714</v>
      </c>
      <c r="D109" s="133"/>
      <c r="E109" s="133"/>
      <c r="F109" s="133"/>
      <c r="G109" s="133"/>
      <c r="H109" s="133"/>
      <c r="I109" s="133" t="s">
        <v>715</v>
      </c>
      <c r="J109" s="74"/>
    </row>
    <row r="110" spans="1:10">
      <c r="A110" s="77"/>
      <c r="B110" s="77"/>
      <c r="C110" s="77"/>
      <c r="D110" s="156" t="s">
        <v>129</v>
      </c>
      <c r="E110" s="157"/>
      <c r="F110" s="158"/>
      <c r="G110" s="104"/>
      <c r="H110" s="74"/>
      <c r="I110" s="77"/>
      <c r="J110" s="74"/>
    </row>
  </sheetData>
  <mergeCells count="5">
    <mergeCell ref="D1:H1"/>
    <mergeCell ref="D2:H2"/>
    <mergeCell ref="D14:F14"/>
    <mergeCell ref="D40:F40"/>
    <mergeCell ref="D110:F110"/>
  </mergeCells>
  <dataValidations count="5">
    <dataValidation type="textLength" allowBlank="1" showInputMessage="1" showErrorMessage="1" errorTitle="Error" error="Maximum character count should be less than or equal to 3400 (including space)." sqref="E43">
      <formula1>0</formula1>
      <formula2>3400</formula2>
    </dataValidation>
    <dataValidation type="decimal" allowBlank="1" showInputMessage="1" showErrorMessage="1" errorTitle="Input Error" error="Please enter a numeric value greater than 0." sqref="F59:F60">
      <formula1>0.01</formula1>
      <formula2>99999999999999900</formula2>
    </dataValidation>
    <dataValidation type="textLength" allowBlank="1" showInputMessage="1" showErrorMessage="1" errorTitle="Input Error" error="The length of value enterd in cell should be less than 10 alphanumeric charecters" sqref="F24">
      <formula1>1</formula1>
      <formula2>10</formula2>
    </dataValidation>
    <dataValidation type="decimal" allowBlank="1" showInputMessage="1" showErrorMessage="1" errorTitle="Input Error" error="Please enter a numeric value between 0 and 99999999999999999" sqref="F29 F43 F100:F106 F54">
      <formula1>0</formula1>
      <formula2>99999999999999900</formula2>
    </dataValidation>
    <dataValidation type="list" allowBlank="1" showInputMessage="1" showErrorMessage="1" errorTitle="Input Error" error="Please enter a valid value from dropdown" sqref="F26 F70:F74">
      <formula1>"YES,NO"</formula1>
    </dataValidation>
  </dataValidations>
  <hyperlinks>
    <hyperlink ref="F7" location="'Index for Navigation'!A1" display="Back to Index for Navigation Page"/>
    <hyperlink ref="F9" location="'FMR 1-0(1)'!A1" tooltip="Click here to delete current sheet" display="Delete current fraud if wrongly created"/>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R100"/>
  <sheetViews>
    <sheetView showGridLines="0" topLeftCell="E1" zoomScaleNormal="80" workbookViewId="0">
      <selection activeCell="H48" sqref="H48"/>
    </sheetView>
  </sheetViews>
  <sheetFormatPr defaultColWidth="9.140625" defaultRowHeight="15"/>
  <cols>
    <col min="1" max="1" width="3.5703125" style="113" hidden="1" customWidth="1"/>
    <col min="2" max="2" width="0.28515625" style="113" hidden="1" customWidth="1"/>
    <col min="3" max="3" width="8.7109375" style="113" hidden="1" customWidth="1"/>
    <col min="4" max="4" width="5.28515625" style="113" hidden="1" customWidth="1"/>
    <col min="5" max="5" width="28" style="113" customWidth="1"/>
    <col min="6" max="6" width="29.42578125" style="113" customWidth="1"/>
    <col min="7" max="7" width="28.7109375" style="113" customWidth="1"/>
    <col min="8" max="8" width="29.5703125" style="113" customWidth="1"/>
    <col min="9" max="9" width="21.140625" style="113" customWidth="1"/>
    <col min="10" max="10" width="23.7109375" style="113" customWidth="1"/>
    <col min="11" max="11" width="20.5703125" style="113" customWidth="1"/>
    <col min="12" max="12" width="22.140625" style="113" customWidth="1"/>
    <col min="13" max="13" width="24.28515625" style="113" customWidth="1"/>
    <col min="14" max="14" width="27.140625" style="113" customWidth="1"/>
    <col min="15" max="15" width="34.5703125" style="113" customWidth="1"/>
    <col min="16" max="16" width="34.7109375" style="113" customWidth="1"/>
    <col min="17" max="16384" width="9.140625" style="113"/>
  </cols>
  <sheetData>
    <row r="1" spans="1:18" ht="27.95" customHeight="1">
      <c r="A1" s="75" t="s">
        <v>27</v>
      </c>
      <c r="D1" s="152" t="s">
        <v>923</v>
      </c>
      <c r="E1" s="152"/>
      <c r="F1" s="152"/>
      <c r="G1" s="152"/>
      <c r="H1" s="152"/>
    </row>
    <row r="2" spans="1:18" ht="18.75">
      <c r="D2" s="144" t="s">
        <v>934</v>
      </c>
      <c r="E2" s="144"/>
      <c r="F2" s="144"/>
      <c r="G2" s="144"/>
      <c r="H2" s="144"/>
    </row>
    <row r="4" spans="1:18" s="19" customFormat="1" hidden="1"/>
    <row r="5" spans="1:18" s="19" customFormat="1" hidden="1"/>
    <row r="6" spans="1:18" s="19" customFormat="1" hidden="1"/>
    <row r="7" spans="1:18" s="19" customFormat="1">
      <c r="F7" s="28" t="s">
        <v>824</v>
      </c>
    </row>
    <row r="8" spans="1:18" s="19" customFormat="1">
      <c r="F8" s="28"/>
    </row>
    <row r="9" spans="1:18" s="19" customFormat="1">
      <c r="F9" s="84" t="s">
        <v>823</v>
      </c>
      <c r="H9" s="113"/>
    </row>
    <row r="10" spans="1:18" s="19" customFormat="1" ht="15" customHeight="1">
      <c r="F10" s="28"/>
    </row>
    <row r="11" spans="1:18" s="19" customFormat="1" ht="15" customHeight="1">
      <c r="F11" s="28"/>
    </row>
    <row r="12" spans="1:18" s="19" customFormat="1" ht="15" hidden="1" customHeight="1">
      <c r="A12" s="42"/>
      <c r="B12" s="42"/>
      <c r="C12" s="42" t="s">
        <v>810</v>
      </c>
      <c r="D12" s="42"/>
      <c r="E12" s="42"/>
      <c r="F12" s="42"/>
      <c r="G12" s="42"/>
      <c r="H12" s="42"/>
      <c r="I12" s="42"/>
      <c r="J12" s="42"/>
      <c r="K12" s="42"/>
      <c r="L12" s="42"/>
      <c r="M12" s="42"/>
      <c r="N12" s="42"/>
      <c r="O12" s="42"/>
      <c r="P12" s="42"/>
      <c r="Q12" s="42"/>
      <c r="R12" s="42"/>
    </row>
    <row r="13" spans="1:18" s="19" customFormat="1" ht="19.5" hidden="1" customHeight="1">
      <c r="A13" s="42"/>
      <c r="B13" s="42"/>
      <c r="C13" s="42"/>
      <c r="D13" s="42"/>
      <c r="E13" s="42"/>
      <c r="F13" s="42"/>
      <c r="G13" s="42" t="s">
        <v>808</v>
      </c>
      <c r="H13" s="42" t="s">
        <v>809</v>
      </c>
      <c r="I13" s="42" t="s">
        <v>22</v>
      </c>
      <c r="J13" s="42" t="s">
        <v>802</v>
      </c>
      <c r="K13" s="42" t="s">
        <v>803</v>
      </c>
      <c r="L13" s="42" t="s">
        <v>23</v>
      </c>
      <c r="M13" s="42" t="s">
        <v>24</v>
      </c>
      <c r="N13" s="42" t="s">
        <v>804</v>
      </c>
      <c r="O13" s="42" t="s">
        <v>805</v>
      </c>
      <c r="P13" s="42" t="s">
        <v>806</v>
      </c>
      <c r="Q13" s="42"/>
      <c r="R13" s="42"/>
    </row>
    <row r="14" spans="1:18" s="19" customFormat="1" ht="12" hidden="1" customHeight="1">
      <c r="A14" s="42"/>
      <c r="B14" s="42"/>
      <c r="C14" s="42"/>
      <c r="D14" s="42" t="s">
        <v>18</v>
      </c>
      <c r="E14" s="42" t="s">
        <v>894</v>
      </c>
      <c r="F14" s="42" t="s">
        <v>807</v>
      </c>
      <c r="G14" s="42"/>
      <c r="H14" s="42"/>
      <c r="I14" s="42"/>
      <c r="J14" s="42"/>
      <c r="K14" s="42"/>
      <c r="L14" s="42"/>
      <c r="M14" s="42"/>
      <c r="N14" s="42"/>
      <c r="O14" s="42"/>
      <c r="P14" s="42"/>
      <c r="Q14" s="42"/>
      <c r="R14" s="42"/>
    </row>
    <row r="15" spans="1:18" s="19" customFormat="1" ht="15" hidden="1" customHeight="1">
      <c r="A15" s="42"/>
      <c r="B15" s="42"/>
      <c r="C15" s="42" t="s">
        <v>703</v>
      </c>
      <c r="D15" s="42" t="s">
        <v>739</v>
      </c>
      <c r="E15" s="42" t="s">
        <v>739</v>
      </c>
      <c r="F15" s="42" t="s">
        <v>739</v>
      </c>
      <c r="G15" s="42"/>
      <c r="H15" s="42"/>
      <c r="I15" s="42"/>
      <c r="J15" s="42"/>
      <c r="K15" s="42"/>
      <c r="L15" s="42"/>
      <c r="M15" s="42"/>
      <c r="N15" s="42"/>
      <c r="O15" s="42"/>
      <c r="P15" s="42"/>
      <c r="Q15" s="42" t="s">
        <v>705</v>
      </c>
      <c r="R15" s="42" t="s">
        <v>706</v>
      </c>
    </row>
    <row r="16" spans="1:18" s="19" customFormat="1">
      <c r="A16" s="42"/>
      <c r="B16" s="42"/>
      <c r="C16" s="42" t="s">
        <v>704</v>
      </c>
      <c r="D16" s="22"/>
      <c r="E16" s="153" t="s">
        <v>50</v>
      </c>
      <c r="F16" s="154"/>
      <c r="G16" s="154"/>
      <c r="H16" s="154"/>
      <c r="I16" s="154"/>
      <c r="J16" s="154"/>
      <c r="K16" s="154"/>
      <c r="L16" s="154"/>
      <c r="M16" s="154"/>
      <c r="N16" s="154"/>
      <c r="O16" s="154"/>
      <c r="P16" s="155"/>
      <c r="Q16" s="22"/>
      <c r="R16" s="42"/>
    </row>
    <row r="17" spans="1:18" s="19" customFormat="1" ht="56.25" customHeight="1">
      <c r="A17" s="42"/>
      <c r="B17" s="42"/>
      <c r="C17" s="42" t="s">
        <v>704</v>
      </c>
      <c r="D17" s="22"/>
      <c r="E17" s="24" t="s">
        <v>891</v>
      </c>
      <c r="F17" s="23" t="s">
        <v>130</v>
      </c>
      <c r="G17" s="23" t="s">
        <v>131</v>
      </c>
      <c r="H17" s="23" t="s">
        <v>132</v>
      </c>
      <c r="I17" s="23" t="s">
        <v>133</v>
      </c>
      <c r="J17" s="23" t="s">
        <v>134</v>
      </c>
      <c r="K17" s="23" t="s">
        <v>800</v>
      </c>
      <c r="L17" s="23" t="s">
        <v>21</v>
      </c>
      <c r="M17" s="23" t="s">
        <v>20</v>
      </c>
      <c r="N17" s="23" t="s">
        <v>801</v>
      </c>
      <c r="O17" s="23" t="s">
        <v>135</v>
      </c>
      <c r="P17" s="23" t="s">
        <v>136</v>
      </c>
      <c r="R17" s="42"/>
    </row>
    <row r="18" spans="1:18" s="19" customFormat="1" hidden="1">
      <c r="A18" s="42"/>
      <c r="B18" s="42"/>
      <c r="C18" s="42" t="s">
        <v>705</v>
      </c>
      <c r="D18" s="22"/>
      <c r="E18" s="22"/>
      <c r="R18" s="42"/>
    </row>
    <row r="19" spans="1:18" s="19" customFormat="1">
      <c r="A19" s="42"/>
      <c r="B19" s="42"/>
      <c r="C19" s="49"/>
      <c r="D19" s="48">
        <v>1</v>
      </c>
      <c r="E19" s="59">
        <v>1</v>
      </c>
      <c r="F19" s="39"/>
      <c r="G19" s="43"/>
      <c r="H19" s="43"/>
      <c r="I19" s="47"/>
      <c r="J19" s="45"/>
      <c r="K19" s="45"/>
      <c r="L19" s="45"/>
      <c r="M19" s="45"/>
      <c r="N19" s="45"/>
      <c r="O19" s="43"/>
      <c r="P19" s="43"/>
      <c r="R19" s="42"/>
    </row>
    <row r="20" spans="1:18" s="19" customFormat="1" hidden="1">
      <c r="A20" s="42"/>
      <c r="B20" s="42"/>
      <c r="C20" s="42" t="s">
        <v>705</v>
      </c>
      <c r="D20" s="22"/>
      <c r="E20" s="22"/>
      <c r="R20" s="42"/>
    </row>
    <row r="21" spans="1:18" s="19" customFormat="1" ht="15" customHeight="1">
      <c r="A21" s="42"/>
      <c r="B21" s="42"/>
      <c r="C21" s="42" t="s">
        <v>714</v>
      </c>
      <c r="D21" s="42"/>
      <c r="E21" s="42"/>
      <c r="F21" s="42"/>
      <c r="G21" s="42"/>
      <c r="H21" s="42"/>
      <c r="I21" s="42"/>
      <c r="J21" s="42"/>
      <c r="K21" s="42"/>
      <c r="L21" s="42"/>
      <c r="M21" s="42"/>
      <c r="N21" s="42"/>
      <c r="O21" s="42"/>
      <c r="P21" s="42"/>
      <c r="Q21" s="42"/>
      <c r="R21" s="42" t="s">
        <v>715</v>
      </c>
    </row>
    <row r="22" spans="1:18" s="19" customFormat="1"/>
    <row r="25" spans="1:18" s="37" customFormat="1" ht="14.25" hidden="1" customHeight="1">
      <c r="A25" s="42"/>
      <c r="B25" s="42"/>
      <c r="C25" s="42" t="s">
        <v>30</v>
      </c>
      <c r="D25" s="42"/>
      <c r="E25" s="42"/>
      <c r="F25" s="42"/>
      <c r="G25" s="42"/>
      <c r="H25" s="42"/>
      <c r="I25" s="42"/>
      <c r="J25" s="42"/>
      <c r="K25" s="42"/>
      <c r="L25" s="42"/>
      <c r="M25" s="42"/>
      <c r="N25" s="42"/>
      <c r="O25" s="42"/>
      <c r="P25" s="42"/>
      <c r="Q25" s="42"/>
    </row>
    <row r="26" spans="1:18" s="37" customFormat="1" ht="0.75" hidden="1" customHeight="1">
      <c r="A26" s="42"/>
      <c r="B26" s="42"/>
      <c r="C26" s="42"/>
      <c r="D26" s="42"/>
      <c r="E26" s="42"/>
      <c r="F26" s="42"/>
      <c r="G26" s="42" t="s">
        <v>813</v>
      </c>
      <c r="H26" s="42" t="s">
        <v>814</v>
      </c>
      <c r="I26" s="42"/>
      <c r="J26" s="42" t="s">
        <v>896</v>
      </c>
      <c r="K26" s="42" t="s">
        <v>815</v>
      </c>
      <c r="L26" s="42" t="s">
        <v>816</v>
      </c>
      <c r="M26" s="42" t="s">
        <v>817</v>
      </c>
      <c r="N26" s="42" t="s">
        <v>726</v>
      </c>
      <c r="O26" s="42" t="s">
        <v>725</v>
      </c>
      <c r="P26" s="42"/>
      <c r="Q26" s="42"/>
    </row>
    <row r="27" spans="1:18" s="37" customFormat="1" ht="15" hidden="1" customHeight="1">
      <c r="A27" s="42"/>
      <c r="B27" s="42"/>
      <c r="C27" s="42"/>
      <c r="D27" s="42" t="s">
        <v>18</v>
      </c>
      <c r="E27" s="42" t="s">
        <v>895</v>
      </c>
      <c r="F27" s="42" t="s">
        <v>811</v>
      </c>
      <c r="G27" s="42"/>
      <c r="H27" s="42"/>
      <c r="I27" s="42" t="s">
        <v>31</v>
      </c>
      <c r="J27" s="42"/>
      <c r="K27" s="42"/>
      <c r="L27" s="42"/>
      <c r="M27" s="42"/>
      <c r="N27" s="42"/>
      <c r="O27" s="42"/>
      <c r="P27" s="42"/>
      <c r="Q27" s="42"/>
    </row>
    <row r="28" spans="1:18" s="37" customFormat="1" ht="15" hidden="1" customHeight="1">
      <c r="A28" s="42"/>
      <c r="B28" s="42"/>
      <c r="C28" s="42" t="s">
        <v>703</v>
      </c>
      <c r="D28" s="42" t="s">
        <v>739</v>
      </c>
      <c r="E28" s="42" t="s">
        <v>739</v>
      </c>
      <c r="F28" s="42" t="s">
        <v>739</v>
      </c>
      <c r="G28" s="42"/>
      <c r="H28" s="42"/>
      <c r="I28" s="42" t="s">
        <v>739</v>
      </c>
      <c r="J28" s="42"/>
      <c r="K28" s="42"/>
      <c r="L28" s="42"/>
      <c r="M28" s="42"/>
      <c r="N28" s="42"/>
      <c r="O28" s="42"/>
      <c r="P28" s="42" t="s">
        <v>705</v>
      </c>
      <c r="Q28" s="42" t="s">
        <v>706</v>
      </c>
    </row>
    <row r="29" spans="1:18" s="37" customFormat="1">
      <c r="A29" s="42"/>
      <c r="B29" s="42"/>
      <c r="C29" s="42" t="s">
        <v>704</v>
      </c>
      <c r="D29" s="40"/>
      <c r="E29" s="159" t="s">
        <v>1</v>
      </c>
      <c r="F29" s="160"/>
      <c r="G29" s="160"/>
      <c r="H29" s="160"/>
      <c r="I29" s="160"/>
      <c r="J29" s="160"/>
      <c r="K29" s="160"/>
      <c r="L29" s="160"/>
      <c r="M29" s="160"/>
      <c r="N29" s="160"/>
      <c r="O29" s="161"/>
      <c r="P29" s="40"/>
      <c r="Q29" s="42"/>
    </row>
    <row r="30" spans="1:18" s="37" customFormat="1" ht="30">
      <c r="A30" s="42"/>
      <c r="B30" s="42"/>
      <c r="C30" s="49" t="s">
        <v>704</v>
      </c>
      <c r="D30" s="38"/>
      <c r="E30" s="24" t="s">
        <v>891</v>
      </c>
      <c r="F30" s="24" t="s">
        <v>831</v>
      </c>
      <c r="G30" s="24" t="s">
        <v>812</v>
      </c>
      <c r="H30" s="24" t="s">
        <v>137</v>
      </c>
      <c r="I30" s="24" t="s">
        <v>893</v>
      </c>
      <c r="J30" s="24" t="s">
        <v>901</v>
      </c>
      <c r="K30" s="24" t="s">
        <v>138</v>
      </c>
      <c r="L30" s="24" t="s">
        <v>139</v>
      </c>
      <c r="M30" s="24" t="s">
        <v>140</v>
      </c>
      <c r="N30" s="24" t="s">
        <v>141</v>
      </c>
      <c r="O30" s="24" t="s">
        <v>0</v>
      </c>
      <c r="Q30" s="42"/>
    </row>
    <row r="31" spans="1:18" s="37" customFormat="1" hidden="1">
      <c r="A31" s="42"/>
      <c r="B31" s="42"/>
      <c r="C31" s="42" t="s">
        <v>705</v>
      </c>
      <c r="Q31" s="42"/>
    </row>
    <row r="32" spans="1:18" s="37" customFormat="1" ht="16.5" customHeight="1">
      <c r="A32" s="42"/>
      <c r="B32" s="42"/>
      <c r="C32" s="49"/>
      <c r="D32" s="162">
        <v>1</v>
      </c>
      <c r="E32" s="164">
        <v>1</v>
      </c>
      <c r="F32" s="166"/>
      <c r="G32" s="168"/>
      <c r="H32" s="170"/>
      <c r="I32" s="39"/>
      <c r="J32" s="58"/>
      <c r="K32" s="141">
        <f ca="1">IF(INDIRECT("K"&amp;ROW()-1)="",1,INDIRECT("K"&amp;ROW()-1)+1)</f>
        <v>1</v>
      </c>
      <c r="L32" s="44"/>
      <c r="M32" s="44"/>
      <c r="N32" s="43"/>
      <c r="O32" s="43"/>
      <c r="Q32" s="42"/>
    </row>
    <row r="33" spans="1:17" s="37" customFormat="1" ht="13.5" customHeight="1">
      <c r="A33" s="42"/>
      <c r="B33" s="42"/>
      <c r="C33" s="49"/>
      <c r="D33" s="163"/>
      <c r="E33" s="165"/>
      <c r="F33" s="167"/>
      <c r="G33" s="169"/>
      <c r="H33" s="171"/>
      <c r="I33" s="51"/>
      <c r="J33" s="51"/>
      <c r="K33" s="51"/>
      <c r="L33" s="51"/>
      <c r="M33" s="51"/>
      <c r="N33" s="51"/>
      <c r="O33" s="51"/>
      <c r="Q33" s="42"/>
    </row>
    <row r="34" spans="1:17" s="37" customFormat="1" hidden="1">
      <c r="A34" s="42"/>
      <c r="B34" s="42"/>
      <c r="C34" s="42" t="s">
        <v>705</v>
      </c>
      <c r="Q34" s="42"/>
    </row>
    <row r="35" spans="1:17" s="37" customFormat="1" hidden="1">
      <c r="A35" s="42"/>
      <c r="B35" s="42"/>
      <c r="C35" s="42" t="s">
        <v>714</v>
      </c>
      <c r="D35" s="42"/>
      <c r="E35" s="42"/>
      <c r="F35" s="42"/>
      <c r="G35" s="42"/>
      <c r="H35" s="42"/>
      <c r="I35" s="42"/>
      <c r="J35" s="42"/>
      <c r="K35" s="42"/>
      <c r="L35" s="42"/>
      <c r="M35" s="42"/>
      <c r="N35" s="42"/>
      <c r="O35" s="42"/>
      <c r="P35" s="42"/>
      <c r="Q35" s="42" t="s">
        <v>715</v>
      </c>
    </row>
    <row r="36" spans="1:17" s="37" customFormat="1"/>
    <row r="37" spans="1:17" s="37" customFormat="1">
      <c r="F37" s="42"/>
    </row>
    <row r="38" spans="1:17" ht="15" customHeight="1">
      <c r="F38" s="42"/>
    </row>
    <row r="39" spans="1:17">
      <c r="F39" s="42"/>
    </row>
    <row r="40" spans="1:17" ht="15" hidden="1" customHeight="1">
      <c r="F40" s="42"/>
    </row>
    <row r="41" spans="1:17" s="37" customFormat="1" hidden="1">
      <c r="A41" s="42"/>
      <c r="B41" s="42"/>
      <c r="C41" s="42" t="s">
        <v>32</v>
      </c>
      <c r="D41" s="42"/>
      <c r="E41" s="42"/>
      <c r="F41" s="42"/>
      <c r="G41" s="42"/>
      <c r="H41" s="42"/>
      <c r="I41" s="42"/>
      <c r="J41" s="42"/>
      <c r="K41" s="42"/>
      <c r="L41" s="42"/>
      <c r="M41" s="57"/>
    </row>
    <row r="42" spans="1:17" s="37" customFormat="1" ht="10.5" hidden="1" customHeight="1">
      <c r="A42" s="42"/>
      <c r="B42" s="42"/>
      <c r="C42" s="42"/>
      <c r="D42" s="42"/>
      <c r="E42" s="42"/>
      <c r="F42" s="42"/>
      <c r="G42" s="42"/>
      <c r="H42" s="42"/>
      <c r="I42" s="42" t="s">
        <v>819</v>
      </c>
      <c r="J42" s="42" t="s">
        <v>820</v>
      </c>
      <c r="K42" s="42"/>
      <c r="L42" s="42"/>
      <c r="M42" s="57"/>
    </row>
    <row r="43" spans="1:17" s="37" customFormat="1" ht="12.75" hidden="1" customHeight="1">
      <c r="A43" s="42"/>
      <c r="B43" s="42"/>
      <c r="C43" s="42"/>
      <c r="D43" s="42" t="s">
        <v>18</v>
      </c>
      <c r="E43" s="42" t="s">
        <v>811</v>
      </c>
      <c r="F43" s="42" t="s">
        <v>895</v>
      </c>
      <c r="G43" s="42" t="s">
        <v>897</v>
      </c>
      <c r="H43" s="42" t="s">
        <v>818</v>
      </c>
      <c r="I43" s="42"/>
      <c r="J43" s="42"/>
      <c r="K43" s="42"/>
      <c r="L43" s="42"/>
      <c r="M43" s="57"/>
    </row>
    <row r="44" spans="1:17" s="37" customFormat="1" ht="14.25" hidden="1" customHeight="1">
      <c r="A44" s="42"/>
      <c r="B44" s="42"/>
      <c r="C44" s="42" t="s">
        <v>703</v>
      </c>
      <c r="D44" s="42" t="s">
        <v>739</v>
      </c>
      <c r="E44" s="42" t="s">
        <v>739</v>
      </c>
      <c r="F44" s="42" t="s">
        <v>739</v>
      </c>
      <c r="G44" s="42" t="s">
        <v>739</v>
      </c>
      <c r="H44" s="42" t="s">
        <v>739</v>
      </c>
      <c r="I44" s="42"/>
      <c r="J44" s="42"/>
      <c r="K44" s="42" t="s">
        <v>705</v>
      </c>
      <c r="L44" s="42" t="s">
        <v>706</v>
      </c>
      <c r="M44" s="57"/>
    </row>
    <row r="45" spans="1:17" s="37" customFormat="1">
      <c r="A45" s="42"/>
      <c r="B45" s="42"/>
      <c r="C45" s="42" t="s">
        <v>704</v>
      </c>
      <c r="D45" s="57"/>
      <c r="E45" s="159" t="s">
        <v>48</v>
      </c>
      <c r="F45" s="160"/>
      <c r="G45" s="160"/>
      <c r="H45" s="160"/>
      <c r="I45" s="160"/>
      <c r="J45" s="161"/>
      <c r="L45" s="42"/>
      <c r="M45" s="57"/>
    </row>
    <row r="46" spans="1:17" s="37" customFormat="1" ht="37.5" customHeight="1">
      <c r="A46" s="42"/>
      <c r="B46" s="42"/>
      <c r="C46" s="42" t="s">
        <v>704</v>
      </c>
      <c r="D46" s="57"/>
      <c r="E46" s="41" t="s">
        <v>831</v>
      </c>
      <c r="F46" s="24" t="s">
        <v>907</v>
      </c>
      <c r="G46" s="41" t="s">
        <v>891</v>
      </c>
      <c r="H46" s="41" t="s">
        <v>142</v>
      </c>
      <c r="I46" s="41" t="s">
        <v>143</v>
      </c>
      <c r="J46" s="41" t="s">
        <v>144</v>
      </c>
      <c r="L46" s="42"/>
      <c r="M46" s="57"/>
    </row>
    <row r="47" spans="1:17" s="37" customFormat="1" ht="15" hidden="1" customHeight="1">
      <c r="A47" s="42"/>
      <c r="B47" s="42"/>
      <c r="C47" s="42" t="s">
        <v>705</v>
      </c>
      <c r="D47" s="57"/>
      <c r="L47" s="42"/>
      <c r="M47" s="57"/>
    </row>
    <row r="48" spans="1:17" s="37" customFormat="1" ht="16.5" customHeight="1">
      <c r="A48" s="42"/>
      <c r="B48" s="42"/>
      <c r="C48" s="49"/>
      <c r="D48" s="162">
        <v>1</v>
      </c>
      <c r="E48" s="162"/>
      <c r="F48" s="164"/>
      <c r="G48" s="59">
        <v>1</v>
      </c>
      <c r="H48" s="39"/>
      <c r="I48" s="43"/>
      <c r="J48" s="43"/>
      <c r="L48" s="42"/>
      <c r="M48" s="57"/>
    </row>
    <row r="49" spans="1:13" s="37" customFormat="1" ht="15.75" customHeight="1">
      <c r="A49" s="42"/>
      <c r="B49" s="42"/>
      <c r="C49" s="49"/>
      <c r="D49" s="163"/>
      <c r="E49" s="163"/>
      <c r="F49" s="165"/>
      <c r="G49" s="172"/>
      <c r="H49" s="173"/>
      <c r="I49" s="173"/>
      <c r="J49" s="174"/>
      <c r="L49" s="42"/>
      <c r="M49" s="57"/>
    </row>
    <row r="50" spans="1:13" s="37" customFormat="1" ht="15" hidden="1" customHeight="1">
      <c r="A50" s="42"/>
      <c r="B50" s="42"/>
      <c r="C50" s="42" t="s">
        <v>705</v>
      </c>
      <c r="D50" s="57"/>
      <c r="L50" s="42"/>
      <c r="M50" s="57"/>
    </row>
    <row r="51" spans="1:13" s="37" customFormat="1" hidden="1">
      <c r="A51" s="42"/>
      <c r="B51" s="42"/>
      <c r="C51" s="42" t="s">
        <v>714</v>
      </c>
      <c r="D51" s="42"/>
      <c r="E51" s="42"/>
      <c r="F51" s="42"/>
      <c r="G51" s="42"/>
      <c r="H51" s="42"/>
      <c r="I51" s="42"/>
      <c r="J51" s="42"/>
      <c r="K51" s="42"/>
      <c r="L51" s="42" t="s">
        <v>715</v>
      </c>
      <c r="M51" s="57"/>
    </row>
    <row r="52" spans="1:13" s="37" customFormat="1"/>
    <row r="53" spans="1:13" s="37" customFormat="1"/>
    <row r="55" spans="1:13" ht="15" customHeight="1"/>
    <row r="56" spans="1:13" s="37" customFormat="1" hidden="1">
      <c r="A56" s="42"/>
      <c r="B56" s="42"/>
      <c r="C56" s="42" t="s">
        <v>33</v>
      </c>
      <c r="D56" s="42"/>
      <c r="E56" s="42"/>
      <c r="F56" s="42"/>
      <c r="G56" s="42"/>
      <c r="H56" s="42"/>
      <c r="I56" s="42"/>
      <c r="J56" s="42"/>
      <c r="K56" s="42"/>
      <c r="L56" s="42"/>
      <c r="M56" s="57"/>
    </row>
    <row r="57" spans="1:13" s="37" customFormat="1" ht="12" hidden="1" customHeight="1">
      <c r="A57" s="42"/>
      <c r="B57" s="42"/>
      <c r="C57" s="42"/>
      <c r="D57" s="42"/>
      <c r="E57" s="42"/>
      <c r="F57" s="42"/>
      <c r="G57" s="42"/>
      <c r="H57" s="42"/>
      <c r="I57" s="42" t="s">
        <v>822</v>
      </c>
      <c r="J57" s="42" t="s">
        <v>832</v>
      </c>
      <c r="K57" s="42"/>
      <c r="L57" s="42"/>
      <c r="M57" s="57"/>
    </row>
    <row r="58" spans="1:13" s="37" customFormat="1" ht="14.25" hidden="1" customHeight="1">
      <c r="A58" s="42"/>
      <c r="B58" s="42"/>
      <c r="C58" s="42"/>
      <c r="D58" s="42" t="s">
        <v>18</v>
      </c>
      <c r="E58" s="42" t="s">
        <v>811</v>
      </c>
      <c r="F58" s="42" t="s">
        <v>895</v>
      </c>
      <c r="G58" s="42" t="s">
        <v>898</v>
      </c>
      <c r="H58" s="42" t="s">
        <v>821</v>
      </c>
      <c r="I58" s="42"/>
      <c r="J58" s="42"/>
      <c r="K58" s="42"/>
      <c r="L58" s="42"/>
      <c r="M58" s="57"/>
    </row>
    <row r="59" spans="1:13" s="37" customFormat="1" ht="15.75" hidden="1" customHeight="1">
      <c r="A59" s="42"/>
      <c r="B59" s="42"/>
      <c r="C59" s="42" t="s">
        <v>703</v>
      </c>
      <c r="D59" s="42" t="s">
        <v>739</v>
      </c>
      <c r="E59" s="42" t="s">
        <v>739</v>
      </c>
      <c r="F59" s="42" t="s">
        <v>739</v>
      </c>
      <c r="G59" s="42" t="s">
        <v>739</v>
      </c>
      <c r="H59" s="42" t="s">
        <v>739</v>
      </c>
      <c r="I59" s="42"/>
      <c r="J59" s="42"/>
      <c r="K59" s="42" t="s">
        <v>705</v>
      </c>
      <c r="L59" s="42" t="s">
        <v>706</v>
      </c>
      <c r="M59" s="57"/>
    </row>
    <row r="60" spans="1:13" s="37" customFormat="1">
      <c r="A60" s="42"/>
      <c r="B60" s="42"/>
      <c r="C60" s="42" t="s">
        <v>704</v>
      </c>
      <c r="E60" s="159" t="s">
        <v>49</v>
      </c>
      <c r="F60" s="160"/>
      <c r="G60" s="160"/>
      <c r="H60" s="160"/>
      <c r="I60" s="160"/>
      <c r="J60" s="161"/>
      <c r="L60" s="42"/>
      <c r="M60" s="57"/>
    </row>
    <row r="61" spans="1:13" s="37" customFormat="1" ht="30">
      <c r="A61" s="42"/>
      <c r="B61" s="42"/>
      <c r="C61" s="42" t="s">
        <v>704</v>
      </c>
      <c r="E61" s="41" t="s">
        <v>831</v>
      </c>
      <c r="F61" s="24" t="s">
        <v>907</v>
      </c>
      <c r="G61" s="41" t="s">
        <v>891</v>
      </c>
      <c r="H61" s="41" t="s">
        <v>145</v>
      </c>
      <c r="I61" s="41" t="s">
        <v>146</v>
      </c>
      <c r="J61" s="41" t="s">
        <v>147</v>
      </c>
      <c r="L61" s="42"/>
      <c r="M61" s="57"/>
    </row>
    <row r="62" spans="1:13" s="37" customFormat="1" ht="15" hidden="1" customHeight="1">
      <c r="A62" s="42"/>
      <c r="B62" s="42"/>
      <c r="C62" s="42" t="s">
        <v>705</v>
      </c>
      <c r="H62" s="57"/>
      <c r="L62" s="42"/>
      <c r="M62" s="57"/>
    </row>
    <row r="63" spans="1:13" s="37" customFormat="1" ht="16.5" customHeight="1">
      <c r="A63" s="42"/>
      <c r="B63" s="42"/>
      <c r="C63" s="49"/>
      <c r="D63" s="162">
        <v>1</v>
      </c>
      <c r="E63" s="162"/>
      <c r="F63" s="164"/>
      <c r="G63" s="59">
        <v>1</v>
      </c>
      <c r="H63" s="39"/>
      <c r="I63" s="43"/>
      <c r="J63" s="43"/>
      <c r="L63" s="42"/>
      <c r="M63" s="57"/>
    </row>
    <row r="64" spans="1:13" s="37" customFormat="1" ht="15.75" customHeight="1">
      <c r="A64" s="42"/>
      <c r="B64" s="42"/>
      <c r="C64" s="49"/>
      <c r="D64" s="163"/>
      <c r="E64" s="163"/>
      <c r="F64" s="165"/>
      <c r="G64" s="172"/>
      <c r="H64" s="173"/>
      <c r="I64" s="173"/>
      <c r="J64" s="174"/>
      <c r="L64" s="42"/>
      <c r="M64" s="57"/>
    </row>
    <row r="65" spans="1:13" s="37" customFormat="1" ht="15" hidden="1" customHeight="1">
      <c r="A65" s="42"/>
      <c r="B65" s="42"/>
      <c r="C65" s="42" t="s">
        <v>705</v>
      </c>
      <c r="H65" s="57"/>
      <c r="L65" s="42"/>
      <c r="M65" s="57"/>
    </row>
    <row r="66" spans="1:13" s="37" customFormat="1" hidden="1">
      <c r="A66" s="42"/>
      <c r="B66" s="42"/>
      <c r="C66" s="42" t="s">
        <v>714</v>
      </c>
      <c r="D66" s="42"/>
      <c r="E66" s="42"/>
      <c r="F66" s="42"/>
      <c r="G66" s="42"/>
      <c r="H66" s="42"/>
      <c r="I66" s="42"/>
      <c r="J66" s="42"/>
      <c r="K66" s="42"/>
      <c r="L66" s="42" t="s">
        <v>715</v>
      </c>
      <c r="M66" s="57"/>
    </row>
    <row r="67" spans="1:13" s="37" customFormat="1"/>
    <row r="68" spans="1:13" s="37" customFormat="1"/>
    <row r="69" spans="1:13" ht="15" customHeight="1"/>
    <row r="70" spans="1:13" ht="14.25" customHeight="1"/>
    <row r="71" spans="1:13" ht="0.75" hidden="1" customHeight="1"/>
    <row r="72" spans="1:13" hidden="1"/>
    <row r="73" spans="1:13" ht="14.25" hidden="1" customHeight="1"/>
    <row r="74" spans="1:13" s="37" customFormat="1" ht="14.25" hidden="1" customHeight="1">
      <c r="A74" s="42"/>
      <c r="B74" s="42"/>
      <c r="C74" s="42" t="s">
        <v>34</v>
      </c>
      <c r="D74" s="42"/>
      <c r="E74" s="42"/>
      <c r="F74" s="42"/>
      <c r="G74" s="42"/>
      <c r="H74" s="42"/>
      <c r="I74" s="42"/>
      <c r="J74" s="42"/>
      <c r="K74" s="42"/>
    </row>
    <row r="75" spans="1:13" s="37" customFormat="1" ht="16.5" hidden="1" customHeight="1">
      <c r="A75" s="42"/>
      <c r="B75" s="42"/>
      <c r="C75" s="42"/>
      <c r="D75" s="42"/>
      <c r="E75" s="42"/>
      <c r="F75" s="42"/>
      <c r="G75" s="42"/>
      <c r="H75" s="42"/>
      <c r="I75" s="42" t="s">
        <v>835</v>
      </c>
      <c r="J75" s="42"/>
      <c r="K75" s="42"/>
    </row>
    <row r="76" spans="1:13" s="37" customFormat="1" ht="14.25" hidden="1" customHeight="1">
      <c r="A76" s="42"/>
      <c r="B76" s="42"/>
      <c r="C76" s="42"/>
      <c r="D76" s="42" t="s">
        <v>18</v>
      </c>
      <c r="E76" s="42" t="s">
        <v>821</v>
      </c>
      <c r="F76" s="42" t="s">
        <v>898</v>
      </c>
      <c r="G76" s="42" t="s">
        <v>899</v>
      </c>
      <c r="H76" s="42" t="s">
        <v>834</v>
      </c>
      <c r="I76" s="42"/>
      <c r="J76" s="42"/>
      <c r="K76" s="42"/>
    </row>
    <row r="77" spans="1:13" s="37" customFormat="1" ht="15" hidden="1" customHeight="1">
      <c r="A77" s="42"/>
      <c r="B77" s="42"/>
      <c r="C77" s="42" t="s">
        <v>703</v>
      </c>
      <c r="D77" s="42" t="s">
        <v>739</v>
      </c>
      <c r="E77" s="42" t="s">
        <v>739</v>
      </c>
      <c r="F77" s="42" t="s">
        <v>739</v>
      </c>
      <c r="G77" s="42" t="s">
        <v>739</v>
      </c>
      <c r="H77" s="42" t="s">
        <v>739</v>
      </c>
      <c r="I77" s="42"/>
      <c r="J77" s="42" t="s">
        <v>705</v>
      </c>
      <c r="K77" s="42" t="s">
        <v>706</v>
      </c>
    </row>
    <row r="78" spans="1:13" s="37" customFormat="1" ht="15" customHeight="1">
      <c r="A78" s="42"/>
      <c r="B78" s="42"/>
      <c r="C78" s="42" t="s">
        <v>704</v>
      </c>
      <c r="E78" s="159" t="s">
        <v>51</v>
      </c>
      <c r="F78" s="160"/>
      <c r="G78" s="160"/>
      <c r="H78" s="160"/>
      <c r="I78" s="161"/>
      <c r="K78" s="42"/>
    </row>
    <row r="79" spans="1:13" s="37" customFormat="1" ht="30.75" customHeight="1">
      <c r="A79" s="42"/>
      <c r="B79" s="42"/>
      <c r="C79" s="42" t="s">
        <v>704</v>
      </c>
      <c r="E79" s="41" t="s">
        <v>145</v>
      </c>
      <c r="F79" s="24" t="s">
        <v>908</v>
      </c>
      <c r="G79" s="41" t="s">
        <v>891</v>
      </c>
      <c r="H79" s="41" t="s">
        <v>148</v>
      </c>
      <c r="I79" s="41" t="s">
        <v>95</v>
      </c>
      <c r="K79" s="42"/>
    </row>
    <row r="80" spans="1:13" s="37" customFormat="1" ht="15" hidden="1" customHeight="1">
      <c r="A80" s="42"/>
      <c r="B80" s="42"/>
      <c r="C80" s="42" t="s">
        <v>705</v>
      </c>
      <c r="H80" s="57"/>
      <c r="K80" s="42"/>
    </row>
    <row r="81" spans="1:13" s="37" customFormat="1" ht="17.25" customHeight="1">
      <c r="A81" s="42"/>
      <c r="B81" s="42"/>
      <c r="C81" s="49"/>
      <c r="D81" s="162">
        <v>1</v>
      </c>
      <c r="E81" s="162"/>
      <c r="F81" s="164"/>
      <c r="G81" s="59">
        <v>1</v>
      </c>
      <c r="H81" s="39"/>
      <c r="I81" s="43"/>
      <c r="K81" s="42"/>
    </row>
    <row r="82" spans="1:13" s="37" customFormat="1" ht="15" customHeight="1">
      <c r="A82" s="42"/>
      <c r="B82" s="42"/>
      <c r="C82" s="49"/>
      <c r="D82" s="163"/>
      <c r="E82" s="163"/>
      <c r="F82" s="165"/>
      <c r="G82" s="172"/>
      <c r="H82" s="173"/>
      <c r="I82" s="174"/>
      <c r="K82" s="42"/>
    </row>
    <row r="83" spans="1:13" s="37" customFormat="1" ht="0.75" customHeight="1">
      <c r="A83" s="42"/>
      <c r="B83" s="42"/>
      <c r="C83" s="42" t="s">
        <v>705</v>
      </c>
      <c r="H83" s="57"/>
      <c r="K83" s="42"/>
    </row>
    <row r="84" spans="1:13" s="37" customFormat="1" hidden="1">
      <c r="A84" s="42"/>
      <c r="B84" s="42"/>
      <c r="C84" s="42" t="s">
        <v>714</v>
      </c>
      <c r="D84" s="42"/>
      <c r="E84" s="42"/>
      <c r="F84" s="42"/>
      <c r="G84" s="42"/>
      <c r="H84" s="42"/>
      <c r="I84" s="42"/>
      <c r="J84" s="42"/>
      <c r="K84" s="42" t="s">
        <v>715</v>
      </c>
    </row>
    <row r="85" spans="1:13" s="37" customFormat="1"/>
    <row r="86" spans="1:13" s="37" customFormat="1"/>
    <row r="87" spans="1:13" ht="15" customHeight="1"/>
    <row r="89" spans="1:13" ht="1.5" hidden="1" customHeight="1">
      <c r="A89" s="133"/>
      <c r="B89" s="133"/>
      <c r="C89" s="133" t="s">
        <v>836</v>
      </c>
      <c r="D89" s="133"/>
      <c r="E89" s="133"/>
      <c r="F89" s="133"/>
      <c r="G89" s="133"/>
      <c r="H89" s="133"/>
      <c r="I89" s="133"/>
      <c r="J89" s="133"/>
      <c r="K89" s="133"/>
      <c r="L89" s="133"/>
      <c r="M89" s="133"/>
    </row>
    <row r="90" spans="1:13" ht="14.25" hidden="1" customHeight="1">
      <c r="A90" s="133"/>
      <c r="B90" s="133"/>
      <c r="C90" s="133"/>
      <c r="D90" s="133"/>
      <c r="E90" s="133"/>
      <c r="F90" s="133"/>
      <c r="G90" s="133" t="s">
        <v>838</v>
      </c>
      <c r="H90" s="133" t="s">
        <v>839</v>
      </c>
      <c r="I90" s="133" t="s">
        <v>840</v>
      </c>
      <c r="J90" s="133" t="s">
        <v>841</v>
      </c>
      <c r="K90" s="133" t="s">
        <v>842</v>
      </c>
      <c r="L90" s="133"/>
      <c r="M90" s="133"/>
    </row>
    <row r="91" spans="1:13" ht="12.75" hidden="1" customHeight="1">
      <c r="A91" s="133"/>
      <c r="B91" s="133"/>
      <c r="C91" s="133"/>
      <c r="D91" s="133" t="s">
        <v>18</v>
      </c>
      <c r="E91" s="133" t="s">
        <v>900</v>
      </c>
      <c r="F91" s="133" t="s">
        <v>837</v>
      </c>
      <c r="G91" s="133"/>
      <c r="H91" s="133"/>
      <c r="I91" s="133"/>
      <c r="J91" s="133"/>
      <c r="K91" s="133"/>
      <c r="L91" s="133"/>
      <c r="M91" s="133"/>
    </row>
    <row r="92" spans="1:13" ht="15.75" hidden="1" customHeight="1">
      <c r="A92" s="133"/>
      <c r="B92" s="133"/>
      <c r="C92" s="133" t="s">
        <v>703</v>
      </c>
      <c r="D92" s="133" t="s">
        <v>739</v>
      </c>
      <c r="E92" s="133" t="s">
        <v>739</v>
      </c>
      <c r="F92" s="133" t="s">
        <v>739</v>
      </c>
      <c r="G92" s="133"/>
      <c r="H92" s="133"/>
      <c r="I92" s="133"/>
      <c r="J92" s="133"/>
      <c r="K92" s="133"/>
      <c r="L92" s="133" t="s">
        <v>705</v>
      </c>
      <c r="M92" s="133" t="s">
        <v>706</v>
      </c>
    </row>
    <row r="93" spans="1:13">
      <c r="A93" s="133"/>
      <c r="B93" s="133"/>
      <c r="C93" s="133" t="s">
        <v>704</v>
      </c>
      <c r="D93" s="21"/>
      <c r="E93" s="153" t="s">
        <v>903</v>
      </c>
      <c r="F93" s="154"/>
      <c r="G93" s="154"/>
      <c r="H93" s="154"/>
      <c r="I93" s="154"/>
      <c r="J93" s="154"/>
      <c r="K93" s="155"/>
      <c r="L93" s="21"/>
      <c r="M93" s="133"/>
    </row>
    <row r="94" spans="1:13" ht="37.5" customHeight="1">
      <c r="A94" s="133"/>
      <c r="B94" s="133"/>
      <c r="C94" s="133" t="s">
        <v>704</v>
      </c>
      <c r="D94" s="21"/>
      <c r="E94" s="24" t="s">
        <v>891</v>
      </c>
      <c r="F94" s="23" t="s">
        <v>149</v>
      </c>
      <c r="G94" s="23" t="s">
        <v>28</v>
      </c>
      <c r="H94" s="23" t="s">
        <v>29</v>
      </c>
      <c r="I94" s="23" t="s">
        <v>150</v>
      </c>
      <c r="J94" s="23" t="s">
        <v>151</v>
      </c>
      <c r="K94" s="23" t="s">
        <v>152</v>
      </c>
      <c r="M94" s="133"/>
    </row>
    <row r="95" spans="1:13" hidden="1">
      <c r="A95" s="133"/>
      <c r="B95" s="133"/>
      <c r="C95" s="133" t="s">
        <v>705</v>
      </c>
      <c r="D95" s="21"/>
      <c r="E95" s="21"/>
      <c r="M95" s="133"/>
    </row>
    <row r="96" spans="1:13">
      <c r="A96" s="133"/>
      <c r="B96" s="133"/>
      <c r="C96" s="50"/>
      <c r="D96" s="48">
        <v>1</v>
      </c>
      <c r="E96" s="61">
        <v>1</v>
      </c>
      <c r="F96" s="20"/>
      <c r="G96" s="44"/>
      <c r="H96" s="45"/>
      <c r="I96" s="47"/>
      <c r="J96" s="25"/>
      <c r="K96" s="43"/>
      <c r="M96" s="133"/>
    </row>
    <row r="97" spans="1:13" hidden="1">
      <c r="A97" s="133"/>
      <c r="B97" s="133"/>
      <c r="C97" s="133" t="s">
        <v>705</v>
      </c>
      <c r="D97" s="21"/>
      <c r="E97" s="21"/>
      <c r="M97" s="133"/>
    </row>
    <row r="98" spans="1:13" hidden="1">
      <c r="A98" s="133"/>
      <c r="B98" s="133"/>
      <c r="C98" s="133" t="s">
        <v>714</v>
      </c>
      <c r="D98" s="133"/>
      <c r="E98" s="133"/>
      <c r="F98" s="133"/>
      <c r="G98" s="133"/>
      <c r="H98" s="133"/>
      <c r="I98" s="133"/>
      <c r="J98" s="133"/>
      <c r="K98" s="133"/>
      <c r="L98" s="133"/>
      <c r="M98" s="133" t="s">
        <v>715</v>
      </c>
    </row>
    <row r="100" spans="1:13">
      <c r="A100" s="21"/>
      <c r="B100" s="21"/>
      <c r="C100" s="21"/>
      <c r="D100" s="175" t="s">
        <v>129</v>
      </c>
      <c r="E100" s="175"/>
      <c r="F100" s="175"/>
      <c r="G100" s="175"/>
      <c r="H100" s="175"/>
      <c r="I100" s="175"/>
      <c r="J100" s="175"/>
      <c r="K100" s="175"/>
    </row>
  </sheetData>
  <mergeCells count="26">
    <mergeCell ref="E93:K93"/>
    <mergeCell ref="D100:K100"/>
    <mergeCell ref="D63:D64"/>
    <mergeCell ref="E63:E64"/>
    <mergeCell ref="F63:F64"/>
    <mergeCell ref="G64:J64"/>
    <mergeCell ref="E78:I78"/>
    <mergeCell ref="D81:D82"/>
    <mergeCell ref="E81:E82"/>
    <mergeCell ref="F81:F82"/>
    <mergeCell ref="G82:I82"/>
    <mergeCell ref="E60:J60"/>
    <mergeCell ref="D1:H1"/>
    <mergeCell ref="D2:H2"/>
    <mergeCell ref="E16:P16"/>
    <mergeCell ref="E29:O29"/>
    <mergeCell ref="D32:D33"/>
    <mergeCell ref="E32:E33"/>
    <mergeCell ref="F32:F33"/>
    <mergeCell ref="G32:G33"/>
    <mergeCell ref="H32:H33"/>
    <mergeCell ref="E45:J45"/>
    <mergeCell ref="D48:D49"/>
    <mergeCell ref="E48:E49"/>
    <mergeCell ref="F48:F49"/>
    <mergeCell ref="G49:J49"/>
  </mergeCells>
  <dataValidations count="7">
    <dataValidation type="textLength" allowBlank="1" showInputMessage="1" showErrorMessage="1" errorTitle="Error" error="Maximum character count should be less than or equal to 3400 (including space)." sqref="F96 F32:F33 F19 H48 H81 H63">
      <formula1>0</formula1>
      <formula2>3400</formula2>
    </dataValidation>
    <dataValidation type="textLength" allowBlank="1" showInputMessage="1" showErrorMessage="1" errorTitle="Input Error" error="The value enterd in cell must be of length 10 alphanumeric charecters" sqref="N32">
      <formula1>1</formula1>
      <formula2>10</formula2>
    </dataValidation>
    <dataValidation type="list" allowBlank="1" showInputMessage="1" showErrorMessage="1" errorTitle="Input Error" error="Please enter a valid value from dropdown" sqref="G32:G33">
      <formula1>"Principal,Others"</formula1>
    </dataValidation>
    <dataValidation type="list" allowBlank="1" showInputMessage="1" showErrorMessage="1" errorTitle="Input Error" error="Please enter a valid value from dropdown" sqref="J96">
      <formula1>"YES,NO"</formula1>
    </dataValidation>
    <dataValidation type="decimal" allowBlank="1" showInputMessage="1" showErrorMessage="1" errorTitle="Input Error" error="Please enter a numeric value between 0 and 99999999999999999" sqref="G96 L32:M32">
      <formula1>0</formula1>
      <formula2>99999999999999900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textLength" allowBlank="1" showInputMessage="1" showErrorMessage="1" errorTitle="Input Error" error="The length of value enterd in cell should be less than 10 alphanumeric charecters" sqref="G64 I63 G19 G49 I48">
      <formula1>1</formula1>
      <formula2>10</formula2>
    </dataValidation>
  </dataValidations>
  <hyperlinks>
    <hyperlink ref="F7" location="'Index for Navigation'!A1" display="Back to Index for Navigation Page"/>
    <hyperlink ref="F21" tooltip="Click here to Delete Current Sheet" display="Delete Current Sheet"/>
    <hyperlink ref="F9" location="'FMR 1-0(2)'!A1" tooltip="Click here to delete current sheet" display="Delete current fraud if wrongly created"/>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10"/>
  <sheetViews>
    <sheetView showGridLines="0" tabSelected="1" topLeftCell="D1" workbookViewId="0">
      <selection sqref="A1:C1048576"/>
    </sheetView>
  </sheetViews>
  <sheetFormatPr defaultRowHeight="15"/>
  <cols>
    <col min="1" max="1" width="2.42578125" hidden="1" customWidth="1"/>
    <col min="2" max="2" width="3" hidden="1" customWidth="1"/>
    <col min="3" max="3" width="10" hidden="1" customWidth="1"/>
    <col min="4" max="4" width="8.85546875" customWidth="1"/>
    <col min="5" max="5" width="72.85546875" customWidth="1"/>
    <col min="6" max="6" width="26.42578125" customWidth="1"/>
    <col min="7" max="7" width="22.140625" hidden="1" customWidth="1"/>
    <col min="8" max="8" width="1.85546875" customWidth="1"/>
    <col min="9" max="9" width="52.28515625" customWidth="1"/>
  </cols>
  <sheetData>
    <row r="1" spans="1:14" ht="27.95" customHeight="1">
      <c r="A1" s="75" t="s">
        <v>26</v>
      </c>
      <c r="B1" s="72"/>
      <c r="C1" s="72"/>
      <c r="D1" s="152" t="s">
        <v>923</v>
      </c>
      <c r="E1" s="152"/>
      <c r="F1" s="152"/>
      <c r="G1" s="152"/>
      <c r="H1" s="152"/>
      <c r="I1" s="72"/>
      <c r="J1" s="62"/>
      <c r="K1" s="62"/>
      <c r="L1" s="62"/>
      <c r="M1" s="62"/>
      <c r="N1" s="62"/>
    </row>
    <row r="2" spans="1:14" ht="18.75" customHeight="1">
      <c r="A2" s="62"/>
      <c r="B2" s="62"/>
      <c r="C2" s="62"/>
      <c r="D2" s="144" t="s">
        <v>933</v>
      </c>
      <c r="E2" s="144"/>
      <c r="F2" s="144"/>
      <c r="G2" s="144"/>
      <c r="H2" s="144"/>
      <c r="I2" s="62"/>
      <c r="J2" s="62"/>
      <c r="K2" s="62"/>
      <c r="L2" s="62"/>
      <c r="M2" s="62"/>
      <c r="N2" s="62"/>
    </row>
    <row r="3" spans="1:14" ht="22.5" hidden="1" customHeight="1">
      <c r="A3" s="72"/>
      <c r="B3" s="72"/>
      <c r="C3" s="72"/>
      <c r="D3" s="72"/>
      <c r="E3" s="72"/>
      <c r="F3" s="72"/>
      <c r="G3" s="72"/>
      <c r="H3" s="72"/>
      <c r="I3" s="72"/>
      <c r="J3" s="62"/>
      <c r="K3" s="62"/>
      <c r="L3" s="62"/>
      <c r="M3" s="62"/>
      <c r="N3" s="62"/>
    </row>
    <row r="4" spans="1:14" ht="13.5" hidden="1" customHeight="1">
      <c r="A4" s="72"/>
      <c r="B4" s="72"/>
      <c r="C4" s="72"/>
      <c r="D4" s="72"/>
      <c r="E4" s="72"/>
      <c r="F4" s="72"/>
      <c r="G4" s="72"/>
      <c r="H4" s="72"/>
      <c r="I4" s="72"/>
      <c r="J4" s="62"/>
      <c r="K4" s="62"/>
      <c r="L4" s="62"/>
      <c r="M4" s="62"/>
      <c r="N4" s="62"/>
    </row>
    <row r="5" spans="1:14" ht="17.25" hidden="1" customHeight="1">
      <c r="A5" s="72"/>
      <c r="B5" s="72"/>
      <c r="C5" s="72"/>
      <c r="D5" s="72"/>
      <c r="E5" s="72"/>
      <c r="F5" s="72"/>
      <c r="G5" s="72"/>
      <c r="H5" s="72"/>
      <c r="I5" s="72"/>
      <c r="J5" s="62"/>
      <c r="K5" s="62"/>
      <c r="L5" s="62"/>
      <c r="M5" s="62"/>
      <c r="N5" s="62"/>
    </row>
    <row r="6" spans="1:14" ht="17.25" hidden="1" customHeight="1">
      <c r="A6" s="74"/>
      <c r="B6" s="74"/>
      <c r="C6" s="74"/>
      <c r="D6" s="74"/>
      <c r="E6" s="74"/>
      <c r="F6" s="74"/>
      <c r="G6" s="74"/>
      <c r="H6" s="72"/>
      <c r="I6" s="72"/>
      <c r="J6" s="62"/>
      <c r="K6" s="62"/>
      <c r="L6" s="62"/>
      <c r="M6" s="62"/>
      <c r="N6" s="62"/>
    </row>
    <row r="7" spans="1:14" ht="16.5" customHeight="1">
      <c r="A7" s="74"/>
      <c r="B7" s="74"/>
      <c r="C7" s="74"/>
      <c r="D7" s="74"/>
      <c r="E7" s="74"/>
      <c r="F7" s="84" t="s">
        <v>824</v>
      </c>
      <c r="G7" s="74"/>
      <c r="H7" s="72"/>
      <c r="I7" s="72"/>
      <c r="J7" s="62"/>
      <c r="K7" s="62"/>
      <c r="L7" s="62"/>
      <c r="M7" s="62"/>
      <c r="N7" s="62"/>
    </row>
    <row r="8" spans="1:14" ht="15" customHeight="1">
      <c r="A8" s="74"/>
      <c r="B8" s="74"/>
      <c r="C8" s="74"/>
      <c r="D8" s="74"/>
      <c r="E8" s="74"/>
      <c r="F8" s="72"/>
      <c r="G8" s="74"/>
      <c r="H8" s="72"/>
      <c r="I8" s="72"/>
      <c r="J8" s="62"/>
      <c r="K8" s="62"/>
      <c r="L8" s="62"/>
      <c r="M8" s="62"/>
      <c r="N8" s="62"/>
    </row>
    <row r="9" spans="1:14" ht="13.5" customHeight="1">
      <c r="A9" s="74"/>
      <c r="B9" s="74"/>
      <c r="C9" s="74"/>
      <c r="D9" s="74"/>
      <c r="E9" s="74"/>
      <c r="F9" s="84" t="s">
        <v>823</v>
      </c>
      <c r="G9" s="74"/>
      <c r="H9" s="72"/>
      <c r="I9" s="72"/>
      <c r="J9" s="62"/>
      <c r="K9" s="62"/>
      <c r="L9" s="62"/>
      <c r="M9" s="62"/>
      <c r="N9" s="62"/>
    </row>
    <row r="10" spans="1:14" ht="15" customHeight="1">
      <c r="A10" s="133"/>
      <c r="B10" s="133"/>
      <c r="C10" s="133" t="s">
        <v>716</v>
      </c>
      <c r="D10" s="133"/>
      <c r="E10" s="133"/>
      <c r="F10" s="133"/>
      <c r="G10" s="133"/>
      <c r="H10" s="133"/>
      <c r="I10" s="133"/>
      <c r="J10" s="62"/>
      <c r="K10" s="62"/>
      <c r="L10" s="62"/>
      <c r="M10" s="62"/>
      <c r="N10" s="62"/>
    </row>
    <row r="11" spans="1:14" ht="15" customHeight="1">
      <c r="A11" s="133"/>
      <c r="B11" s="133"/>
      <c r="C11" s="133"/>
      <c r="D11" s="133"/>
      <c r="E11" s="133"/>
      <c r="F11" s="133"/>
      <c r="G11" s="133"/>
      <c r="H11" s="133"/>
      <c r="I11" s="133"/>
      <c r="J11" s="62"/>
      <c r="K11" s="62"/>
      <c r="L11" s="62"/>
      <c r="M11" s="62"/>
      <c r="N11" s="62"/>
    </row>
    <row r="12" spans="1:14" ht="15" customHeight="1">
      <c r="A12" s="133"/>
      <c r="B12" s="133"/>
      <c r="C12" s="133"/>
      <c r="D12" s="133"/>
      <c r="E12" s="133"/>
      <c r="F12" s="133"/>
      <c r="G12" s="133" t="s">
        <v>18</v>
      </c>
      <c r="H12" s="133"/>
      <c r="I12" s="133"/>
      <c r="J12" s="62"/>
      <c r="K12" s="62"/>
      <c r="L12" s="62"/>
      <c r="M12" s="62"/>
      <c r="N12" s="62"/>
    </row>
    <row r="13" spans="1:14" ht="14.25" hidden="1" customHeight="1">
      <c r="A13" s="133"/>
      <c r="B13" s="133"/>
      <c r="C13" s="133" t="s">
        <v>703</v>
      </c>
      <c r="D13" s="133" t="s">
        <v>833</v>
      </c>
      <c r="E13" s="133" t="s">
        <v>704</v>
      </c>
      <c r="F13" s="133"/>
      <c r="G13" s="133" t="s">
        <v>739</v>
      </c>
      <c r="H13" s="133" t="s">
        <v>705</v>
      </c>
      <c r="I13" s="133" t="s">
        <v>706</v>
      </c>
      <c r="J13" s="62"/>
      <c r="K13" s="62"/>
      <c r="L13" s="62"/>
      <c r="M13" s="62"/>
      <c r="N13" s="62"/>
    </row>
    <row r="14" spans="1:14" ht="15" customHeight="1">
      <c r="A14" s="133"/>
      <c r="B14" s="133"/>
      <c r="C14" s="133" t="s">
        <v>704</v>
      </c>
      <c r="D14" s="153" t="s">
        <v>2</v>
      </c>
      <c r="E14" s="154"/>
      <c r="F14" s="155"/>
      <c r="G14" s="77"/>
      <c r="H14" s="77"/>
      <c r="I14" s="99"/>
      <c r="J14" s="62"/>
      <c r="K14" s="62"/>
      <c r="L14" s="62"/>
      <c r="M14" s="62"/>
      <c r="N14" s="62"/>
    </row>
    <row r="15" spans="1:14" ht="15" hidden="1" customHeight="1">
      <c r="A15" s="133"/>
      <c r="B15" s="133"/>
      <c r="C15" s="133" t="s">
        <v>705</v>
      </c>
      <c r="D15" s="77"/>
      <c r="E15" s="74"/>
      <c r="F15" s="74"/>
      <c r="G15" s="77"/>
      <c r="H15" s="74"/>
      <c r="I15" s="99"/>
      <c r="J15" s="62"/>
      <c r="K15" s="62"/>
      <c r="L15" s="62"/>
      <c r="M15" s="62"/>
      <c r="N15" s="62"/>
    </row>
    <row r="16" spans="1:14">
      <c r="A16" s="133" t="s">
        <v>707</v>
      </c>
      <c r="B16" s="133"/>
      <c r="C16" s="133"/>
      <c r="D16" s="85">
        <v>1</v>
      </c>
      <c r="E16" s="73" t="s">
        <v>717</v>
      </c>
      <c r="F16" s="92">
        <f>StartUp!D17</f>
        <v>0</v>
      </c>
      <c r="G16" s="101">
        <v>1</v>
      </c>
      <c r="H16" s="74"/>
      <c r="I16" s="99"/>
      <c r="J16" s="62"/>
      <c r="K16" s="62"/>
      <c r="L16" s="62"/>
      <c r="M16" s="62"/>
      <c r="N16" s="62"/>
    </row>
    <row r="17" spans="1:14">
      <c r="A17" s="133" t="s">
        <v>718</v>
      </c>
      <c r="B17" s="133"/>
      <c r="C17" s="133"/>
      <c r="D17" s="85">
        <v>2</v>
      </c>
      <c r="E17" s="73" t="s">
        <v>719</v>
      </c>
      <c r="F17" s="88"/>
      <c r="G17" s="101">
        <v>1</v>
      </c>
      <c r="H17" s="74"/>
      <c r="I17" s="99"/>
      <c r="J17" s="72"/>
      <c r="K17" s="72"/>
      <c r="L17" s="72"/>
      <c r="M17" s="72"/>
      <c r="N17" s="72"/>
    </row>
    <row r="18" spans="1:14">
      <c r="A18" s="133" t="s">
        <v>720</v>
      </c>
      <c r="B18" s="133"/>
      <c r="C18" s="133"/>
      <c r="D18" s="85">
        <v>3</v>
      </c>
      <c r="E18" s="73" t="s">
        <v>721</v>
      </c>
      <c r="F18" s="82"/>
      <c r="G18" s="101"/>
      <c r="H18" s="74"/>
      <c r="I18" s="99"/>
      <c r="J18" s="72"/>
      <c r="K18" s="72"/>
      <c r="L18" s="72"/>
      <c r="M18" s="72"/>
      <c r="N18" s="87"/>
    </row>
    <row r="19" spans="1:14">
      <c r="A19" s="133" t="s">
        <v>722</v>
      </c>
      <c r="B19" s="133"/>
      <c r="C19" s="133"/>
      <c r="D19" s="85" t="s">
        <v>40</v>
      </c>
      <c r="E19" s="73" t="s">
        <v>38</v>
      </c>
      <c r="F19" s="109"/>
      <c r="G19" s="101">
        <v>1</v>
      </c>
      <c r="H19" s="74"/>
      <c r="I19" s="99"/>
      <c r="J19" s="72"/>
      <c r="K19" s="72"/>
      <c r="L19" s="72"/>
      <c r="M19" s="72"/>
      <c r="N19" s="72"/>
    </row>
    <row r="20" spans="1:14">
      <c r="A20" s="133" t="s">
        <v>723</v>
      </c>
      <c r="B20" s="133"/>
      <c r="C20" s="133"/>
      <c r="D20" s="85" t="s">
        <v>41</v>
      </c>
      <c r="E20" s="73" t="s">
        <v>39</v>
      </c>
      <c r="F20" s="110"/>
      <c r="G20" s="101">
        <v>1</v>
      </c>
      <c r="H20" s="74"/>
      <c r="I20" s="99"/>
      <c r="J20" s="72"/>
      <c r="K20" s="72"/>
      <c r="L20" s="72"/>
      <c r="M20" s="72"/>
      <c r="N20" s="72"/>
    </row>
    <row r="21" spans="1:14">
      <c r="A21" s="133" t="s">
        <v>724</v>
      </c>
      <c r="B21" s="133"/>
      <c r="C21" s="133"/>
      <c r="D21" s="85" t="s">
        <v>71</v>
      </c>
      <c r="E21" s="73" t="s">
        <v>831</v>
      </c>
      <c r="F21" s="93"/>
      <c r="G21" s="101">
        <v>1</v>
      </c>
      <c r="H21" s="74"/>
      <c r="I21" s="99"/>
      <c r="J21" s="72"/>
      <c r="K21" s="72"/>
      <c r="L21" s="72"/>
      <c r="M21" s="72"/>
      <c r="N21" s="72"/>
    </row>
    <row r="22" spans="1:14">
      <c r="A22" s="133" t="s">
        <v>725</v>
      </c>
      <c r="B22" s="133"/>
      <c r="C22" s="133"/>
      <c r="D22" s="85" t="s">
        <v>70</v>
      </c>
      <c r="E22" s="73" t="s">
        <v>96</v>
      </c>
      <c r="F22" s="93"/>
      <c r="G22" s="101">
        <v>1</v>
      </c>
      <c r="H22" s="74"/>
      <c r="I22" s="99"/>
      <c r="J22" s="72"/>
      <c r="K22" s="72"/>
      <c r="L22" s="72"/>
      <c r="M22" s="72"/>
      <c r="N22" s="72"/>
    </row>
    <row r="23" spans="1:14">
      <c r="A23" s="133" t="s">
        <v>19</v>
      </c>
      <c r="B23" s="133"/>
      <c r="C23" s="133"/>
      <c r="D23" s="85" t="s">
        <v>7</v>
      </c>
      <c r="E23" s="73" t="s">
        <v>97</v>
      </c>
      <c r="F23" s="93"/>
      <c r="G23" s="101">
        <v>1</v>
      </c>
      <c r="H23" s="74"/>
      <c r="I23" s="99"/>
      <c r="J23" s="72"/>
      <c r="K23" s="72"/>
      <c r="L23" s="72"/>
      <c r="M23" s="72"/>
      <c r="N23" s="72"/>
    </row>
    <row r="24" spans="1:14">
      <c r="A24" s="133" t="s">
        <v>726</v>
      </c>
      <c r="B24" s="133"/>
      <c r="C24" s="133"/>
      <c r="D24" s="85" t="s">
        <v>8</v>
      </c>
      <c r="E24" s="73" t="s">
        <v>98</v>
      </c>
      <c r="F24" s="93"/>
      <c r="G24" s="101">
        <v>1</v>
      </c>
      <c r="H24" s="74"/>
      <c r="I24" s="99"/>
      <c r="J24" s="72"/>
      <c r="K24" s="72"/>
      <c r="L24" s="72"/>
      <c r="M24" s="72"/>
      <c r="N24" s="72"/>
    </row>
    <row r="25" spans="1:14">
      <c r="A25" s="133" t="s">
        <v>727</v>
      </c>
      <c r="B25" s="133"/>
      <c r="C25" s="133"/>
      <c r="D25" s="85" t="s">
        <v>9</v>
      </c>
      <c r="E25" s="73" t="s">
        <v>99</v>
      </c>
      <c r="F25" s="98"/>
      <c r="G25" s="101">
        <v>1</v>
      </c>
      <c r="H25" s="74"/>
      <c r="I25" s="99"/>
      <c r="J25" s="72"/>
      <c r="K25" s="72"/>
      <c r="L25" s="72"/>
      <c r="M25" s="72"/>
      <c r="N25" s="72"/>
    </row>
    <row r="26" spans="1:14">
      <c r="A26" s="133" t="s">
        <v>728</v>
      </c>
      <c r="B26" s="133"/>
      <c r="C26" s="133"/>
      <c r="D26" s="85" t="s">
        <v>10</v>
      </c>
      <c r="E26" s="73" t="s">
        <v>100</v>
      </c>
      <c r="F26" s="81"/>
      <c r="G26" s="101">
        <v>1</v>
      </c>
      <c r="H26" s="74"/>
      <c r="I26" s="99"/>
      <c r="J26" s="72"/>
      <c r="K26" s="72"/>
      <c r="L26" s="72"/>
      <c r="M26" s="72"/>
      <c r="N26" s="72"/>
    </row>
    <row r="27" spans="1:14" ht="29.25" customHeight="1">
      <c r="A27" s="133" t="s">
        <v>729</v>
      </c>
      <c r="B27" s="133"/>
      <c r="C27" s="133"/>
      <c r="D27" s="85" t="s">
        <v>11</v>
      </c>
      <c r="E27" s="73" t="s">
        <v>942</v>
      </c>
      <c r="F27" s="98"/>
      <c r="G27" s="101">
        <v>1</v>
      </c>
      <c r="H27" s="72"/>
      <c r="I27" s="91"/>
      <c r="J27" s="72"/>
      <c r="K27" s="72"/>
      <c r="L27" s="72"/>
      <c r="M27" s="72"/>
      <c r="N27" s="72"/>
    </row>
    <row r="28" spans="1:14">
      <c r="A28" s="133" t="s">
        <v>730</v>
      </c>
      <c r="B28" s="133"/>
      <c r="C28" s="133"/>
      <c r="D28" s="85" t="s">
        <v>153</v>
      </c>
      <c r="E28" s="73" t="s">
        <v>101</v>
      </c>
      <c r="F28" s="93"/>
      <c r="G28" s="101">
        <v>1</v>
      </c>
      <c r="H28" s="74"/>
      <c r="I28" s="99"/>
      <c r="J28" s="72"/>
      <c r="K28" s="72"/>
      <c r="L28" s="72"/>
      <c r="M28" s="72"/>
      <c r="N28" s="72"/>
    </row>
    <row r="29" spans="1:14">
      <c r="A29" s="133" t="s">
        <v>731</v>
      </c>
      <c r="B29" s="133"/>
      <c r="C29" s="133"/>
      <c r="D29" s="85" t="s">
        <v>154</v>
      </c>
      <c r="E29" s="73" t="s">
        <v>102</v>
      </c>
      <c r="F29" s="94"/>
      <c r="G29" s="101">
        <v>1</v>
      </c>
      <c r="H29" s="72"/>
      <c r="I29" s="91"/>
      <c r="J29" s="72"/>
      <c r="K29" s="72"/>
      <c r="L29" s="72"/>
      <c r="M29" s="72"/>
      <c r="N29" s="72"/>
    </row>
    <row r="30" spans="1:14" ht="15" hidden="1" customHeight="1">
      <c r="A30" s="133"/>
      <c r="B30" s="133"/>
      <c r="C30" s="133" t="s">
        <v>705</v>
      </c>
      <c r="D30" s="77"/>
      <c r="E30" s="74"/>
      <c r="F30" s="74"/>
      <c r="G30" s="77"/>
      <c r="H30" s="72"/>
      <c r="I30" s="100"/>
      <c r="J30" s="72"/>
      <c r="K30" s="72"/>
      <c r="L30" s="72"/>
      <c r="M30" s="72"/>
      <c r="N30" s="72"/>
    </row>
    <row r="31" spans="1:14" ht="15" hidden="1" customHeight="1">
      <c r="A31" s="133"/>
      <c r="B31" s="133"/>
      <c r="C31" s="133" t="s">
        <v>714</v>
      </c>
      <c r="D31" s="133"/>
      <c r="E31" s="133"/>
      <c r="F31" s="133"/>
      <c r="G31" s="133"/>
      <c r="H31" s="133"/>
      <c r="I31" s="133" t="s">
        <v>715</v>
      </c>
      <c r="J31" s="72"/>
      <c r="K31" s="72"/>
      <c r="L31" s="72"/>
      <c r="M31" s="72"/>
      <c r="N31" s="72"/>
    </row>
    <row r="32" spans="1:14" ht="15" hidden="1" customHeight="1">
      <c r="A32" s="74"/>
      <c r="B32" s="74"/>
      <c r="C32" s="74"/>
      <c r="D32" s="74"/>
      <c r="E32" s="74"/>
      <c r="F32" s="74"/>
      <c r="G32" s="74"/>
      <c r="H32" s="72"/>
      <c r="I32" s="89"/>
      <c r="J32" s="72"/>
      <c r="K32" s="72"/>
      <c r="L32" s="72"/>
      <c r="M32" s="72"/>
      <c r="N32" s="72"/>
    </row>
    <row r="33" spans="1:14" ht="15" hidden="1" customHeight="1">
      <c r="A33" s="74"/>
      <c r="B33" s="74"/>
      <c r="C33" s="74"/>
      <c r="D33" s="74"/>
      <c r="E33" s="74"/>
      <c r="F33" s="74"/>
      <c r="G33" s="74"/>
      <c r="H33" s="72"/>
      <c r="I33" s="89"/>
      <c r="J33" s="62"/>
      <c r="K33" s="62"/>
      <c r="L33" s="62"/>
      <c r="M33" s="62"/>
      <c r="N33" s="62"/>
    </row>
    <row r="34" spans="1:14" ht="15" hidden="1" customHeight="1">
      <c r="A34" s="74"/>
      <c r="B34" s="74"/>
      <c r="C34" s="74"/>
      <c r="D34" s="74"/>
      <c r="E34" s="74"/>
      <c r="F34" s="74"/>
      <c r="G34" s="74"/>
      <c r="H34" s="72"/>
      <c r="I34" s="89"/>
      <c r="J34" s="62"/>
      <c r="K34" s="62"/>
      <c r="L34" s="62"/>
      <c r="M34" s="62"/>
      <c r="N34" s="62"/>
    </row>
    <row r="35" spans="1:14" ht="15" hidden="1" customHeight="1">
      <c r="A35" s="74"/>
      <c r="B35" s="74"/>
      <c r="C35" s="74"/>
      <c r="D35" s="74"/>
      <c r="E35" s="74"/>
      <c r="F35" s="74"/>
      <c r="G35" s="74"/>
      <c r="H35" s="72"/>
      <c r="I35" s="89"/>
      <c r="J35" s="62"/>
      <c r="K35" s="62"/>
      <c r="L35" s="62"/>
      <c r="M35" s="62"/>
      <c r="N35" s="62"/>
    </row>
    <row r="36" spans="1:14" ht="15" hidden="1" customHeight="1">
      <c r="A36" s="133"/>
      <c r="B36" s="133"/>
      <c r="C36" s="133" t="s">
        <v>732</v>
      </c>
      <c r="D36" s="133"/>
      <c r="E36" s="133"/>
      <c r="F36" s="133"/>
      <c r="G36" s="133"/>
      <c r="H36" s="133"/>
      <c r="I36" s="106"/>
      <c r="J36" s="62"/>
      <c r="K36" s="62"/>
      <c r="L36" s="62"/>
      <c r="M36" s="62"/>
      <c r="N36" s="62"/>
    </row>
    <row r="37" spans="1:14" ht="15" hidden="1" customHeight="1">
      <c r="A37" s="133"/>
      <c r="B37" s="133"/>
      <c r="C37" s="133"/>
      <c r="D37" s="133"/>
      <c r="E37" s="133"/>
      <c r="F37" s="133" t="s">
        <v>733</v>
      </c>
      <c r="G37" s="133"/>
      <c r="H37" s="133"/>
      <c r="I37" s="106"/>
      <c r="J37" s="62"/>
      <c r="K37" s="62"/>
      <c r="L37" s="62"/>
      <c r="M37" s="62"/>
      <c r="N37" s="62"/>
    </row>
    <row r="38" spans="1:14" ht="15" hidden="1" customHeight="1">
      <c r="A38" s="133"/>
      <c r="B38" s="133"/>
      <c r="C38" s="133"/>
      <c r="D38" s="133"/>
      <c r="E38" s="133" t="s">
        <v>734</v>
      </c>
      <c r="F38" s="133"/>
      <c r="G38" s="133" t="s">
        <v>18</v>
      </c>
      <c r="H38" s="133"/>
      <c r="I38" s="106"/>
      <c r="J38" s="62"/>
      <c r="K38" s="62"/>
      <c r="L38" s="62"/>
      <c r="M38" s="62"/>
      <c r="N38" s="62"/>
    </row>
    <row r="39" spans="1:14" ht="15" hidden="1" customHeight="1">
      <c r="A39" s="133"/>
      <c r="B39" s="133"/>
      <c r="C39" s="133" t="s">
        <v>703</v>
      </c>
      <c r="D39" s="133" t="s">
        <v>833</v>
      </c>
      <c r="E39" s="133" t="s">
        <v>739</v>
      </c>
      <c r="F39" s="133"/>
      <c r="G39" s="133" t="s">
        <v>739</v>
      </c>
      <c r="H39" s="106" t="s">
        <v>705</v>
      </c>
      <c r="I39" s="133" t="s">
        <v>706</v>
      </c>
      <c r="J39" s="62"/>
      <c r="K39" s="62"/>
      <c r="L39" s="62"/>
      <c r="M39" s="62"/>
      <c r="N39" s="62"/>
    </row>
    <row r="40" spans="1:14" ht="15" customHeight="1">
      <c r="A40" s="133"/>
      <c r="B40" s="133"/>
      <c r="C40" s="133" t="s">
        <v>704</v>
      </c>
      <c r="D40" s="153" t="s">
        <v>3</v>
      </c>
      <c r="E40" s="154"/>
      <c r="F40" s="155"/>
      <c r="G40" s="77"/>
      <c r="H40" s="72"/>
      <c r="I40" s="100"/>
      <c r="J40" s="62"/>
      <c r="K40" s="62"/>
      <c r="L40" s="62"/>
      <c r="M40" s="62"/>
      <c r="N40" s="62"/>
    </row>
    <row r="41" spans="1:14" ht="37.5" customHeight="1">
      <c r="A41" s="133"/>
      <c r="B41" s="133"/>
      <c r="C41" s="133" t="s">
        <v>704</v>
      </c>
      <c r="D41" s="79" t="s">
        <v>891</v>
      </c>
      <c r="E41" s="79" t="s">
        <v>104</v>
      </c>
      <c r="F41" s="79" t="s">
        <v>103</v>
      </c>
      <c r="G41" s="86"/>
      <c r="H41" s="72"/>
      <c r="I41" s="100"/>
      <c r="J41" s="62"/>
      <c r="K41" s="62"/>
      <c r="L41" s="62"/>
      <c r="M41" s="62"/>
      <c r="N41" s="62"/>
    </row>
    <row r="42" spans="1:14" ht="15" hidden="1" customHeight="1">
      <c r="A42" s="133"/>
      <c r="B42" s="133"/>
      <c r="C42" s="133" t="s">
        <v>705</v>
      </c>
      <c r="D42" s="77"/>
      <c r="E42" s="74"/>
      <c r="F42" s="74"/>
      <c r="G42" s="77"/>
      <c r="H42" s="72"/>
      <c r="I42" s="100"/>
      <c r="J42" s="62"/>
      <c r="K42" s="62"/>
      <c r="L42" s="62"/>
      <c r="M42" s="62"/>
      <c r="N42" s="62"/>
    </row>
    <row r="43" spans="1:14">
      <c r="A43" s="133"/>
      <c r="B43" s="133"/>
      <c r="C43" s="133"/>
      <c r="D43" s="85">
        <v>1</v>
      </c>
      <c r="E43" s="76"/>
      <c r="F43" s="94"/>
      <c r="G43" s="101">
        <v>1</v>
      </c>
      <c r="H43" s="72"/>
      <c r="I43" s="91"/>
      <c r="J43" s="62"/>
      <c r="K43" s="62"/>
      <c r="L43" s="62"/>
      <c r="M43" s="62"/>
      <c r="N43" s="62"/>
    </row>
    <row r="44" spans="1:14" ht="15" hidden="1" customHeight="1">
      <c r="A44" s="133"/>
      <c r="B44" s="133"/>
      <c r="C44" s="133" t="s">
        <v>705</v>
      </c>
      <c r="D44" s="77"/>
      <c r="E44" s="74"/>
      <c r="F44" s="74"/>
      <c r="G44" s="102"/>
      <c r="H44" s="72"/>
      <c r="I44" s="91"/>
      <c r="J44" s="62"/>
      <c r="K44" s="62"/>
      <c r="L44" s="62"/>
      <c r="M44" s="62"/>
      <c r="N44" s="62"/>
    </row>
    <row r="45" spans="1:14" ht="15" hidden="1" customHeight="1">
      <c r="A45" s="133"/>
      <c r="B45" s="133"/>
      <c r="C45" s="133" t="s">
        <v>714</v>
      </c>
      <c r="D45" s="133"/>
      <c r="E45" s="133"/>
      <c r="F45" s="133"/>
      <c r="G45" s="107"/>
      <c r="H45" s="133"/>
      <c r="I45" s="105" t="s">
        <v>715</v>
      </c>
      <c r="J45" s="62"/>
      <c r="K45" s="62"/>
      <c r="L45" s="62"/>
      <c r="M45" s="62"/>
      <c r="N45" s="62"/>
    </row>
    <row r="46" spans="1:14" ht="15" hidden="1" customHeight="1">
      <c r="A46" s="74"/>
      <c r="B46" s="74"/>
      <c r="C46" s="74"/>
      <c r="D46" s="74"/>
      <c r="E46" s="74"/>
      <c r="F46" s="74"/>
      <c r="G46" s="103"/>
      <c r="H46" s="72"/>
      <c r="I46" s="90"/>
      <c r="J46" s="62"/>
      <c r="K46" s="62"/>
      <c r="L46" s="62"/>
      <c r="M46" s="62"/>
      <c r="N46" s="62"/>
    </row>
    <row r="47" spans="1:14" ht="15" hidden="1" customHeight="1">
      <c r="A47" s="74"/>
      <c r="B47" s="74"/>
      <c r="C47" s="74"/>
      <c r="D47" s="74"/>
      <c r="E47" s="74"/>
      <c r="F47" s="74"/>
      <c r="G47" s="103"/>
      <c r="H47" s="72"/>
      <c r="I47" s="90"/>
      <c r="J47" s="62"/>
      <c r="K47" s="62"/>
      <c r="L47" s="62"/>
      <c r="M47" s="62"/>
      <c r="N47" s="62"/>
    </row>
    <row r="48" spans="1:14" ht="15" hidden="1" customHeight="1">
      <c r="A48" s="74"/>
      <c r="B48" s="74"/>
      <c r="C48" s="74"/>
      <c r="D48" s="74"/>
      <c r="E48" s="74"/>
      <c r="F48" s="74"/>
      <c r="G48" s="103"/>
      <c r="H48" s="72"/>
      <c r="I48" s="90"/>
      <c r="J48" s="62"/>
      <c r="K48" s="62"/>
      <c r="L48" s="62"/>
      <c r="M48" s="62"/>
      <c r="N48" s="62"/>
    </row>
    <row r="49" spans="1:14" ht="15" hidden="1" customHeight="1">
      <c r="A49" s="133"/>
      <c r="B49" s="133"/>
      <c r="C49" s="108" t="s">
        <v>740</v>
      </c>
      <c r="D49" s="108"/>
      <c r="E49" s="108"/>
      <c r="F49" s="108"/>
      <c r="G49" s="107"/>
      <c r="H49" s="133"/>
      <c r="I49" s="105"/>
      <c r="J49" s="74"/>
      <c r="K49" s="62"/>
      <c r="L49" s="62"/>
      <c r="M49" s="62"/>
      <c r="N49" s="62"/>
    </row>
    <row r="50" spans="1:14" ht="15" hidden="1" customHeight="1">
      <c r="A50" s="133"/>
      <c r="B50" s="133"/>
      <c r="C50" s="133"/>
      <c r="D50" s="133"/>
      <c r="E50" s="133"/>
      <c r="F50" s="133"/>
      <c r="G50" s="107"/>
      <c r="H50" s="133"/>
      <c r="I50" s="105"/>
      <c r="J50" s="74"/>
      <c r="K50" s="62"/>
      <c r="L50" s="62"/>
      <c r="M50" s="62"/>
      <c r="N50" s="62"/>
    </row>
    <row r="51" spans="1:14" ht="15" hidden="1" customHeight="1">
      <c r="A51" s="133"/>
      <c r="B51" s="133"/>
      <c r="C51" s="133"/>
      <c r="D51" s="133"/>
      <c r="E51" s="133"/>
      <c r="F51" s="133"/>
      <c r="G51" s="107" t="s">
        <v>18</v>
      </c>
      <c r="H51" s="133"/>
      <c r="I51" s="105"/>
      <c r="J51" s="74"/>
      <c r="K51" s="62"/>
      <c r="L51" s="62"/>
      <c r="M51" s="62"/>
      <c r="N51" s="62"/>
    </row>
    <row r="52" spans="1:14" ht="15" hidden="1" customHeight="1">
      <c r="A52" s="133"/>
      <c r="B52" s="133"/>
      <c r="C52" s="133" t="s">
        <v>703</v>
      </c>
      <c r="D52" s="133" t="s">
        <v>833</v>
      </c>
      <c r="E52" s="133" t="s">
        <v>704</v>
      </c>
      <c r="F52" s="133"/>
      <c r="G52" s="107" t="s">
        <v>739</v>
      </c>
      <c r="H52" s="106" t="s">
        <v>705</v>
      </c>
      <c r="I52" s="105" t="s">
        <v>706</v>
      </c>
      <c r="J52" s="74"/>
      <c r="K52" s="62"/>
      <c r="L52" s="62"/>
      <c r="M52" s="62"/>
      <c r="N52" s="62"/>
    </row>
    <row r="53" spans="1:14" ht="15" hidden="1" customHeight="1">
      <c r="A53" s="133"/>
      <c r="B53" s="133"/>
      <c r="C53" s="133" t="s">
        <v>705</v>
      </c>
      <c r="D53" s="77"/>
      <c r="E53" s="74"/>
      <c r="F53" s="74"/>
      <c r="G53" s="102"/>
      <c r="H53" s="72"/>
      <c r="I53" s="91"/>
      <c r="J53" s="74"/>
      <c r="K53" s="62"/>
      <c r="L53" s="62"/>
      <c r="M53" s="62"/>
      <c r="N53" s="62"/>
    </row>
    <row r="54" spans="1:14">
      <c r="A54" s="133" t="s">
        <v>15</v>
      </c>
      <c r="B54" s="133"/>
      <c r="C54" s="133"/>
      <c r="D54" s="80"/>
      <c r="E54" s="83" t="s">
        <v>6</v>
      </c>
      <c r="F54" s="95">
        <f>ROUND(SUM(F43:F44)+F29,2)</f>
        <v>0</v>
      </c>
      <c r="G54" s="101">
        <v>1</v>
      </c>
      <c r="H54" s="72"/>
      <c r="I54" s="91"/>
      <c r="J54" s="74"/>
      <c r="K54" s="62"/>
      <c r="L54" s="62"/>
      <c r="M54" s="62"/>
      <c r="N54" s="62"/>
    </row>
    <row r="55" spans="1:14">
      <c r="A55" s="133" t="s">
        <v>741</v>
      </c>
      <c r="B55" s="133"/>
      <c r="C55" s="133"/>
      <c r="D55" s="85" t="s">
        <v>155</v>
      </c>
      <c r="E55" s="73" t="s">
        <v>105</v>
      </c>
      <c r="F55" s="98"/>
      <c r="G55" s="101">
        <v>1</v>
      </c>
      <c r="H55" s="72"/>
      <c r="I55" s="91"/>
      <c r="J55" s="74"/>
      <c r="K55" s="62"/>
      <c r="L55" s="62"/>
      <c r="M55" s="62"/>
      <c r="N55" s="62"/>
    </row>
    <row r="56" spans="1:14">
      <c r="A56" s="133" t="s">
        <v>742</v>
      </c>
      <c r="B56" s="133"/>
      <c r="C56" s="133"/>
      <c r="D56" s="85" t="s">
        <v>156</v>
      </c>
      <c r="E56" s="73" t="s">
        <v>106</v>
      </c>
      <c r="F56" s="98"/>
      <c r="G56" s="101">
        <v>1</v>
      </c>
      <c r="H56" s="72"/>
      <c r="I56" s="91"/>
      <c r="J56" s="74"/>
      <c r="K56" s="62"/>
      <c r="L56" s="62"/>
      <c r="M56" s="62"/>
      <c r="N56" s="62"/>
    </row>
    <row r="57" spans="1:14">
      <c r="A57" s="133" t="s">
        <v>743</v>
      </c>
      <c r="B57" s="133"/>
      <c r="C57" s="133"/>
      <c r="D57" s="85" t="s">
        <v>157</v>
      </c>
      <c r="E57" s="73" t="s">
        <v>107</v>
      </c>
      <c r="F57" s="98"/>
      <c r="G57" s="101">
        <v>1</v>
      </c>
      <c r="H57" s="72"/>
      <c r="I57" s="91"/>
      <c r="J57" s="74"/>
      <c r="K57" s="62"/>
      <c r="L57" s="62"/>
      <c r="M57" s="62"/>
      <c r="N57" s="62"/>
    </row>
    <row r="58" spans="1:14">
      <c r="A58" s="133" t="s">
        <v>744</v>
      </c>
      <c r="B58" s="133"/>
      <c r="C58" s="133"/>
      <c r="D58" s="85" t="s">
        <v>158</v>
      </c>
      <c r="E58" s="73" t="s">
        <v>827</v>
      </c>
      <c r="F58" s="93"/>
      <c r="G58" s="101">
        <v>1</v>
      </c>
      <c r="H58" s="72"/>
      <c r="I58" s="91"/>
      <c r="J58" s="74"/>
      <c r="K58" s="62"/>
      <c r="L58" s="62"/>
      <c r="M58" s="62"/>
      <c r="N58" s="62"/>
    </row>
    <row r="59" spans="1:14">
      <c r="A59" s="133" t="s">
        <v>745</v>
      </c>
      <c r="B59" s="133"/>
      <c r="C59" s="133"/>
      <c r="D59" s="85" t="s">
        <v>159</v>
      </c>
      <c r="E59" s="73" t="s">
        <v>108</v>
      </c>
      <c r="F59" s="94"/>
      <c r="G59" s="101">
        <v>1</v>
      </c>
      <c r="H59" s="72"/>
      <c r="I59" s="91"/>
      <c r="J59" s="74"/>
      <c r="K59" s="62"/>
      <c r="L59" s="62"/>
      <c r="M59" s="62"/>
      <c r="N59" s="62"/>
    </row>
    <row r="60" spans="1:14">
      <c r="A60" s="133" t="s">
        <v>746</v>
      </c>
      <c r="B60" s="133"/>
      <c r="C60" s="133"/>
      <c r="D60" s="85" t="s">
        <v>160</v>
      </c>
      <c r="E60" s="73" t="s">
        <v>109</v>
      </c>
      <c r="F60" s="94"/>
      <c r="G60" s="101">
        <v>1</v>
      </c>
      <c r="H60" s="72"/>
      <c r="I60" s="91"/>
      <c r="J60" s="74"/>
      <c r="K60" s="62"/>
      <c r="L60" s="62"/>
      <c r="M60" s="62"/>
      <c r="N60" s="62"/>
    </row>
    <row r="61" spans="1:14">
      <c r="A61" s="133" t="s">
        <v>747</v>
      </c>
      <c r="B61" s="133"/>
      <c r="C61" s="133"/>
      <c r="D61" s="85" t="s">
        <v>161</v>
      </c>
      <c r="E61" s="73" t="s">
        <v>110</v>
      </c>
      <c r="F61" s="138"/>
      <c r="G61" s="101">
        <v>1</v>
      </c>
      <c r="H61" s="74"/>
      <c r="I61" s="91"/>
      <c r="J61" s="74"/>
      <c r="K61" s="62"/>
      <c r="L61" s="62"/>
      <c r="M61" s="62"/>
      <c r="N61" s="62"/>
    </row>
    <row r="62" spans="1:14">
      <c r="A62" s="133" t="s">
        <v>748</v>
      </c>
      <c r="B62" s="133"/>
      <c r="C62" s="133"/>
      <c r="D62" s="85" t="s">
        <v>162</v>
      </c>
      <c r="E62" s="73" t="s">
        <v>111</v>
      </c>
      <c r="F62" s="138"/>
      <c r="G62" s="101">
        <v>1</v>
      </c>
      <c r="H62" s="74"/>
      <c r="I62" s="99"/>
      <c r="J62" s="74"/>
      <c r="K62" s="62"/>
      <c r="L62" s="62"/>
      <c r="M62" s="62"/>
      <c r="N62" s="62"/>
    </row>
    <row r="63" spans="1:14">
      <c r="A63" s="133" t="s">
        <v>749</v>
      </c>
      <c r="B63" s="133"/>
      <c r="C63" s="133"/>
      <c r="D63" s="85" t="s">
        <v>163</v>
      </c>
      <c r="E63" s="73" t="s">
        <v>112</v>
      </c>
      <c r="F63" s="93"/>
      <c r="G63" s="101">
        <v>1</v>
      </c>
      <c r="H63" s="74"/>
      <c r="I63" s="99"/>
      <c r="J63" s="74"/>
      <c r="K63" s="62"/>
      <c r="L63" s="62"/>
      <c r="M63" s="62"/>
      <c r="N63" s="62"/>
    </row>
    <row r="64" spans="1:14">
      <c r="A64" s="133" t="s">
        <v>93</v>
      </c>
      <c r="B64" s="133"/>
      <c r="C64" s="133"/>
      <c r="D64" s="85" t="s">
        <v>164</v>
      </c>
      <c r="E64" s="73" t="s">
        <v>113</v>
      </c>
      <c r="F64" s="111" t="str">
        <f>TEXT(StartUp!D9,"dd/MM/yyyy")</f>
        <v>00/01/1900</v>
      </c>
      <c r="G64" s="101">
        <v>1</v>
      </c>
      <c r="H64" s="74"/>
      <c r="I64" s="99"/>
      <c r="J64" s="74"/>
      <c r="K64" s="62"/>
      <c r="L64" s="62"/>
      <c r="M64" s="62"/>
      <c r="N64" s="62"/>
    </row>
    <row r="65" spans="1:14">
      <c r="A65" s="133" t="s">
        <v>750</v>
      </c>
      <c r="B65" s="133"/>
      <c r="C65" s="133"/>
      <c r="D65" s="85" t="s">
        <v>165</v>
      </c>
      <c r="E65" s="73" t="s">
        <v>114</v>
      </c>
      <c r="F65" s="88"/>
      <c r="G65" s="101">
        <v>1</v>
      </c>
      <c r="H65" s="74"/>
      <c r="I65" s="99"/>
      <c r="J65" s="74"/>
      <c r="K65" s="62"/>
      <c r="L65" s="62"/>
      <c r="M65" s="62"/>
      <c r="N65" s="62"/>
    </row>
    <row r="66" spans="1:14">
      <c r="A66" s="133" t="s">
        <v>751</v>
      </c>
      <c r="B66" s="133"/>
      <c r="C66" s="133"/>
      <c r="D66" s="85" t="s">
        <v>166</v>
      </c>
      <c r="E66" s="73" t="s">
        <v>115</v>
      </c>
      <c r="F66" s="140"/>
      <c r="G66" s="101">
        <v>1</v>
      </c>
      <c r="H66" s="74"/>
      <c r="I66" s="99"/>
      <c r="J66" s="74"/>
      <c r="K66" s="62"/>
      <c r="L66" s="62"/>
      <c r="M66" s="62"/>
      <c r="N66" s="62"/>
    </row>
    <row r="67" spans="1:14">
      <c r="A67" s="133" t="s">
        <v>752</v>
      </c>
      <c r="B67" s="133"/>
      <c r="C67" s="133"/>
      <c r="D67" s="85" t="s">
        <v>167</v>
      </c>
      <c r="E67" s="73" t="s">
        <v>892</v>
      </c>
      <c r="F67" s="140"/>
      <c r="G67" s="101">
        <v>1</v>
      </c>
      <c r="H67" s="74"/>
      <c r="I67" s="99"/>
      <c r="J67" s="74"/>
      <c r="K67" s="62"/>
      <c r="L67" s="62"/>
      <c r="M67" s="62"/>
      <c r="N67" s="62"/>
    </row>
    <row r="68" spans="1:14">
      <c r="A68" s="133" t="s">
        <v>753</v>
      </c>
      <c r="B68" s="133"/>
      <c r="C68" s="133"/>
      <c r="D68" s="85" t="s">
        <v>168</v>
      </c>
      <c r="E68" s="73" t="s">
        <v>116</v>
      </c>
      <c r="F68" s="140"/>
      <c r="G68" s="101">
        <v>1</v>
      </c>
      <c r="H68" s="74"/>
      <c r="I68" s="99"/>
      <c r="J68" s="74"/>
      <c r="K68" s="62"/>
      <c r="L68" s="62"/>
      <c r="M68" s="62"/>
      <c r="N68" s="62"/>
    </row>
    <row r="69" spans="1:14">
      <c r="A69" s="133" t="s">
        <v>754</v>
      </c>
      <c r="B69" s="133"/>
      <c r="C69" s="133"/>
      <c r="D69" s="85">
        <v>10</v>
      </c>
      <c r="E69" s="73" t="s">
        <v>755</v>
      </c>
      <c r="F69" s="82"/>
      <c r="G69" s="101"/>
      <c r="H69" s="74"/>
      <c r="I69" s="99"/>
      <c r="J69" s="74"/>
      <c r="K69" s="62"/>
      <c r="L69" s="62"/>
      <c r="M69" s="62"/>
      <c r="N69" s="62"/>
    </row>
    <row r="70" spans="1:14">
      <c r="A70" s="133" t="s">
        <v>756</v>
      </c>
      <c r="B70" s="133"/>
      <c r="C70" s="133"/>
      <c r="D70" s="85" t="s">
        <v>42</v>
      </c>
      <c r="E70" s="73" t="s">
        <v>117</v>
      </c>
      <c r="F70" s="81"/>
      <c r="G70" s="101">
        <v>1</v>
      </c>
      <c r="H70" s="74"/>
      <c r="I70" s="99"/>
      <c r="J70" s="74"/>
      <c r="K70" s="62"/>
      <c r="L70" s="62"/>
      <c r="M70" s="62"/>
      <c r="N70" s="62"/>
    </row>
    <row r="71" spans="1:14">
      <c r="A71" s="133" t="s">
        <v>757</v>
      </c>
      <c r="B71" s="133"/>
      <c r="C71" s="133"/>
      <c r="D71" s="85" t="s">
        <v>43</v>
      </c>
      <c r="E71" s="73" t="s">
        <v>118</v>
      </c>
      <c r="F71" s="81"/>
      <c r="G71" s="101">
        <v>1</v>
      </c>
      <c r="H71" s="74"/>
      <c r="I71" s="99"/>
      <c r="J71" s="74"/>
      <c r="K71" s="62"/>
      <c r="L71" s="62"/>
      <c r="M71" s="62"/>
      <c r="N71" s="62"/>
    </row>
    <row r="72" spans="1:14">
      <c r="A72" s="133" t="s">
        <v>758</v>
      </c>
      <c r="B72" s="133"/>
      <c r="C72" s="133"/>
      <c r="D72" s="85" t="s">
        <v>44</v>
      </c>
      <c r="E72" s="73" t="s">
        <v>119</v>
      </c>
      <c r="F72" s="81"/>
      <c r="G72" s="101">
        <v>1</v>
      </c>
      <c r="H72" s="74"/>
      <c r="I72" s="99"/>
      <c r="J72" s="74"/>
      <c r="K72" s="62"/>
      <c r="L72" s="62"/>
      <c r="M72" s="62"/>
      <c r="N72" s="62"/>
    </row>
    <row r="73" spans="1:14" ht="30">
      <c r="A73" s="133" t="s">
        <v>759</v>
      </c>
      <c r="B73" s="133"/>
      <c r="C73" s="133"/>
      <c r="D73" s="85" t="s">
        <v>169</v>
      </c>
      <c r="E73" s="78" t="s">
        <v>120</v>
      </c>
      <c r="F73" s="81"/>
      <c r="G73" s="101">
        <v>1</v>
      </c>
      <c r="H73" s="74"/>
      <c r="I73" s="99"/>
      <c r="J73" s="74"/>
      <c r="K73" s="62"/>
      <c r="L73" s="62"/>
      <c r="M73" s="62"/>
      <c r="N73" s="62"/>
    </row>
    <row r="74" spans="1:14">
      <c r="A74" s="133" t="s">
        <v>760</v>
      </c>
      <c r="B74" s="133"/>
      <c r="C74" s="133"/>
      <c r="D74" s="85" t="s">
        <v>170</v>
      </c>
      <c r="E74" s="73" t="s">
        <v>121</v>
      </c>
      <c r="F74" s="81"/>
      <c r="G74" s="101">
        <v>1</v>
      </c>
      <c r="H74" s="74"/>
      <c r="I74" s="99"/>
      <c r="J74" s="74"/>
      <c r="K74" s="62"/>
      <c r="L74" s="62"/>
      <c r="M74" s="62"/>
      <c r="N74" s="62"/>
    </row>
    <row r="75" spans="1:14" ht="45">
      <c r="A75" s="133" t="s">
        <v>761</v>
      </c>
      <c r="B75" s="133"/>
      <c r="C75" s="133"/>
      <c r="D75" s="85" t="s">
        <v>171</v>
      </c>
      <c r="E75" s="78" t="s">
        <v>122</v>
      </c>
      <c r="F75" s="98"/>
      <c r="G75" s="101">
        <v>1</v>
      </c>
      <c r="H75" s="74"/>
      <c r="I75" s="99"/>
      <c r="J75" s="74"/>
      <c r="K75" s="62"/>
      <c r="L75" s="62"/>
      <c r="M75" s="62"/>
      <c r="N75" s="62"/>
    </row>
    <row r="76" spans="1:14" ht="30">
      <c r="A76" s="133" t="s">
        <v>762</v>
      </c>
      <c r="B76" s="133"/>
      <c r="C76" s="133"/>
      <c r="D76" s="85" t="s">
        <v>172</v>
      </c>
      <c r="E76" s="78" t="s">
        <v>123</v>
      </c>
      <c r="F76" s="93"/>
      <c r="G76" s="101">
        <v>1</v>
      </c>
      <c r="H76" s="74"/>
      <c r="I76" s="99"/>
      <c r="J76" s="74"/>
      <c r="K76" s="62"/>
      <c r="L76" s="62"/>
      <c r="M76" s="62"/>
      <c r="N76" s="62"/>
    </row>
    <row r="77" spans="1:14" ht="30">
      <c r="A77" s="133" t="s">
        <v>763</v>
      </c>
      <c r="B77" s="133"/>
      <c r="C77" s="133"/>
      <c r="D77" s="85" t="s">
        <v>173</v>
      </c>
      <c r="E77" s="78" t="s">
        <v>124</v>
      </c>
      <c r="F77" s="93"/>
      <c r="G77" s="101">
        <v>1</v>
      </c>
      <c r="H77" s="74"/>
      <c r="I77" s="99"/>
      <c r="J77" s="74"/>
      <c r="K77" s="62"/>
      <c r="L77" s="62"/>
      <c r="M77" s="62"/>
      <c r="N77" s="62"/>
    </row>
    <row r="78" spans="1:14">
      <c r="A78" s="133" t="s">
        <v>764</v>
      </c>
      <c r="B78" s="133"/>
      <c r="C78" s="133"/>
      <c r="D78" s="85">
        <v>13</v>
      </c>
      <c r="E78" s="73" t="s">
        <v>765</v>
      </c>
      <c r="F78" s="82"/>
      <c r="G78" s="101"/>
      <c r="H78" s="74"/>
      <c r="I78" s="99"/>
      <c r="J78" s="74"/>
      <c r="K78" s="62"/>
      <c r="L78" s="62"/>
      <c r="M78" s="62"/>
      <c r="N78" s="62"/>
    </row>
    <row r="79" spans="1:14">
      <c r="A79" s="133" t="s">
        <v>766</v>
      </c>
      <c r="B79" s="133"/>
      <c r="C79" s="133"/>
      <c r="D79" s="85" t="s">
        <v>45</v>
      </c>
      <c r="E79" s="73" t="s">
        <v>767</v>
      </c>
      <c r="F79" s="82"/>
      <c r="G79" s="101"/>
      <c r="H79" s="74"/>
      <c r="I79" s="99"/>
      <c r="J79" s="74"/>
      <c r="K79" s="62"/>
      <c r="L79" s="62"/>
      <c r="M79" s="62"/>
      <c r="N79" s="62"/>
    </row>
    <row r="80" spans="1:14">
      <c r="A80" s="133" t="s">
        <v>768</v>
      </c>
      <c r="B80" s="133"/>
      <c r="C80" s="133"/>
      <c r="D80" s="85" t="s">
        <v>46</v>
      </c>
      <c r="E80" s="73" t="s">
        <v>52</v>
      </c>
      <c r="F80" s="98"/>
      <c r="G80" s="101">
        <v>1</v>
      </c>
      <c r="H80" s="74"/>
      <c r="I80" s="99"/>
      <c r="J80" s="74"/>
      <c r="K80" s="62"/>
      <c r="L80" s="62"/>
      <c r="M80" s="62"/>
      <c r="N80" s="62"/>
    </row>
    <row r="81" spans="1:14">
      <c r="A81" s="133" t="s">
        <v>769</v>
      </c>
      <c r="B81" s="133"/>
      <c r="C81" s="133"/>
      <c r="D81" s="85" t="s">
        <v>53</v>
      </c>
      <c r="E81" s="73" t="s">
        <v>829</v>
      </c>
      <c r="F81" s="93"/>
      <c r="G81" s="101">
        <v>1</v>
      </c>
      <c r="H81" s="74"/>
      <c r="I81" s="99"/>
      <c r="J81" s="74"/>
      <c r="K81" s="62"/>
      <c r="L81" s="62"/>
      <c r="M81" s="62"/>
      <c r="N81" s="62"/>
    </row>
    <row r="82" spans="1:14">
      <c r="A82" s="133" t="s">
        <v>770</v>
      </c>
      <c r="B82" s="133"/>
      <c r="C82" s="133"/>
      <c r="D82" s="85">
        <v>1</v>
      </c>
      <c r="E82" s="73" t="s">
        <v>125</v>
      </c>
      <c r="F82" s="96"/>
      <c r="G82" s="101">
        <v>1</v>
      </c>
      <c r="H82" s="74"/>
      <c r="I82" s="99"/>
      <c r="J82" s="74"/>
      <c r="K82" s="62"/>
      <c r="L82" s="62"/>
      <c r="M82" s="62"/>
      <c r="N82" s="62"/>
    </row>
    <row r="83" spans="1:14">
      <c r="A83" s="133" t="s">
        <v>771</v>
      </c>
      <c r="B83" s="133"/>
      <c r="C83" s="133"/>
      <c r="D83" s="85">
        <v>2</v>
      </c>
      <c r="E83" s="73" t="s">
        <v>126</v>
      </c>
      <c r="F83" s="93"/>
      <c r="G83" s="101">
        <v>1</v>
      </c>
      <c r="H83" s="74"/>
      <c r="I83" s="99"/>
      <c r="J83" s="74"/>
      <c r="K83" s="62"/>
      <c r="L83" s="62"/>
      <c r="M83" s="62"/>
      <c r="N83" s="62"/>
    </row>
    <row r="84" spans="1:14">
      <c r="A84" s="133" t="s">
        <v>772</v>
      </c>
      <c r="B84" s="133"/>
      <c r="C84" s="133"/>
      <c r="D84" s="85">
        <v>3</v>
      </c>
      <c r="E84" s="73" t="s">
        <v>828</v>
      </c>
      <c r="F84" s="96"/>
      <c r="G84" s="101">
        <v>1</v>
      </c>
      <c r="H84" s="74"/>
      <c r="I84" s="99"/>
      <c r="J84" s="74"/>
      <c r="K84" s="62"/>
      <c r="L84" s="62"/>
      <c r="M84" s="62"/>
      <c r="N84" s="62"/>
    </row>
    <row r="85" spans="1:14">
      <c r="A85" s="133" t="s">
        <v>773</v>
      </c>
      <c r="B85" s="133"/>
      <c r="C85" s="133"/>
      <c r="D85" s="85">
        <v>4</v>
      </c>
      <c r="E85" s="73" t="s">
        <v>774</v>
      </c>
      <c r="F85" s="96"/>
      <c r="G85" s="101">
        <v>1</v>
      </c>
      <c r="H85" s="74"/>
      <c r="I85" s="99"/>
      <c r="J85" s="74"/>
      <c r="K85" s="62"/>
      <c r="L85" s="62"/>
      <c r="M85" s="62"/>
      <c r="N85" s="62"/>
    </row>
    <row r="86" spans="1:14">
      <c r="A86" s="133" t="s">
        <v>775</v>
      </c>
      <c r="B86" s="133"/>
      <c r="C86" s="133"/>
      <c r="D86" s="85" t="s">
        <v>72</v>
      </c>
      <c r="E86" s="73" t="s">
        <v>82</v>
      </c>
      <c r="F86" s="93"/>
      <c r="G86" s="101">
        <v>1</v>
      </c>
      <c r="H86" s="74"/>
      <c r="I86" s="91"/>
      <c r="J86" s="74"/>
      <c r="K86" s="62"/>
      <c r="L86" s="62"/>
      <c r="M86" s="62"/>
      <c r="N86" s="62"/>
    </row>
    <row r="87" spans="1:14">
      <c r="A87" s="133" t="s">
        <v>776</v>
      </c>
      <c r="B87" s="133"/>
      <c r="C87" s="133"/>
      <c r="D87" s="85" t="s">
        <v>73</v>
      </c>
      <c r="E87" s="73" t="s">
        <v>777</v>
      </c>
      <c r="F87" s="82"/>
      <c r="G87" s="101"/>
      <c r="H87" s="74"/>
      <c r="I87" s="91"/>
      <c r="J87" s="74"/>
      <c r="K87" s="62"/>
      <c r="L87" s="62"/>
      <c r="M87" s="62"/>
      <c r="N87" s="62"/>
    </row>
    <row r="88" spans="1:14">
      <c r="A88" s="133" t="s">
        <v>778</v>
      </c>
      <c r="B88" s="133"/>
      <c r="C88" s="133"/>
      <c r="D88" s="85" t="s">
        <v>74</v>
      </c>
      <c r="E88" s="73" t="s">
        <v>76</v>
      </c>
      <c r="F88" s="96"/>
      <c r="G88" s="101">
        <v>1</v>
      </c>
      <c r="H88" s="74"/>
      <c r="I88" s="91"/>
      <c r="J88" s="74"/>
      <c r="K88" s="62"/>
      <c r="L88" s="62"/>
      <c r="M88" s="62"/>
      <c r="N88" s="62"/>
    </row>
    <row r="89" spans="1:14">
      <c r="A89" s="133" t="s">
        <v>779</v>
      </c>
      <c r="B89" s="133"/>
      <c r="C89" s="133"/>
      <c r="D89" s="85" t="s">
        <v>75</v>
      </c>
      <c r="E89" s="73" t="s">
        <v>77</v>
      </c>
      <c r="F89" s="93"/>
      <c r="G89" s="101">
        <v>1</v>
      </c>
      <c r="H89" s="74"/>
      <c r="I89" s="91"/>
      <c r="J89" s="74"/>
      <c r="K89" s="62"/>
      <c r="L89" s="62"/>
      <c r="M89" s="62"/>
      <c r="N89" s="62"/>
    </row>
    <row r="90" spans="1:14">
      <c r="A90" s="133" t="s">
        <v>780</v>
      </c>
      <c r="B90" s="133"/>
      <c r="C90" s="133"/>
      <c r="D90" s="85" t="s">
        <v>78</v>
      </c>
      <c r="E90" s="73" t="s">
        <v>781</v>
      </c>
      <c r="F90" s="82"/>
      <c r="G90" s="101"/>
      <c r="H90" s="74"/>
      <c r="I90" s="91"/>
      <c r="J90" s="74"/>
      <c r="K90" s="62"/>
      <c r="L90" s="62"/>
      <c r="M90" s="62"/>
      <c r="N90" s="62"/>
    </row>
    <row r="91" spans="1:14">
      <c r="A91" s="133" t="s">
        <v>782</v>
      </c>
      <c r="B91" s="133"/>
      <c r="C91" s="133"/>
      <c r="D91" s="85" t="s">
        <v>79</v>
      </c>
      <c r="E91" s="73" t="s">
        <v>904</v>
      </c>
      <c r="F91" s="98"/>
      <c r="G91" s="101">
        <v>1</v>
      </c>
      <c r="H91" s="74"/>
      <c r="I91" s="91"/>
      <c r="J91" s="74"/>
      <c r="K91" s="62"/>
      <c r="L91" s="62"/>
      <c r="M91" s="62"/>
      <c r="N91" s="62"/>
    </row>
    <row r="92" spans="1:14">
      <c r="A92" s="133" t="s">
        <v>784</v>
      </c>
      <c r="B92" s="133"/>
      <c r="C92" s="133"/>
      <c r="D92" s="85" t="s">
        <v>80</v>
      </c>
      <c r="E92" s="73" t="s">
        <v>81</v>
      </c>
      <c r="F92" s="93"/>
      <c r="G92" s="101">
        <v>1</v>
      </c>
      <c r="H92" s="74"/>
      <c r="I92" s="91"/>
      <c r="J92" s="74"/>
      <c r="K92" s="62"/>
      <c r="L92" s="62"/>
      <c r="M92" s="62"/>
      <c r="N92" s="62"/>
    </row>
    <row r="93" spans="1:14">
      <c r="A93" s="133" t="s">
        <v>785</v>
      </c>
      <c r="B93" s="133"/>
      <c r="C93" s="133"/>
      <c r="D93" s="85" t="s">
        <v>83</v>
      </c>
      <c r="E93" s="73" t="s">
        <v>783</v>
      </c>
      <c r="F93" s="82"/>
      <c r="G93" s="101"/>
      <c r="H93" s="74"/>
      <c r="I93" s="91"/>
      <c r="J93" s="74"/>
      <c r="K93" s="62"/>
      <c r="L93" s="62"/>
      <c r="M93" s="62"/>
      <c r="N93" s="62"/>
    </row>
    <row r="94" spans="1:14">
      <c r="A94" s="133" t="s">
        <v>786</v>
      </c>
      <c r="B94" s="133"/>
      <c r="C94" s="133"/>
      <c r="D94" s="85" t="s">
        <v>84</v>
      </c>
      <c r="E94" s="73" t="s">
        <v>905</v>
      </c>
      <c r="F94" s="98"/>
      <c r="G94" s="101">
        <v>1</v>
      </c>
      <c r="H94" s="74"/>
      <c r="I94" s="91"/>
      <c r="J94" s="74"/>
      <c r="K94" s="62"/>
      <c r="L94" s="62"/>
      <c r="M94" s="62"/>
      <c r="N94" s="62"/>
    </row>
    <row r="95" spans="1:14">
      <c r="A95" s="133" t="s">
        <v>787</v>
      </c>
      <c r="B95" s="133"/>
      <c r="C95" s="133"/>
      <c r="D95" s="85" t="s">
        <v>85</v>
      </c>
      <c r="E95" s="73" t="s">
        <v>86</v>
      </c>
      <c r="F95" s="96"/>
      <c r="G95" s="101">
        <v>1</v>
      </c>
      <c r="H95" s="74"/>
      <c r="I95" s="91"/>
      <c r="J95" s="74"/>
      <c r="K95" s="62"/>
      <c r="L95" s="62"/>
      <c r="M95" s="62"/>
      <c r="N95" s="62"/>
    </row>
    <row r="96" spans="1:14">
      <c r="A96" s="133" t="s">
        <v>788</v>
      </c>
      <c r="B96" s="133"/>
      <c r="C96" s="133"/>
      <c r="D96" s="85" t="s">
        <v>87</v>
      </c>
      <c r="E96" s="73" t="s">
        <v>906</v>
      </c>
      <c r="F96" s="98"/>
      <c r="G96" s="101">
        <v>1</v>
      </c>
      <c r="H96" s="74"/>
      <c r="I96" s="91"/>
      <c r="J96" s="74"/>
      <c r="K96" s="62"/>
      <c r="L96" s="62"/>
      <c r="M96" s="62"/>
      <c r="N96" s="62"/>
    </row>
    <row r="97" spans="1:14">
      <c r="A97" s="133" t="s">
        <v>789</v>
      </c>
      <c r="B97" s="133"/>
      <c r="C97" s="133"/>
      <c r="D97" s="85" t="s">
        <v>89</v>
      </c>
      <c r="E97" s="73" t="s">
        <v>91</v>
      </c>
      <c r="F97" s="88"/>
      <c r="G97" s="101">
        <v>1</v>
      </c>
      <c r="H97" s="74"/>
      <c r="I97" s="91"/>
      <c r="J97" s="74"/>
      <c r="K97" s="62"/>
      <c r="L97" s="62"/>
      <c r="M97" s="62"/>
      <c r="N97" s="62"/>
    </row>
    <row r="98" spans="1:14">
      <c r="A98" s="133" t="s">
        <v>790</v>
      </c>
      <c r="B98" s="133"/>
      <c r="C98" s="133"/>
      <c r="D98" s="85" t="s">
        <v>88</v>
      </c>
      <c r="E98" s="73" t="s">
        <v>90</v>
      </c>
      <c r="F98" s="93"/>
      <c r="G98" s="101">
        <v>1</v>
      </c>
      <c r="H98" s="74"/>
      <c r="I98" s="91"/>
      <c r="J98" s="74"/>
      <c r="K98" s="62"/>
      <c r="L98" s="62"/>
      <c r="M98" s="62"/>
      <c r="N98" s="62"/>
    </row>
    <row r="99" spans="1:14">
      <c r="A99" s="133" t="s">
        <v>791</v>
      </c>
      <c r="B99" s="133"/>
      <c r="C99" s="133"/>
      <c r="D99" s="85" t="s">
        <v>92</v>
      </c>
      <c r="E99" s="73" t="s">
        <v>127</v>
      </c>
      <c r="F99" s="140"/>
      <c r="G99" s="101">
        <v>1</v>
      </c>
      <c r="H99" s="74"/>
      <c r="I99" s="91"/>
      <c r="J99" s="74"/>
      <c r="K99" s="62"/>
      <c r="L99" s="62"/>
      <c r="M99" s="62"/>
      <c r="N99" s="62"/>
    </row>
    <row r="100" spans="1:14">
      <c r="A100" s="133" t="s">
        <v>94</v>
      </c>
      <c r="B100" s="133"/>
      <c r="C100" s="133"/>
      <c r="D100" s="85" t="s">
        <v>54</v>
      </c>
      <c r="E100" s="73" t="s">
        <v>792</v>
      </c>
      <c r="F100" s="97">
        <f>ROUND(SUM(F101:F103),2)</f>
        <v>0</v>
      </c>
      <c r="G100" s="101">
        <v>1</v>
      </c>
      <c r="H100" s="74"/>
      <c r="I100" s="91"/>
      <c r="J100" s="74"/>
      <c r="K100" s="62"/>
      <c r="L100" s="62"/>
      <c r="M100" s="62"/>
      <c r="N100" s="62"/>
    </row>
    <row r="101" spans="1:14">
      <c r="A101" s="133" t="s">
        <v>793</v>
      </c>
      <c r="B101" s="133"/>
      <c r="C101" s="133"/>
      <c r="D101" s="85" t="s">
        <v>55</v>
      </c>
      <c r="E101" s="73" t="s">
        <v>830</v>
      </c>
      <c r="F101" s="94"/>
      <c r="G101" s="101">
        <v>1</v>
      </c>
      <c r="H101" s="72"/>
      <c r="I101" s="91"/>
      <c r="J101" s="74"/>
      <c r="K101" s="62"/>
      <c r="L101" s="62"/>
      <c r="M101" s="62"/>
      <c r="N101" s="62"/>
    </row>
    <row r="102" spans="1:14">
      <c r="A102" s="133" t="s">
        <v>794</v>
      </c>
      <c r="B102" s="133"/>
      <c r="C102" s="133"/>
      <c r="D102" s="85" t="s">
        <v>56</v>
      </c>
      <c r="E102" s="73" t="s">
        <v>61</v>
      </c>
      <c r="F102" s="94"/>
      <c r="G102" s="101">
        <v>1</v>
      </c>
      <c r="H102" s="72"/>
      <c r="I102" s="91"/>
      <c r="J102" s="74"/>
      <c r="K102" s="62"/>
      <c r="L102" s="62"/>
      <c r="M102" s="62"/>
      <c r="N102" s="62"/>
    </row>
    <row r="103" spans="1:14">
      <c r="A103" s="133" t="s">
        <v>795</v>
      </c>
      <c r="B103" s="133"/>
      <c r="C103" s="133"/>
      <c r="D103" s="85" t="s">
        <v>57</v>
      </c>
      <c r="E103" s="73" t="s">
        <v>62</v>
      </c>
      <c r="F103" s="94"/>
      <c r="G103" s="101">
        <v>1</v>
      </c>
      <c r="H103" s="72"/>
      <c r="I103" s="91"/>
      <c r="J103" s="74"/>
      <c r="K103" s="62"/>
      <c r="L103" s="62"/>
      <c r="M103" s="62"/>
      <c r="N103" s="62"/>
    </row>
    <row r="104" spans="1:14">
      <c r="A104" s="133" t="s">
        <v>796</v>
      </c>
      <c r="B104" s="133"/>
      <c r="C104" s="133"/>
      <c r="D104" s="85" t="s">
        <v>58</v>
      </c>
      <c r="E104" s="73" t="s">
        <v>932</v>
      </c>
      <c r="F104" s="94"/>
      <c r="G104" s="101">
        <v>1</v>
      </c>
      <c r="H104" s="72"/>
      <c r="I104" s="91"/>
      <c r="J104" s="74"/>
      <c r="K104" s="62"/>
      <c r="L104" s="62"/>
      <c r="M104" s="62"/>
      <c r="N104" s="62"/>
    </row>
    <row r="105" spans="1:14">
      <c r="A105" s="133" t="s">
        <v>797</v>
      </c>
      <c r="B105" s="133"/>
      <c r="C105" s="133"/>
      <c r="D105" s="85" t="s">
        <v>59</v>
      </c>
      <c r="E105" s="73" t="s">
        <v>63</v>
      </c>
      <c r="F105" s="94"/>
      <c r="G105" s="101">
        <v>1</v>
      </c>
      <c r="H105" s="72"/>
      <c r="I105" s="91"/>
      <c r="J105" s="74"/>
      <c r="K105" s="62"/>
      <c r="L105" s="62"/>
      <c r="M105" s="62"/>
      <c r="N105" s="62"/>
    </row>
    <row r="106" spans="1:14">
      <c r="A106" s="133" t="s">
        <v>798</v>
      </c>
      <c r="B106" s="133"/>
      <c r="C106" s="133"/>
      <c r="D106" s="85" t="s">
        <v>60</v>
      </c>
      <c r="E106" s="73" t="s">
        <v>64</v>
      </c>
      <c r="F106" s="94"/>
      <c r="G106" s="101">
        <v>1</v>
      </c>
      <c r="H106" s="72"/>
      <c r="I106" s="91"/>
      <c r="J106" s="74"/>
      <c r="K106" s="62"/>
      <c r="L106" s="62"/>
      <c r="M106" s="62"/>
      <c r="N106" s="62"/>
    </row>
    <row r="107" spans="1:14">
      <c r="A107" s="133" t="s">
        <v>799</v>
      </c>
      <c r="B107" s="133"/>
      <c r="C107" s="133"/>
      <c r="D107" s="85">
        <v>15</v>
      </c>
      <c r="E107" s="73" t="s">
        <v>128</v>
      </c>
      <c r="F107" s="140"/>
      <c r="G107" s="101">
        <v>1</v>
      </c>
      <c r="H107" s="89"/>
      <c r="I107" s="91"/>
      <c r="J107" s="74"/>
      <c r="K107" s="62"/>
      <c r="L107" s="62"/>
      <c r="M107" s="62"/>
      <c r="N107" s="62"/>
    </row>
    <row r="108" spans="1:14" ht="15" hidden="1" customHeight="1">
      <c r="A108" s="133"/>
      <c r="B108" s="133"/>
      <c r="C108" s="133" t="s">
        <v>705</v>
      </c>
      <c r="D108" s="77"/>
      <c r="E108" s="74"/>
      <c r="F108" s="74"/>
      <c r="G108" s="77"/>
      <c r="H108" s="74"/>
      <c r="I108" s="99"/>
      <c r="J108" s="74"/>
      <c r="K108" s="62"/>
      <c r="L108" s="62"/>
      <c r="M108" s="62"/>
      <c r="N108" s="62"/>
    </row>
    <row r="109" spans="1:14">
      <c r="A109" s="133"/>
      <c r="B109" s="133"/>
      <c r="C109" s="133" t="s">
        <v>714</v>
      </c>
      <c r="D109" s="133"/>
      <c r="E109" s="133"/>
      <c r="F109" s="133"/>
      <c r="G109" s="133"/>
      <c r="H109" s="133"/>
      <c r="I109" s="133" t="s">
        <v>715</v>
      </c>
      <c r="J109" s="74"/>
      <c r="K109" s="62"/>
      <c r="L109" s="62"/>
      <c r="M109" s="62"/>
      <c r="N109" s="62"/>
    </row>
    <row r="110" spans="1:14">
      <c r="A110" s="77"/>
      <c r="B110" s="77"/>
      <c r="C110" s="77"/>
      <c r="D110" s="156" t="s">
        <v>129</v>
      </c>
      <c r="E110" s="157"/>
      <c r="F110" s="158"/>
      <c r="G110" s="104"/>
      <c r="H110" s="74"/>
      <c r="I110" s="77"/>
      <c r="J110" s="74"/>
      <c r="K110" s="62"/>
      <c r="L110" s="62"/>
      <c r="M110" s="62"/>
      <c r="N110" s="62"/>
    </row>
  </sheetData>
  <mergeCells count="5">
    <mergeCell ref="D2:H2"/>
    <mergeCell ref="D14:F14"/>
    <mergeCell ref="D40:F40"/>
    <mergeCell ref="D110:F110"/>
    <mergeCell ref="D1:H1"/>
  </mergeCells>
  <phoneticPr fontId="5" type="noConversion"/>
  <dataValidations count="5">
    <dataValidation type="list" allowBlank="1" showInputMessage="1" showErrorMessage="1" errorTitle="Input Error" error="Please enter a valid value from dropdown" sqref="F26 F70:F74">
      <formula1>"YES,NO"</formula1>
    </dataValidation>
    <dataValidation type="decimal" allowBlank="1" showInputMessage="1" showErrorMessage="1" errorTitle="Input Error" error="Please enter a numeric value between 0 and 99999999999999999" sqref="F29 F60 F100:F106 F54 F43">
      <formula1>0</formula1>
      <formula2>99999999999999900</formula2>
    </dataValidation>
    <dataValidation type="textLength" allowBlank="1" showInputMessage="1" showErrorMessage="1" errorTitle="Input Error" error="The length of value enterd in cell should be less than 10 alphanumeric charecters" sqref="F24">
      <formula1>1</formula1>
      <formula2>10</formula2>
    </dataValidation>
    <dataValidation type="decimal" allowBlank="1" showInputMessage="1" showErrorMessage="1" errorTitle="Input Error" error="Please enter a numeric value greater than 0." sqref="F59">
      <formula1>0.01</formula1>
      <formula2>99999999999999900</formula2>
    </dataValidation>
    <dataValidation type="textLength" allowBlank="1" showInputMessage="1" showErrorMessage="1" errorTitle="Error" error="Maximum character count should be less than or equal to 3400 (including space)." sqref="E43">
      <formula1>0</formula1>
      <formula2>3400</formula2>
    </dataValidation>
  </dataValidations>
  <hyperlinks>
    <hyperlink ref="F7" location="'Index for Navigation'!A1" display="Back to Index for Navigation Page"/>
    <hyperlink ref="F9" location="'FMR 1-1(1)'!A1" tooltip="Click here to delete current sheet" display="Delete current fraud if wrongly created"/>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100"/>
  <sheetViews>
    <sheetView showGridLines="0" topLeftCell="E1" zoomScaleNormal="80" workbookViewId="0">
      <selection sqref="A1:C1048576"/>
    </sheetView>
  </sheetViews>
  <sheetFormatPr defaultRowHeight="15"/>
  <cols>
    <col min="1" max="1" width="3.5703125" hidden="1" customWidth="1"/>
    <col min="2" max="2" width="0.28515625" hidden="1" customWidth="1"/>
    <col min="3" max="3" width="8.7109375" hidden="1" customWidth="1"/>
    <col min="4" max="4" width="5.28515625" hidden="1" customWidth="1"/>
    <col min="5" max="5" width="28" customWidth="1"/>
    <col min="6" max="6" width="29.42578125" customWidth="1"/>
    <col min="7" max="7" width="28.7109375" customWidth="1"/>
    <col min="8" max="8" width="29.5703125" customWidth="1"/>
    <col min="9" max="9" width="21.140625" customWidth="1"/>
    <col min="10" max="10" width="23.7109375" customWidth="1"/>
    <col min="11" max="11" width="20.5703125" customWidth="1"/>
    <col min="12" max="12" width="22.140625" customWidth="1"/>
    <col min="13" max="13" width="24.28515625" customWidth="1"/>
    <col min="14" max="14" width="27.140625" customWidth="1"/>
    <col min="15" max="15" width="34.5703125" customWidth="1"/>
    <col min="16" max="16" width="34.7109375" customWidth="1"/>
  </cols>
  <sheetData>
    <row r="1" spans="1:18" ht="27.95" customHeight="1">
      <c r="A1" s="18" t="s">
        <v>27</v>
      </c>
      <c r="D1" s="152" t="s">
        <v>923</v>
      </c>
      <c r="E1" s="152"/>
      <c r="F1" s="152"/>
      <c r="G1" s="152"/>
      <c r="H1" s="152"/>
    </row>
    <row r="2" spans="1:18" ht="18.75">
      <c r="D2" s="144" t="s">
        <v>934</v>
      </c>
      <c r="E2" s="144"/>
      <c r="F2" s="144"/>
      <c r="G2" s="144"/>
      <c r="H2" s="144"/>
    </row>
    <row r="4" spans="1:18" s="19" customFormat="1" hidden="1"/>
    <row r="5" spans="1:18" s="19" customFormat="1" hidden="1"/>
    <row r="6" spans="1:18" s="19" customFormat="1" hidden="1"/>
    <row r="7" spans="1:18" s="19" customFormat="1">
      <c r="F7" s="28" t="s">
        <v>824</v>
      </c>
    </row>
    <row r="8" spans="1:18" s="19" customFormat="1">
      <c r="F8" s="28"/>
    </row>
    <row r="9" spans="1:18" s="19" customFormat="1">
      <c r="F9" s="84" t="s">
        <v>823</v>
      </c>
      <c r="H9"/>
    </row>
    <row r="10" spans="1:18" s="19" customFormat="1" ht="15" customHeight="1">
      <c r="F10" s="28"/>
    </row>
    <row r="11" spans="1:18" s="19" customFormat="1" ht="15" customHeight="1">
      <c r="F11" s="28"/>
    </row>
    <row r="12" spans="1:18" s="19" customFormat="1" ht="15" hidden="1" customHeight="1">
      <c r="A12" s="42"/>
      <c r="B12" s="42"/>
      <c r="C12" s="42" t="s">
        <v>810</v>
      </c>
      <c r="D12" s="42"/>
      <c r="E12" s="42"/>
      <c r="F12" s="42"/>
      <c r="G12" s="42"/>
      <c r="H12" s="42"/>
      <c r="I12" s="42"/>
      <c r="J12" s="42"/>
      <c r="K12" s="42"/>
      <c r="L12" s="42"/>
      <c r="M12" s="42"/>
      <c r="N12" s="42"/>
      <c r="O12" s="42"/>
      <c r="P12" s="42"/>
      <c r="Q12" s="42"/>
      <c r="R12" s="42"/>
    </row>
    <row r="13" spans="1:18" s="19" customFormat="1" ht="19.5" hidden="1" customHeight="1">
      <c r="A13" s="42"/>
      <c r="B13" s="42"/>
      <c r="C13" s="42"/>
      <c r="D13" s="42"/>
      <c r="E13" s="42"/>
      <c r="F13" s="42"/>
      <c r="G13" s="42" t="s">
        <v>808</v>
      </c>
      <c r="H13" s="42" t="s">
        <v>809</v>
      </c>
      <c r="I13" s="42" t="s">
        <v>22</v>
      </c>
      <c r="J13" s="42" t="s">
        <v>802</v>
      </c>
      <c r="K13" s="42" t="s">
        <v>803</v>
      </c>
      <c r="L13" s="42" t="s">
        <v>23</v>
      </c>
      <c r="M13" s="42" t="s">
        <v>24</v>
      </c>
      <c r="N13" s="42" t="s">
        <v>804</v>
      </c>
      <c r="O13" s="42" t="s">
        <v>805</v>
      </c>
      <c r="P13" s="42" t="s">
        <v>806</v>
      </c>
      <c r="Q13" s="42"/>
      <c r="R13" s="42"/>
    </row>
    <row r="14" spans="1:18" s="19" customFormat="1" ht="12" hidden="1" customHeight="1">
      <c r="A14" s="42"/>
      <c r="B14" s="42"/>
      <c r="C14" s="42"/>
      <c r="D14" s="42" t="s">
        <v>18</v>
      </c>
      <c r="E14" s="42" t="s">
        <v>894</v>
      </c>
      <c r="F14" s="42" t="s">
        <v>807</v>
      </c>
      <c r="G14" s="42"/>
      <c r="H14" s="42"/>
      <c r="I14" s="42"/>
      <c r="J14" s="42"/>
      <c r="K14" s="42"/>
      <c r="L14" s="42"/>
      <c r="M14" s="42"/>
      <c r="N14" s="42"/>
      <c r="O14" s="42"/>
      <c r="P14" s="42"/>
      <c r="Q14" s="42"/>
      <c r="R14" s="42"/>
    </row>
    <row r="15" spans="1:18" s="19" customFormat="1" ht="15" hidden="1" customHeight="1">
      <c r="A15" s="42"/>
      <c r="B15" s="42"/>
      <c r="C15" s="42" t="s">
        <v>703</v>
      </c>
      <c r="D15" s="42" t="s">
        <v>739</v>
      </c>
      <c r="E15" s="42" t="s">
        <v>739</v>
      </c>
      <c r="F15" s="42" t="s">
        <v>739</v>
      </c>
      <c r="G15" s="42"/>
      <c r="H15" s="42"/>
      <c r="I15" s="42"/>
      <c r="J15" s="42"/>
      <c r="K15" s="42"/>
      <c r="L15" s="42"/>
      <c r="M15" s="42"/>
      <c r="N15" s="42"/>
      <c r="O15" s="42"/>
      <c r="P15" s="42"/>
      <c r="Q15" s="42" t="s">
        <v>705</v>
      </c>
      <c r="R15" s="42" t="s">
        <v>706</v>
      </c>
    </row>
    <row r="16" spans="1:18" s="19" customFormat="1">
      <c r="A16" s="42"/>
      <c r="B16" s="42"/>
      <c r="C16" s="42" t="s">
        <v>704</v>
      </c>
      <c r="D16" s="22"/>
      <c r="E16" s="153" t="s">
        <v>50</v>
      </c>
      <c r="F16" s="154"/>
      <c r="G16" s="154"/>
      <c r="H16" s="154"/>
      <c r="I16" s="154"/>
      <c r="J16" s="154"/>
      <c r="K16" s="154"/>
      <c r="L16" s="154"/>
      <c r="M16" s="154"/>
      <c r="N16" s="154"/>
      <c r="O16" s="154"/>
      <c r="P16" s="155"/>
      <c r="Q16" s="22"/>
      <c r="R16" s="42"/>
    </row>
    <row r="17" spans="1:18" s="19" customFormat="1" ht="56.25" customHeight="1">
      <c r="A17" s="42"/>
      <c r="B17" s="42"/>
      <c r="C17" s="42" t="s">
        <v>704</v>
      </c>
      <c r="D17" s="22"/>
      <c r="E17" s="24" t="s">
        <v>891</v>
      </c>
      <c r="F17" s="23" t="s">
        <v>130</v>
      </c>
      <c r="G17" s="23" t="s">
        <v>131</v>
      </c>
      <c r="H17" s="23" t="s">
        <v>132</v>
      </c>
      <c r="I17" s="23" t="s">
        <v>133</v>
      </c>
      <c r="J17" s="23" t="s">
        <v>134</v>
      </c>
      <c r="K17" s="23" t="s">
        <v>800</v>
      </c>
      <c r="L17" s="23" t="s">
        <v>21</v>
      </c>
      <c r="M17" s="23" t="s">
        <v>20</v>
      </c>
      <c r="N17" s="23" t="s">
        <v>801</v>
      </c>
      <c r="O17" s="23" t="s">
        <v>135</v>
      </c>
      <c r="P17" s="23" t="s">
        <v>136</v>
      </c>
      <c r="R17" s="42"/>
    </row>
    <row r="18" spans="1:18" s="19" customFormat="1" hidden="1">
      <c r="A18" s="42"/>
      <c r="B18" s="42"/>
      <c r="C18" s="42" t="s">
        <v>705</v>
      </c>
      <c r="D18" s="22"/>
      <c r="E18" s="22"/>
      <c r="R18" s="42"/>
    </row>
    <row r="19" spans="1:18" s="19" customFormat="1">
      <c r="A19" s="42"/>
      <c r="B19" s="42"/>
      <c r="C19" s="49"/>
      <c r="D19" s="48">
        <v>1</v>
      </c>
      <c r="E19" s="59">
        <v>1</v>
      </c>
      <c r="F19" s="39"/>
      <c r="G19" s="43"/>
      <c r="H19" s="43"/>
      <c r="I19" s="47"/>
      <c r="J19" s="45"/>
      <c r="K19" s="45"/>
      <c r="L19" s="45"/>
      <c r="M19" s="45"/>
      <c r="N19" s="45"/>
      <c r="O19" s="43"/>
      <c r="P19" s="43"/>
      <c r="R19" s="42"/>
    </row>
    <row r="20" spans="1:18" s="19" customFormat="1" hidden="1">
      <c r="A20" s="42"/>
      <c r="B20" s="42"/>
      <c r="C20" s="42" t="s">
        <v>705</v>
      </c>
      <c r="D20" s="22"/>
      <c r="E20" s="22"/>
      <c r="R20" s="42"/>
    </row>
    <row r="21" spans="1:18" s="19" customFormat="1" ht="15" customHeight="1">
      <c r="A21" s="42"/>
      <c r="B21" s="42"/>
      <c r="C21" s="42" t="s">
        <v>714</v>
      </c>
      <c r="D21" s="42"/>
      <c r="E21" s="42"/>
      <c r="F21" s="42"/>
      <c r="G21" s="42"/>
      <c r="H21" s="42"/>
      <c r="I21" s="42"/>
      <c r="J21" s="42"/>
      <c r="K21" s="42"/>
      <c r="L21" s="42"/>
      <c r="M21" s="42"/>
      <c r="N21" s="42"/>
      <c r="O21" s="42"/>
      <c r="P21" s="42"/>
      <c r="Q21" s="42"/>
      <c r="R21" s="42" t="s">
        <v>715</v>
      </c>
    </row>
    <row r="22" spans="1:18" s="19" customFormat="1"/>
    <row r="25" spans="1:18" s="37" customFormat="1" ht="14.25" hidden="1" customHeight="1">
      <c r="A25" s="42"/>
      <c r="B25" s="42"/>
      <c r="C25" s="42" t="s">
        <v>30</v>
      </c>
      <c r="D25" s="42"/>
      <c r="E25" s="42"/>
      <c r="F25" s="42"/>
      <c r="G25" s="42"/>
      <c r="H25" s="42"/>
      <c r="I25" s="42"/>
      <c r="J25" s="42"/>
      <c r="K25" s="42"/>
      <c r="L25" s="42"/>
      <c r="M25" s="42"/>
      <c r="N25" s="42"/>
      <c r="O25" s="42"/>
      <c r="P25" s="42"/>
      <c r="Q25" s="42"/>
    </row>
    <row r="26" spans="1:18" s="37" customFormat="1" ht="0.75" hidden="1" customHeight="1">
      <c r="A26" s="42"/>
      <c r="B26" s="42"/>
      <c r="C26" s="42"/>
      <c r="D26" s="42"/>
      <c r="E26" s="42"/>
      <c r="F26" s="42"/>
      <c r="G26" s="42" t="s">
        <v>813</v>
      </c>
      <c r="H26" s="42" t="s">
        <v>814</v>
      </c>
      <c r="I26" s="42"/>
      <c r="J26" s="42" t="s">
        <v>896</v>
      </c>
      <c r="K26" s="42" t="s">
        <v>815</v>
      </c>
      <c r="L26" s="42" t="s">
        <v>816</v>
      </c>
      <c r="M26" s="42" t="s">
        <v>817</v>
      </c>
      <c r="N26" s="42" t="s">
        <v>726</v>
      </c>
      <c r="O26" s="42" t="s">
        <v>725</v>
      </c>
      <c r="P26" s="42"/>
      <c r="Q26" s="42"/>
    </row>
    <row r="27" spans="1:18" s="37" customFormat="1" ht="15" hidden="1" customHeight="1">
      <c r="A27" s="42"/>
      <c r="B27" s="42"/>
      <c r="C27" s="42"/>
      <c r="D27" s="42" t="s">
        <v>18</v>
      </c>
      <c r="E27" s="42" t="s">
        <v>895</v>
      </c>
      <c r="F27" s="42" t="s">
        <v>811</v>
      </c>
      <c r="G27" s="42"/>
      <c r="H27" s="42"/>
      <c r="I27" s="42" t="s">
        <v>31</v>
      </c>
      <c r="J27" s="42"/>
      <c r="K27" s="42"/>
      <c r="L27" s="42"/>
      <c r="M27" s="42"/>
      <c r="N27" s="42"/>
      <c r="O27" s="42"/>
      <c r="P27" s="42"/>
      <c r="Q27" s="42"/>
    </row>
    <row r="28" spans="1:18" s="37" customFormat="1" ht="15" hidden="1" customHeight="1">
      <c r="A28" s="42"/>
      <c r="B28" s="42"/>
      <c r="C28" s="42" t="s">
        <v>703</v>
      </c>
      <c r="D28" s="42" t="s">
        <v>739</v>
      </c>
      <c r="E28" s="42" t="s">
        <v>739</v>
      </c>
      <c r="F28" s="42" t="s">
        <v>739</v>
      </c>
      <c r="G28" s="42"/>
      <c r="H28" s="42"/>
      <c r="I28" s="42" t="s">
        <v>739</v>
      </c>
      <c r="J28" s="42"/>
      <c r="K28" s="42"/>
      <c r="L28" s="42"/>
      <c r="M28" s="42"/>
      <c r="N28" s="42"/>
      <c r="O28" s="42"/>
      <c r="P28" s="42" t="s">
        <v>705</v>
      </c>
      <c r="Q28" s="42" t="s">
        <v>706</v>
      </c>
    </row>
    <row r="29" spans="1:18" s="37" customFormat="1">
      <c r="A29" s="42"/>
      <c r="B29" s="42"/>
      <c r="C29" s="42" t="s">
        <v>704</v>
      </c>
      <c r="D29" s="40"/>
      <c r="E29" s="159" t="s">
        <v>1</v>
      </c>
      <c r="F29" s="160"/>
      <c r="G29" s="160"/>
      <c r="H29" s="160"/>
      <c r="I29" s="160"/>
      <c r="J29" s="160"/>
      <c r="K29" s="160"/>
      <c r="L29" s="160"/>
      <c r="M29" s="160"/>
      <c r="N29" s="160"/>
      <c r="O29" s="161"/>
      <c r="P29" s="40"/>
      <c r="Q29" s="42"/>
    </row>
    <row r="30" spans="1:18" s="37" customFormat="1" ht="30">
      <c r="A30" s="42"/>
      <c r="B30" s="42"/>
      <c r="C30" s="49" t="s">
        <v>704</v>
      </c>
      <c r="D30" s="38"/>
      <c r="E30" s="24" t="s">
        <v>891</v>
      </c>
      <c r="F30" s="24" t="s">
        <v>831</v>
      </c>
      <c r="G30" s="24" t="s">
        <v>812</v>
      </c>
      <c r="H30" s="24" t="s">
        <v>137</v>
      </c>
      <c r="I30" s="24" t="s">
        <v>893</v>
      </c>
      <c r="J30" s="24" t="s">
        <v>901</v>
      </c>
      <c r="K30" s="24" t="s">
        <v>138</v>
      </c>
      <c r="L30" s="24" t="s">
        <v>139</v>
      </c>
      <c r="M30" s="24" t="s">
        <v>140</v>
      </c>
      <c r="N30" s="24" t="s">
        <v>141</v>
      </c>
      <c r="O30" s="24" t="s">
        <v>0</v>
      </c>
      <c r="Q30" s="42"/>
    </row>
    <row r="31" spans="1:18" s="37" customFormat="1" hidden="1">
      <c r="A31" s="42"/>
      <c r="B31" s="42"/>
      <c r="C31" s="42" t="s">
        <v>705</v>
      </c>
      <c r="Q31" s="42"/>
    </row>
    <row r="32" spans="1:18" s="37" customFormat="1" ht="16.5" customHeight="1">
      <c r="A32" s="42"/>
      <c r="B32" s="42"/>
      <c r="C32" s="49"/>
      <c r="D32" s="162">
        <v>1</v>
      </c>
      <c r="E32" s="164">
        <v>1</v>
      </c>
      <c r="F32" s="166"/>
      <c r="G32" s="168"/>
      <c r="H32" s="170"/>
      <c r="I32" s="39"/>
      <c r="J32" s="58"/>
      <c r="K32" s="141">
        <f ca="1">IF(INDIRECT("K"&amp;ROW()-1)="",1,INDIRECT("K"&amp;ROW()-1)+1)</f>
        <v>1</v>
      </c>
      <c r="L32" s="44"/>
      <c r="M32" s="44"/>
      <c r="N32" s="43"/>
      <c r="O32" s="43"/>
      <c r="Q32" s="42"/>
    </row>
    <row r="33" spans="1:17" s="37" customFormat="1" ht="13.5" customHeight="1">
      <c r="A33" s="42"/>
      <c r="B33" s="42"/>
      <c r="C33" s="49"/>
      <c r="D33" s="163"/>
      <c r="E33" s="165"/>
      <c r="F33" s="167"/>
      <c r="G33" s="169"/>
      <c r="H33" s="171"/>
      <c r="I33" s="51"/>
      <c r="J33" s="51"/>
      <c r="K33" s="51"/>
      <c r="L33" s="51"/>
      <c r="M33" s="51"/>
      <c r="N33" s="51"/>
      <c r="O33" s="51"/>
      <c r="Q33" s="42"/>
    </row>
    <row r="34" spans="1:17" s="37" customFormat="1" hidden="1">
      <c r="A34" s="42"/>
      <c r="B34" s="42"/>
      <c r="C34" s="42" t="s">
        <v>705</v>
      </c>
      <c r="Q34" s="42"/>
    </row>
    <row r="35" spans="1:17" s="37" customFormat="1" hidden="1">
      <c r="A35" s="42"/>
      <c r="B35" s="42"/>
      <c r="C35" s="42" t="s">
        <v>714</v>
      </c>
      <c r="D35" s="42"/>
      <c r="E35" s="42"/>
      <c r="F35" s="42"/>
      <c r="G35" s="42"/>
      <c r="H35" s="42"/>
      <c r="I35" s="42"/>
      <c r="J35" s="42"/>
      <c r="K35" s="42"/>
      <c r="L35" s="42"/>
      <c r="M35" s="42"/>
      <c r="N35" s="42"/>
      <c r="O35" s="42"/>
      <c r="P35" s="42"/>
      <c r="Q35" s="42" t="s">
        <v>715</v>
      </c>
    </row>
    <row r="36" spans="1:17" s="37" customFormat="1"/>
    <row r="37" spans="1:17" s="37" customFormat="1">
      <c r="F37" s="42"/>
    </row>
    <row r="38" spans="1:17" ht="15" customHeight="1">
      <c r="F38" s="42"/>
    </row>
    <row r="39" spans="1:17">
      <c r="F39" s="42"/>
    </row>
    <row r="40" spans="1:17" ht="15" hidden="1" customHeight="1">
      <c r="F40" s="42"/>
    </row>
    <row r="41" spans="1:17" s="37" customFormat="1" hidden="1">
      <c r="A41" s="42"/>
      <c r="B41" s="42"/>
      <c r="C41" s="42" t="s">
        <v>32</v>
      </c>
      <c r="D41" s="42"/>
      <c r="E41" s="42"/>
      <c r="F41" s="42"/>
      <c r="G41" s="42"/>
      <c r="H41" s="42"/>
      <c r="I41" s="42"/>
      <c r="J41" s="42"/>
      <c r="K41" s="42"/>
      <c r="L41" s="42"/>
      <c r="M41" s="57"/>
    </row>
    <row r="42" spans="1:17" s="37" customFormat="1" ht="10.5" hidden="1" customHeight="1">
      <c r="A42" s="42"/>
      <c r="B42" s="42"/>
      <c r="C42" s="42"/>
      <c r="D42" s="42"/>
      <c r="E42" s="42"/>
      <c r="F42" s="42"/>
      <c r="G42" s="42"/>
      <c r="H42" s="42"/>
      <c r="I42" s="42" t="s">
        <v>819</v>
      </c>
      <c r="J42" s="42" t="s">
        <v>820</v>
      </c>
      <c r="K42" s="42"/>
      <c r="L42" s="42"/>
      <c r="M42" s="57"/>
    </row>
    <row r="43" spans="1:17" s="37" customFormat="1" ht="12.75" hidden="1" customHeight="1">
      <c r="A43" s="42"/>
      <c r="B43" s="42"/>
      <c r="C43" s="42"/>
      <c r="D43" s="42" t="s">
        <v>18</v>
      </c>
      <c r="E43" s="42" t="s">
        <v>811</v>
      </c>
      <c r="F43" s="42" t="s">
        <v>895</v>
      </c>
      <c r="G43" s="42" t="s">
        <v>897</v>
      </c>
      <c r="H43" s="42" t="s">
        <v>818</v>
      </c>
      <c r="I43" s="42"/>
      <c r="J43" s="42"/>
      <c r="K43" s="42"/>
      <c r="L43" s="42"/>
      <c r="M43" s="57"/>
    </row>
    <row r="44" spans="1:17" s="37" customFormat="1" ht="14.25" hidden="1" customHeight="1">
      <c r="A44" s="42"/>
      <c r="B44" s="42"/>
      <c r="C44" s="42" t="s">
        <v>703</v>
      </c>
      <c r="D44" s="42" t="s">
        <v>739</v>
      </c>
      <c r="E44" s="42" t="s">
        <v>739</v>
      </c>
      <c r="F44" s="42" t="s">
        <v>739</v>
      </c>
      <c r="G44" s="42" t="s">
        <v>739</v>
      </c>
      <c r="H44" s="42" t="s">
        <v>739</v>
      </c>
      <c r="I44" s="42"/>
      <c r="J44" s="42"/>
      <c r="K44" s="42" t="s">
        <v>705</v>
      </c>
      <c r="L44" s="42" t="s">
        <v>706</v>
      </c>
      <c r="M44" s="57"/>
    </row>
    <row r="45" spans="1:17" s="37" customFormat="1">
      <c r="A45" s="42"/>
      <c r="B45" s="42"/>
      <c r="C45" s="42" t="s">
        <v>704</v>
      </c>
      <c r="D45" s="57"/>
      <c r="E45" s="159" t="s">
        <v>48</v>
      </c>
      <c r="F45" s="160"/>
      <c r="G45" s="160"/>
      <c r="H45" s="160"/>
      <c r="I45" s="160"/>
      <c r="J45" s="161"/>
      <c r="L45" s="42"/>
      <c r="M45" s="57"/>
    </row>
    <row r="46" spans="1:17" s="37" customFormat="1" ht="37.5" customHeight="1">
      <c r="A46" s="42"/>
      <c r="B46" s="42"/>
      <c r="C46" s="42" t="s">
        <v>704</v>
      </c>
      <c r="D46" s="57"/>
      <c r="E46" s="41" t="s">
        <v>831</v>
      </c>
      <c r="F46" s="24" t="s">
        <v>907</v>
      </c>
      <c r="G46" s="41" t="s">
        <v>891</v>
      </c>
      <c r="H46" s="41" t="s">
        <v>142</v>
      </c>
      <c r="I46" s="41" t="s">
        <v>143</v>
      </c>
      <c r="J46" s="41" t="s">
        <v>144</v>
      </c>
      <c r="L46" s="42"/>
      <c r="M46" s="57"/>
    </row>
    <row r="47" spans="1:17" s="37" customFormat="1" ht="15" hidden="1" customHeight="1">
      <c r="A47" s="42"/>
      <c r="B47" s="42"/>
      <c r="C47" s="42" t="s">
        <v>705</v>
      </c>
      <c r="D47" s="57"/>
      <c r="L47" s="42"/>
      <c r="M47" s="57"/>
    </row>
    <row r="48" spans="1:17" s="37" customFormat="1" ht="16.5" customHeight="1">
      <c r="A48" s="42"/>
      <c r="B48" s="42"/>
      <c r="C48" s="49"/>
      <c r="D48" s="162">
        <v>1</v>
      </c>
      <c r="E48" s="162"/>
      <c r="F48" s="164"/>
      <c r="G48" s="59">
        <v>1</v>
      </c>
      <c r="H48" s="39"/>
      <c r="I48" s="43"/>
      <c r="J48" s="43"/>
      <c r="L48" s="42"/>
      <c r="M48" s="57"/>
    </row>
    <row r="49" spans="1:13" s="37" customFormat="1" ht="15.75" customHeight="1">
      <c r="A49" s="42"/>
      <c r="B49" s="42"/>
      <c r="C49" s="49"/>
      <c r="D49" s="163"/>
      <c r="E49" s="163"/>
      <c r="F49" s="165"/>
      <c r="G49" s="172"/>
      <c r="H49" s="173"/>
      <c r="I49" s="173"/>
      <c r="J49" s="174"/>
      <c r="L49" s="42"/>
      <c r="M49" s="57"/>
    </row>
    <row r="50" spans="1:13" s="37" customFormat="1" ht="15" hidden="1" customHeight="1">
      <c r="A50" s="42"/>
      <c r="B50" s="42"/>
      <c r="C50" s="42" t="s">
        <v>705</v>
      </c>
      <c r="D50" s="57"/>
      <c r="L50" s="42"/>
      <c r="M50" s="57"/>
    </row>
    <row r="51" spans="1:13" s="37" customFormat="1" hidden="1">
      <c r="A51" s="42"/>
      <c r="B51" s="42"/>
      <c r="C51" s="42" t="s">
        <v>714</v>
      </c>
      <c r="D51" s="42"/>
      <c r="E51" s="42"/>
      <c r="F51" s="42"/>
      <c r="G51" s="42"/>
      <c r="H51" s="42"/>
      <c r="I51" s="42"/>
      <c r="J51" s="42"/>
      <c r="K51" s="42"/>
      <c r="L51" s="42" t="s">
        <v>715</v>
      </c>
      <c r="M51" s="57"/>
    </row>
    <row r="52" spans="1:13" s="37" customFormat="1"/>
    <row r="53" spans="1:13" s="37" customFormat="1"/>
    <row r="55" spans="1:13" ht="15" customHeight="1"/>
    <row r="56" spans="1:13" s="37" customFormat="1" hidden="1">
      <c r="A56" s="42"/>
      <c r="B56" s="42"/>
      <c r="C56" s="42" t="s">
        <v>33</v>
      </c>
      <c r="D56" s="42"/>
      <c r="E56" s="42"/>
      <c r="F56" s="42"/>
      <c r="G56" s="42"/>
      <c r="H56" s="42"/>
      <c r="I56" s="42"/>
      <c r="J56" s="42"/>
      <c r="K56" s="42"/>
      <c r="L56" s="42"/>
      <c r="M56" s="57"/>
    </row>
    <row r="57" spans="1:13" s="37" customFormat="1" ht="12" hidden="1" customHeight="1">
      <c r="A57" s="42"/>
      <c r="B57" s="42"/>
      <c r="C57" s="42"/>
      <c r="D57" s="42"/>
      <c r="E57" s="42"/>
      <c r="F57" s="42"/>
      <c r="G57" s="42"/>
      <c r="H57" s="42"/>
      <c r="I57" s="42" t="s">
        <v>822</v>
      </c>
      <c r="J57" s="42" t="s">
        <v>832</v>
      </c>
      <c r="K57" s="42"/>
      <c r="L57" s="42"/>
      <c r="M57" s="57"/>
    </row>
    <row r="58" spans="1:13" s="37" customFormat="1" ht="14.25" hidden="1" customHeight="1">
      <c r="A58" s="42"/>
      <c r="B58" s="42"/>
      <c r="C58" s="42"/>
      <c r="D58" s="42" t="s">
        <v>18</v>
      </c>
      <c r="E58" s="42" t="s">
        <v>811</v>
      </c>
      <c r="F58" s="42" t="s">
        <v>895</v>
      </c>
      <c r="G58" s="42" t="s">
        <v>898</v>
      </c>
      <c r="H58" s="42" t="s">
        <v>821</v>
      </c>
      <c r="I58" s="42"/>
      <c r="J58" s="42"/>
      <c r="K58" s="42"/>
      <c r="L58" s="42"/>
      <c r="M58" s="57"/>
    </row>
    <row r="59" spans="1:13" s="37" customFormat="1" ht="15.75" hidden="1" customHeight="1">
      <c r="A59" s="42"/>
      <c r="B59" s="42"/>
      <c r="C59" s="42" t="s">
        <v>703</v>
      </c>
      <c r="D59" s="42" t="s">
        <v>739</v>
      </c>
      <c r="E59" s="42" t="s">
        <v>739</v>
      </c>
      <c r="F59" s="42" t="s">
        <v>739</v>
      </c>
      <c r="G59" s="42" t="s">
        <v>739</v>
      </c>
      <c r="H59" s="42" t="s">
        <v>739</v>
      </c>
      <c r="I59" s="42"/>
      <c r="J59" s="42"/>
      <c r="K59" s="42" t="s">
        <v>705</v>
      </c>
      <c r="L59" s="42" t="s">
        <v>706</v>
      </c>
      <c r="M59" s="57"/>
    </row>
    <row r="60" spans="1:13" s="37" customFormat="1">
      <c r="A60" s="42"/>
      <c r="B60" s="42"/>
      <c r="C60" s="42" t="s">
        <v>704</v>
      </c>
      <c r="E60" s="159" t="s">
        <v>49</v>
      </c>
      <c r="F60" s="160"/>
      <c r="G60" s="160"/>
      <c r="H60" s="160"/>
      <c r="I60" s="160"/>
      <c r="J60" s="161"/>
      <c r="L60" s="42"/>
      <c r="M60" s="57"/>
    </row>
    <row r="61" spans="1:13" s="37" customFormat="1" ht="30">
      <c r="A61" s="42"/>
      <c r="B61" s="42"/>
      <c r="C61" s="42" t="s">
        <v>704</v>
      </c>
      <c r="E61" s="41" t="s">
        <v>831</v>
      </c>
      <c r="F61" s="24" t="s">
        <v>907</v>
      </c>
      <c r="G61" s="41" t="s">
        <v>891</v>
      </c>
      <c r="H61" s="41" t="s">
        <v>145</v>
      </c>
      <c r="I61" s="41" t="s">
        <v>146</v>
      </c>
      <c r="J61" s="41" t="s">
        <v>147</v>
      </c>
      <c r="L61" s="42"/>
      <c r="M61" s="57"/>
    </row>
    <row r="62" spans="1:13" s="37" customFormat="1" ht="15" hidden="1" customHeight="1">
      <c r="A62" s="42"/>
      <c r="B62" s="42"/>
      <c r="C62" s="42" t="s">
        <v>705</v>
      </c>
      <c r="H62" s="57"/>
      <c r="L62" s="42"/>
      <c r="M62" s="57"/>
    </row>
    <row r="63" spans="1:13" s="37" customFormat="1" ht="16.5" customHeight="1">
      <c r="A63" s="42"/>
      <c r="B63" s="42"/>
      <c r="C63" s="49"/>
      <c r="D63" s="162">
        <v>1</v>
      </c>
      <c r="E63" s="162"/>
      <c r="F63" s="164"/>
      <c r="G63" s="59">
        <v>1</v>
      </c>
      <c r="H63" s="39"/>
      <c r="I63" s="43"/>
      <c r="J63" s="43"/>
      <c r="L63" s="42"/>
      <c r="M63" s="57"/>
    </row>
    <row r="64" spans="1:13" s="37" customFormat="1" ht="15.75" customHeight="1">
      <c r="A64" s="42"/>
      <c r="B64" s="42"/>
      <c r="C64" s="49"/>
      <c r="D64" s="163"/>
      <c r="E64" s="163"/>
      <c r="F64" s="165"/>
      <c r="G64" s="172"/>
      <c r="H64" s="173"/>
      <c r="I64" s="173"/>
      <c r="J64" s="174"/>
      <c r="L64" s="42"/>
      <c r="M64" s="57"/>
    </row>
    <row r="65" spans="1:13" s="37" customFormat="1" ht="15" hidden="1" customHeight="1">
      <c r="A65" s="42"/>
      <c r="B65" s="42"/>
      <c r="C65" s="42" t="s">
        <v>705</v>
      </c>
      <c r="H65" s="57"/>
      <c r="L65" s="42"/>
      <c r="M65" s="57"/>
    </row>
    <row r="66" spans="1:13" s="37" customFormat="1" hidden="1">
      <c r="A66" s="42"/>
      <c r="B66" s="42"/>
      <c r="C66" s="42" t="s">
        <v>714</v>
      </c>
      <c r="D66" s="42"/>
      <c r="E66" s="42"/>
      <c r="F66" s="42"/>
      <c r="G66" s="42"/>
      <c r="H66" s="42"/>
      <c r="I66" s="42"/>
      <c r="J66" s="42"/>
      <c r="K66" s="42"/>
      <c r="L66" s="42" t="s">
        <v>715</v>
      </c>
      <c r="M66" s="57"/>
    </row>
    <row r="67" spans="1:13" s="37" customFormat="1"/>
    <row r="68" spans="1:13" s="37" customFormat="1"/>
    <row r="69" spans="1:13" ht="15" customHeight="1"/>
    <row r="70" spans="1:13" ht="14.25" customHeight="1"/>
    <row r="71" spans="1:13" ht="0.75" hidden="1" customHeight="1"/>
    <row r="72" spans="1:13" hidden="1"/>
    <row r="73" spans="1:13" ht="14.25" hidden="1" customHeight="1"/>
    <row r="74" spans="1:13" s="37" customFormat="1" ht="14.25" hidden="1" customHeight="1">
      <c r="A74" s="42"/>
      <c r="B74" s="42"/>
      <c r="C74" s="42" t="s">
        <v>34</v>
      </c>
      <c r="D74" s="42"/>
      <c r="E74" s="42"/>
      <c r="F74" s="42"/>
      <c r="G74" s="42"/>
      <c r="H74" s="42"/>
      <c r="I74" s="42"/>
      <c r="J74" s="42"/>
      <c r="K74" s="42"/>
    </row>
    <row r="75" spans="1:13" s="37" customFormat="1" ht="16.5" hidden="1" customHeight="1">
      <c r="A75" s="42"/>
      <c r="B75" s="42"/>
      <c r="C75" s="42"/>
      <c r="D75" s="42"/>
      <c r="E75" s="42"/>
      <c r="F75" s="42"/>
      <c r="G75" s="42"/>
      <c r="H75" s="42"/>
      <c r="I75" s="42" t="s">
        <v>835</v>
      </c>
      <c r="J75" s="42"/>
      <c r="K75" s="42"/>
    </row>
    <row r="76" spans="1:13" s="37" customFormat="1" ht="14.25" hidden="1" customHeight="1">
      <c r="A76" s="42"/>
      <c r="B76" s="42"/>
      <c r="C76" s="42"/>
      <c r="D76" s="42" t="s">
        <v>18</v>
      </c>
      <c r="E76" s="42" t="s">
        <v>821</v>
      </c>
      <c r="F76" s="42" t="s">
        <v>898</v>
      </c>
      <c r="G76" s="42" t="s">
        <v>899</v>
      </c>
      <c r="H76" s="42" t="s">
        <v>834</v>
      </c>
      <c r="I76" s="42"/>
      <c r="J76" s="42"/>
      <c r="K76" s="42"/>
    </row>
    <row r="77" spans="1:13" s="37" customFormat="1" ht="15" hidden="1" customHeight="1">
      <c r="A77" s="42"/>
      <c r="B77" s="42"/>
      <c r="C77" s="42" t="s">
        <v>703</v>
      </c>
      <c r="D77" s="42" t="s">
        <v>739</v>
      </c>
      <c r="E77" s="42" t="s">
        <v>739</v>
      </c>
      <c r="F77" s="42" t="s">
        <v>739</v>
      </c>
      <c r="G77" s="42" t="s">
        <v>739</v>
      </c>
      <c r="H77" s="42" t="s">
        <v>739</v>
      </c>
      <c r="I77" s="42"/>
      <c r="J77" s="42" t="s">
        <v>705</v>
      </c>
      <c r="K77" s="42" t="s">
        <v>706</v>
      </c>
    </row>
    <row r="78" spans="1:13" s="37" customFormat="1" ht="15" customHeight="1">
      <c r="A78" s="42"/>
      <c r="B78" s="42"/>
      <c r="C78" s="42" t="s">
        <v>704</v>
      </c>
      <c r="E78" s="159" t="s">
        <v>51</v>
      </c>
      <c r="F78" s="160"/>
      <c r="G78" s="160"/>
      <c r="H78" s="160"/>
      <c r="I78" s="161"/>
      <c r="K78" s="42"/>
    </row>
    <row r="79" spans="1:13" s="37" customFormat="1" ht="30.75" customHeight="1">
      <c r="A79" s="42"/>
      <c r="B79" s="42"/>
      <c r="C79" s="42" t="s">
        <v>704</v>
      </c>
      <c r="E79" s="41" t="s">
        <v>145</v>
      </c>
      <c r="F79" s="24" t="s">
        <v>908</v>
      </c>
      <c r="G79" s="41" t="s">
        <v>891</v>
      </c>
      <c r="H79" s="41" t="s">
        <v>148</v>
      </c>
      <c r="I79" s="41" t="s">
        <v>95</v>
      </c>
      <c r="K79" s="42"/>
    </row>
    <row r="80" spans="1:13" s="37" customFormat="1" ht="15" hidden="1" customHeight="1">
      <c r="A80" s="42"/>
      <c r="B80" s="42"/>
      <c r="C80" s="42" t="s">
        <v>705</v>
      </c>
      <c r="H80" s="57"/>
      <c r="K80" s="42"/>
    </row>
    <row r="81" spans="1:13" s="37" customFormat="1" ht="17.25" customHeight="1">
      <c r="A81" s="42"/>
      <c r="B81" s="42"/>
      <c r="C81" s="49"/>
      <c r="D81" s="162">
        <v>1</v>
      </c>
      <c r="E81" s="162"/>
      <c r="F81" s="164"/>
      <c r="G81" s="59">
        <v>1</v>
      </c>
      <c r="H81" s="39"/>
      <c r="I81" s="43"/>
      <c r="K81" s="42"/>
    </row>
    <row r="82" spans="1:13" s="37" customFormat="1" ht="15" customHeight="1">
      <c r="A82" s="42"/>
      <c r="B82" s="42"/>
      <c r="C82" s="49"/>
      <c r="D82" s="163"/>
      <c r="E82" s="163"/>
      <c r="F82" s="165"/>
      <c r="G82" s="172"/>
      <c r="H82" s="173"/>
      <c r="I82" s="174"/>
      <c r="K82" s="42"/>
    </row>
    <row r="83" spans="1:13" s="37" customFormat="1" ht="0.75" customHeight="1">
      <c r="A83" s="42"/>
      <c r="B83" s="42"/>
      <c r="C83" s="42" t="s">
        <v>705</v>
      </c>
      <c r="H83" s="57"/>
      <c r="K83" s="42"/>
    </row>
    <row r="84" spans="1:13" s="37" customFormat="1" hidden="1">
      <c r="A84" s="42"/>
      <c r="B84" s="42"/>
      <c r="C84" s="42" t="s">
        <v>714</v>
      </c>
      <c r="D84" s="42"/>
      <c r="E84" s="42"/>
      <c r="F84" s="42"/>
      <c r="G84" s="42"/>
      <c r="H84" s="42"/>
      <c r="I84" s="42"/>
      <c r="J84" s="42"/>
      <c r="K84" s="42" t="s">
        <v>715</v>
      </c>
    </row>
    <row r="85" spans="1:13" s="37" customFormat="1"/>
    <row r="86" spans="1:13" s="37" customFormat="1"/>
    <row r="87" spans="1:13" ht="15" customHeight="1"/>
    <row r="89" spans="1:13" ht="1.5" hidden="1" customHeight="1">
      <c r="A89" s="133"/>
      <c r="B89" s="133"/>
      <c r="C89" s="133" t="s">
        <v>836</v>
      </c>
      <c r="D89" s="133"/>
      <c r="E89" s="133"/>
      <c r="F89" s="133"/>
      <c r="G89" s="133"/>
      <c r="H89" s="133"/>
      <c r="I89" s="133"/>
      <c r="J89" s="133"/>
      <c r="K89" s="133"/>
      <c r="L89" s="133"/>
      <c r="M89" s="133"/>
    </row>
    <row r="90" spans="1:13" ht="14.25" hidden="1" customHeight="1">
      <c r="A90" s="133"/>
      <c r="B90" s="133"/>
      <c r="C90" s="133"/>
      <c r="D90" s="133"/>
      <c r="E90" s="133"/>
      <c r="F90" s="133"/>
      <c r="G90" s="133" t="s">
        <v>838</v>
      </c>
      <c r="H90" s="133" t="s">
        <v>839</v>
      </c>
      <c r="I90" s="133" t="s">
        <v>840</v>
      </c>
      <c r="J90" s="133" t="s">
        <v>841</v>
      </c>
      <c r="K90" s="133" t="s">
        <v>842</v>
      </c>
      <c r="L90" s="133"/>
      <c r="M90" s="133"/>
    </row>
    <row r="91" spans="1:13" ht="12.75" hidden="1" customHeight="1">
      <c r="A91" s="133"/>
      <c r="B91" s="133"/>
      <c r="C91" s="133"/>
      <c r="D91" s="133" t="s">
        <v>18</v>
      </c>
      <c r="E91" s="133" t="s">
        <v>900</v>
      </c>
      <c r="F91" s="133" t="s">
        <v>837</v>
      </c>
      <c r="G91" s="133"/>
      <c r="H91" s="133"/>
      <c r="I91" s="133"/>
      <c r="J91" s="133"/>
      <c r="K91" s="133"/>
      <c r="L91" s="133"/>
      <c r="M91" s="133"/>
    </row>
    <row r="92" spans="1:13" ht="15.75" hidden="1" customHeight="1">
      <c r="A92" s="133"/>
      <c r="B92" s="133"/>
      <c r="C92" s="133" t="s">
        <v>703</v>
      </c>
      <c r="D92" s="133" t="s">
        <v>739</v>
      </c>
      <c r="E92" s="133" t="s">
        <v>739</v>
      </c>
      <c r="F92" s="133" t="s">
        <v>739</v>
      </c>
      <c r="G92" s="133"/>
      <c r="H92" s="133"/>
      <c r="I92" s="133"/>
      <c r="J92" s="133"/>
      <c r="K92" s="133"/>
      <c r="L92" s="133" t="s">
        <v>705</v>
      </c>
      <c r="M92" s="133" t="s">
        <v>706</v>
      </c>
    </row>
    <row r="93" spans="1:13">
      <c r="A93" s="133"/>
      <c r="B93" s="133"/>
      <c r="C93" s="133" t="s">
        <v>704</v>
      </c>
      <c r="D93" s="21"/>
      <c r="E93" s="153" t="s">
        <v>903</v>
      </c>
      <c r="F93" s="154"/>
      <c r="G93" s="154"/>
      <c r="H93" s="154"/>
      <c r="I93" s="154"/>
      <c r="J93" s="154"/>
      <c r="K93" s="155"/>
      <c r="L93" s="21"/>
      <c r="M93" s="133"/>
    </row>
    <row r="94" spans="1:13" ht="37.5" customHeight="1">
      <c r="A94" s="133"/>
      <c r="B94" s="133"/>
      <c r="C94" s="133" t="s">
        <v>704</v>
      </c>
      <c r="D94" s="21"/>
      <c r="E94" s="24" t="s">
        <v>891</v>
      </c>
      <c r="F94" s="23" t="s">
        <v>149</v>
      </c>
      <c r="G94" s="23" t="s">
        <v>28</v>
      </c>
      <c r="H94" s="23" t="s">
        <v>29</v>
      </c>
      <c r="I94" s="23" t="s">
        <v>150</v>
      </c>
      <c r="J94" s="23" t="s">
        <v>151</v>
      </c>
      <c r="K94" s="23" t="s">
        <v>152</v>
      </c>
      <c r="M94" s="133"/>
    </row>
    <row r="95" spans="1:13" hidden="1">
      <c r="A95" s="133"/>
      <c r="B95" s="133"/>
      <c r="C95" s="133" t="s">
        <v>705</v>
      </c>
      <c r="D95" s="21"/>
      <c r="E95" s="21"/>
      <c r="M95" s="133"/>
    </row>
    <row r="96" spans="1:13">
      <c r="A96" s="133"/>
      <c r="B96" s="133"/>
      <c r="C96" s="50"/>
      <c r="D96" s="48">
        <v>1</v>
      </c>
      <c r="E96" s="61">
        <v>1</v>
      </c>
      <c r="F96" s="20"/>
      <c r="G96" s="44"/>
      <c r="H96" s="45"/>
      <c r="I96" s="47"/>
      <c r="J96" s="25"/>
      <c r="K96" s="43"/>
      <c r="M96" s="133"/>
    </row>
    <row r="97" spans="1:13" hidden="1">
      <c r="A97" s="133"/>
      <c r="B97" s="133"/>
      <c r="C97" s="133" t="s">
        <v>705</v>
      </c>
      <c r="D97" s="21"/>
      <c r="E97" s="21"/>
      <c r="M97" s="133"/>
    </row>
    <row r="98" spans="1:13" hidden="1">
      <c r="A98" s="133"/>
      <c r="B98" s="133"/>
      <c r="C98" s="133" t="s">
        <v>714</v>
      </c>
      <c r="D98" s="133"/>
      <c r="E98" s="133"/>
      <c r="F98" s="133"/>
      <c r="G98" s="133"/>
      <c r="H98" s="133"/>
      <c r="I98" s="133"/>
      <c r="J98" s="133"/>
      <c r="K98" s="133"/>
      <c r="L98" s="133"/>
      <c r="M98" s="133" t="s">
        <v>715</v>
      </c>
    </row>
    <row r="100" spans="1:13">
      <c r="A100" s="21"/>
      <c r="B100" s="21"/>
      <c r="C100" s="21"/>
      <c r="D100" s="175" t="s">
        <v>129</v>
      </c>
      <c r="E100" s="175"/>
      <c r="F100" s="175"/>
      <c r="G100" s="175"/>
      <c r="H100" s="175"/>
      <c r="I100" s="175"/>
      <c r="J100" s="175"/>
      <c r="K100" s="175"/>
    </row>
  </sheetData>
  <mergeCells count="26">
    <mergeCell ref="G64:J64"/>
    <mergeCell ref="D1:H1"/>
    <mergeCell ref="E16:P16"/>
    <mergeCell ref="E29:O29"/>
    <mergeCell ref="D32:D33"/>
    <mergeCell ref="F32:F33"/>
    <mergeCell ref="E32:E33"/>
    <mergeCell ref="G32:G33"/>
    <mergeCell ref="H32:H33"/>
    <mergeCell ref="D2:H2"/>
    <mergeCell ref="G82:I82"/>
    <mergeCell ref="E78:I78"/>
    <mergeCell ref="E60:J60"/>
    <mergeCell ref="E45:J45"/>
    <mergeCell ref="D100:K100"/>
    <mergeCell ref="E93:K93"/>
    <mergeCell ref="E81:E82"/>
    <mergeCell ref="D81:D82"/>
    <mergeCell ref="F81:F82"/>
    <mergeCell ref="D63:D64"/>
    <mergeCell ref="E63:E64"/>
    <mergeCell ref="E48:E49"/>
    <mergeCell ref="F48:F49"/>
    <mergeCell ref="D48:D49"/>
    <mergeCell ref="F63:F64"/>
    <mergeCell ref="G49:J49"/>
  </mergeCells>
  <phoneticPr fontId="5" type="noConversion"/>
  <dataValidations count="7">
    <dataValidation type="textLength" allowBlank="1" showInputMessage="1" showErrorMessage="1" errorTitle="Input Error" error="The length of value enterd in cell should be less than 10 alphanumeric charecters" sqref="G64 I63 G19 G49 I48">
      <formula1>1</formula1>
      <formula2>10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decimal" allowBlank="1" showInputMessage="1" showErrorMessage="1" errorTitle="Input Error" error="Please enter a numeric value between 0 and 99999999999999999" sqref="G96 L32:M32">
      <formula1>0</formula1>
      <formula2>99999999999999900</formula2>
    </dataValidation>
    <dataValidation type="list" allowBlank="1" showInputMessage="1" showErrorMessage="1" errorTitle="Input Error" error="Please enter a valid value from dropdown" sqref="J96">
      <formula1>"YES,NO"</formula1>
    </dataValidation>
    <dataValidation type="list" allowBlank="1" showInputMessage="1" showErrorMessage="1" errorTitle="Input Error" error="Please enter a valid value from dropdown" sqref="G32:G33">
      <formula1>"Principal,Others"</formula1>
    </dataValidation>
    <dataValidation type="textLength" allowBlank="1" showInputMessage="1" showErrorMessage="1" errorTitle="Input Error" error="The value enterd in cell must be of length 10 alphanumeric charecters" sqref="N32">
      <formula1>1</formula1>
      <formula2>10</formula2>
    </dataValidation>
    <dataValidation type="textLength" allowBlank="1" showInputMessage="1" showErrorMessage="1" errorTitle="Error" error="Maximum character count should be less than or equal to 3400 (including space)." sqref="F96 F32:F33 F19 H48 H81 H63">
      <formula1>0</formula1>
      <formula2>3400</formula2>
    </dataValidation>
  </dataValidations>
  <hyperlinks>
    <hyperlink ref="F7" location="'Index for Navigation'!A1" display="Back to Index for Navigation Page"/>
    <hyperlink ref="F21" tooltip="Click here to Delete Current Sheet" display="Delete Current Sheet"/>
    <hyperlink ref="F9" location="'FMR 1-1(2)'!A1" tooltip="Click here to delete current sheet" display="Delete current fraud if wrongly created"/>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83F83444-9A99-47E2-B14A-05E9F40B3D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Index for Navigation</vt:lpstr>
      <vt:lpstr>General Information</vt:lpstr>
      <vt:lpstr>FMR 1-1(1)</vt:lpstr>
      <vt:lpstr>FMR 1-1(2)</vt:lpstr>
      <vt:lpstr>Signatory Info</vt:lpstr>
      <vt:lpstr>datasheet_1_13</vt:lpstr>
      <vt:lpstr>datasheet_1_25</vt:lpstr>
      <vt:lpstr>datasheet_1_26</vt:lpstr>
      <vt:lpstr>datasheet_1_38</vt:lpstr>
      <vt:lpstr>datasheet_1_40</vt:lpstr>
      <vt:lpstr>datasheet_1_42</vt:lpstr>
      <vt:lpstr>'Signatory Info'!fn_E10_9_05112014</vt:lpstr>
      <vt:lpstr>'Signatory Info'!fn_E11_11_05112014</vt:lpstr>
      <vt:lpstr>'Signatory Info'!fn_E12_10_05112014</vt:lpstr>
      <vt:lpstr>'Signatory Info'!fn_E13_12_05112014</vt:lpstr>
      <vt:lpstr>'Signatory Info'!fn_E14_13_05112014</vt:lpstr>
      <vt:lpstr>'Signatory Info'!fn_E15_14_05112014</vt:lpstr>
      <vt:lpstr>'Signatory Info'!fn_E16_15_05112014</vt:lpstr>
      <vt:lpstr>'Signatory Info'!fn_E9_0_05112014</vt:lpstr>
      <vt:lpstr>'Signatory Info'!fn_F10_2_05112014</vt:lpstr>
      <vt:lpstr>'Signatory Info'!fn_F11_3_05112014</vt:lpstr>
      <vt:lpstr>'Signatory Info'!fn_F12_4_05112014</vt:lpstr>
      <vt:lpstr>'Signatory Info'!fn_F13_5_05112014</vt:lpstr>
      <vt:lpstr>'Signatory Info'!fn_F14_6_05112014</vt:lpstr>
      <vt:lpstr>'Signatory Info'!fn_F15_7_05112014</vt:lpstr>
      <vt:lpstr>'Signatory Info'!fn_F16_8_05112014</vt:lpstr>
      <vt:lpstr>'Signatory Info'!fn_F9_1_05112014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pnaidu</dc:creator>
  <cp:lastModifiedBy>Soman, Asha</cp:lastModifiedBy>
  <dcterms:created xsi:type="dcterms:W3CDTF">2010-12-09T08:47:06Z</dcterms:created>
  <dcterms:modified xsi:type="dcterms:W3CDTF">2023-03-13T05:34:18Z</dcterms:modified>
</cp:coreProperties>
</file>