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7340" yWindow="1100" windowWidth="21630" windowHeight="14850" tabRatio="927" firstSheet="3" activeTab="5"/>
  </bookViews>
  <sheets>
    <sheet name="MainSheet" sheetId="1" state="veryHidden" r:id="rId1"/>
    <sheet name="StartUp" sheetId="2" state="veryHidden" r:id="rId2"/>
    <sheet name="+DynamicDomain" sheetId="53" state="veryHidden" r:id="rId3"/>
    <sheet name="Navigation" sheetId="58" r:id="rId4"/>
    <sheet name="General Information" sheetId="54" r:id="rId5"/>
    <sheet name="Un-Secured Advances" sheetId="55" r:id="rId6"/>
    <sheet name="Signatories" sheetId="57" r:id="rId7"/>
    <sheet name="Data" sheetId="3" state="veryHidden" r:id="rId8"/>
    <sheet name="+FootnoteTexts" sheetId="36" state="veryHidden" r:id="rId9"/>
    <sheet name="+Elements" sheetId="37" state="veryHidden" r:id="rId10"/>
    <sheet name="+Lineitems" sheetId="39" state="veryHidden" r:id="rId1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0_1_18052015" localSheetId="6">Signatories!$D$12</definedName>
    <definedName name="fn_D11_2_18052015" localSheetId="6">Signatories!$D$13</definedName>
    <definedName name="fn_D12_3_18052015" localSheetId="6">Signatories!$D$14</definedName>
    <definedName name="fn_D13_4_18052015" localSheetId="6">Signatories!$D$15</definedName>
    <definedName name="fn_D14_5_18052015" localSheetId="6">Signatories!$D$16</definedName>
    <definedName name="fn_D15_6_18052015" localSheetId="6">Signatories!$D$17</definedName>
    <definedName name="fn_D16_7_18052015" localSheetId="6">Signatories!$D$18</definedName>
    <definedName name="fn_D9_0_18052015" localSheetId="6">Signatories!$D$11</definedName>
    <definedName name="fn_F10_9_18052015" localSheetId="6">Signatories!$F$12</definedName>
    <definedName name="fn_F11_10_18052015" localSheetId="6">Signatories!$F$13</definedName>
    <definedName name="fn_F12_11_18052015" localSheetId="6">Signatories!$F$14</definedName>
    <definedName name="fn_F13_12_18052015" localSheetId="6">Signatories!$F$15</definedName>
    <definedName name="fn_F14_13_18052015" localSheetId="6">Signatories!$F$16</definedName>
    <definedName name="fn_F15_14_18052015" localSheetId="6">Signatories!$F$17</definedName>
    <definedName name="fn_F16_15_18052015" localSheetId="6">Signatories!$F$18</definedName>
    <definedName name="fn_F9_8_18052015" localSheetId="6">Signatories!$F$11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4" l="1"/>
  <c r="E15" i="54"/>
  <c r="E14" i="54"/>
  <c r="E12" i="54"/>
  <c r="E11" i="54"/>
  <c r="E10" i="54"/>
  <c r="C42" i="2"/>
  <c r="C41" i="2"/>
  <c r="C40" i="2"/>
  <c r="D15" i="2"/>
  <c r="D14" i="2"/>
  <c r="D12" i="2"/>
  <c r="E13" i="54" s="1"/>
  <c r="D11" i="2"/>
  <c r="D10" i="2"/>
  <c r="D9" i="2"/>
  <c r="D8" i="2"/>
  <c r="E17" i="54" s="1"/>
</calcChain>
</file>

<file path=xl/comments1.xml><?xml version="1.0" encoding="utf-8"?>
<comments xmlns="http://schemas.openxmlformats.org/spreadsheetml/2006/main">
  <authors>
    <author>Anirudh Singh Bartwal</author>
    <author>Gopal Kamdi</author>
  </authors>
  <commentList>
    <comment ref="I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Anirudh Singh Bartwal</author>
    <author>Gopal Kamdi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authorised reporting official]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[Primary: Signature of person countersigned]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authorised reporting official]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of person countersigned]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authorised reporting official]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of person countersigned]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<sst xmlns="http://schemas.openxmlformats.org/spreadsheetml/2006/main" count="569" uniqueCount="504">
  <si>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</si>
  <si>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</si>
  <si>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</si>
  <si>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</si>
  <si>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</si>
  <si>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</si>
  <si>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</si>
  <si>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</si>
  <si>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</si>
  <si>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</si>
  <si>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</si>
  <si>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</si>
  <si>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</si>
  <si>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</si>
  <si>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</si>
  <si>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</si>
  <si>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</si>
  <si>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</si>
  <si>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</si>
  <si>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</si>
  <si>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</si>
  <si>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</si>
  <si>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</si>
  <si>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</si>
  <si>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</si>
  <si>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</si>
  <si>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</si>
  <si>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</si>
  <si>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</si>
  <si>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</si>
  <si>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</si>
  <si>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</si>
  <si>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</si>
  <si>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</si>
  <si>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</si>
  <si>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</si>
  <si>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</si>
  <si>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</si>
  <si>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</si>
  <si>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</si>
  <si>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</si>
  <si>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</si>
  <si>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</si>
  <si>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</si>
  <si>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</si>
  <si>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</si>
  <si>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</si>
  <si>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</si>
  <si>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</si>
  <si>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</si>
  <si>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</si>
  <si>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</si>
  <si>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</si>
  <si>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</si>
  <si>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</si>
  <si>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</si>
  <si>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</si>
  <si>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</si>
  <si>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</si>
  <si>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</si>
  <si>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</si>
  <si>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</si>
  <si>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</si>
  <si>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</si>
  <si>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</si>
  <si>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</si>
  <si>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</si>
  <si>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</si>
  <si>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</si>
  <si>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</si>
  <si>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</si>
  <si>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</si>
  <si>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</si>
  <si>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</si>
  <si>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</si>
  <si>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</si>
  <si>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</si>
  <si>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</si>
  <si>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</si>
  <si>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</si>
  <si>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</si>
  <si>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</si>
  <si>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</si>
  <si>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</si>
  <si>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</si>
  <si>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</si>
  <si>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</si>
  <si>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</si>
  <si>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</si>
  <si>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</si>
  <si>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</si>
  <si>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</si>
  <si>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</si>
  <si>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</si>
  <si>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</si>
  <si>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</si>
  <si>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</si>
  <si>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</si>
  <si>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</si>
  <si>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</si>
  <si>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</si>
  <si>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</si>
  <si>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</si>
  <si>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</si>
  <si>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</si>
  <si>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</si>
  <si>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</si>
  <si>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</si>
  <si>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</si>
  <si>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</si>
  <si>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</si>
  <si>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</si>
  <si>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</si>
  <si>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</si>
  <si>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</si>
  <si>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</si>
  <si>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</si>
  <si>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</si>
  <si>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</si>
  <si>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</si>
  <si>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</si>
  <si>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</si>
  <si>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</si>
  <si>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</si>
  <si>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</si>
  <si>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</si>
  <si>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</si>
  <si>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</si>
  <si>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</si>
  <si>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</si>
  <si>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</si>
  <si>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</si>
  <si>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</si>
  <si>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</si>
  <si>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</si>
  <si>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</si>
  <si>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</si>
  <si>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</si>
  <si>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</si>
  <si>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</si>
  <si>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</si>
  <si>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</si>
  <si>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</si>
  <si>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</si>
  <si>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</si>
  <si>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</si>
  <si>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</si>
  <si>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</si>
  <si>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</si>
  <si>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</si>
  <si>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</si>
  <si>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</si>
  <si>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</si>
  <si>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</si>
  <si>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</si>
  <si>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</si>
  <si>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</si>
  <si>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</si>
  <si>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</si>
  <si>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</si>
  <si>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</si>
  <si>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</si>
  <si>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</si>
  <si>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</si>
  <si>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</si>
  <si>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</si>
  <si>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</si>
  <si>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</si>
  <si>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</si>
  <si>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</si>
  <si>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</si>
  <si>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</si>
  <si>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</si>
  <si>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</si>
  <si>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</si>
  <si>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</si>
  <si>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</si>
  <si>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</si>
  <si>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</si>
  <si>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</si>
  <si>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</si>
  <si>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</si>
  <si>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</si>
  <si>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</si>
  <si>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</si>
  <si>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</si>
  <si>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</si>
  <si>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</si>
  <si>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</si>
  <si>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</si>
  <si>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</si>
  <si>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</si>
  <si>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</si>
  <si>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</si>
  <si>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</si>
  <si>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</si>
  <si>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</si>
  <si>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</si>
  <si>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</si>
  <si>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</si>
  <si>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</si>
  <si>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</si>
  <si>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</si>
  <si>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</si>
  <si>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</si>
  <si>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</si>
  <si>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</si>
  <si>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</si>
  <si>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</si>
  <si>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</si>
  <si>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</si>
  <si>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</si>
  <si>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</si>
  <si>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</si>
  <si>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</si>
  <si>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</si>
  <si>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</si>
  <si>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</si>
  <si>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</si>
  <si>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</si>
  <si>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</si>
  <si>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</si>
  <si>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</si>
  <si>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</si>
  <si>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</si>
  <si>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</si>
  <si>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</si>
  <si>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</si>
  <si>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</si>
  <si>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</si>
  <si>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</si>
  <si>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</si>
  <si>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</si>
  <si>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</si>
  <si>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</si>
  <si>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</si>
  <si>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</si>
  <si>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</si>
  <si>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</si>
  <si>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</si>
  <si>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</si>
  <si>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</si>
  <si>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</si>
  <si>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</si>
  <si>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</si>
  <si>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</si>
  <si>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</si>
  <si>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</si>
  <si>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</si>
  <si>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</si>
  <si>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</si>
  <si>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</si>
  <si>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</si>
  <si>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</si>
  <si>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</si>
  <si>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</si>
  <si>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</si>
  <si>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</si>
  <si>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</si>
  <si>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</si>
  <si>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</si>
  <si>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</si>
  <si>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</si>
  <si>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</si>
  <si>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</si>
  <si>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</si>
  <si>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</si>
  <si>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</si>
  <si>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</si>
  <si>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</si>
  <si>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</si>
  <si>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</si>
  <si>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</si>
  <si>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</si>
  <si>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</si>
  <si>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</si>
  <si>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</si>
  <si>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</si>
  <si>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</si>
  <si>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</si>
  <si>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</si>
  <si>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</si>
  <si>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</si>
  <si>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</si>
  <si>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</si>
  <si>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</si>
  <si>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</si>
  <si>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</si>
  <si>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</si>
  <si>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</si>
  <si>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</si>
  <si>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</si>
  <si>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</si>
  <si>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</si>
  <si>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</si>
  <si>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</si>
  <si>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</si>
  <si>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</si>
  <si>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</si>
  <si>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</si>
  <si>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</si>
  <si>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</si>
  <si>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</si>
  <si>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</si>
  <si>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</si>
  <si>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</si>
  <si>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</si>
  <si>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</si>
  <si>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</si>
  <si>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</si>
  <si>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</si>
  <si>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</si>
  <si>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</si>
  <si>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</si>
  <si>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</si>
  <si>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</si>
  <si>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</si>
  <si>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</si>
  <si>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</si>
  <si>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</si>
  <si>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</si>
  <si>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</si>
  <si>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</si>
  <si>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</si>
  <si>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</si>
  <si>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</si>
  <si>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</si>
  <si>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</si>
  <si>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</si>
  <si>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</si>
  <si>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</si>
  <si>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</si>
  <si>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</si>
  <si>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</si>
  <si>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</si>
  <si>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</si>
  <si>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</si>
  <si>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</si>
  <si>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</si>
  <si>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</si>
  <si>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</si>
  <si>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</si>
  <si>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</si>
  <si>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</si>
  <si>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</si>
  <si>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</si>
  <si>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</si>
  <si>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</si>
  <si>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</si>
  <si>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</si>
  <si>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</si>
  <si>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</si>
  <si>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</si>
  <si>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</si>
  <si>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</si>
  <si>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</si>
  <si>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</si>
  <si>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</si>
  <si>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</si>
  <si>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</si>
  <si>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</si>
  <si>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</si>
  <si>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</si>
  <si>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</si>
  <si>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</si>
  <si>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</si>
  <si>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</si>
  <si>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</si>
  <si>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4ecca6d5-8b7f-4fbc-8b26-1afc5cccc881:~:NotMandatory:~:True:~:False:~::~::~:False:~::~::~:False:~::~::~:</t>
  </si>
  <si>
    <t>c35ca38e-e57d-4652-aca1-237d486a6ddf:~:General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</si>
  <si>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</si>
  <si>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</si>
  <si>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</si>
  <si>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</si>
  <si>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</si>
  <si>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</si>
  <si>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 xml:space="preserve">Bank Name </t>
  </si>
  <si>
    <t xml:space="preserve">Bank Code </t>
  </si>
  <si>
    <t xml:space="preserve">Month End Date </t>
  </si>
  <si>
    <t>in-rbi-rep.xsd#in-rbi-rep_NameOfBank@http://www.xbrl.org/2003/role/terseLabel</t>
  </si>
  <si>
    <t>in-rbi-rep.xsd#in-rbi-rep_BankCode</t>
  </si>
  <si>
    <t>in-rbi-rep.xsd#in-rbi-rep_PeriodEndDate</t>
  </si>
  <si>
    <t>cf727ef0-964e-4649-a741-876945597a70:~:NotMandatory:~:True:~:False:~::~::~:False:~::~::~:False:~::~::~:</t>
  </si>
  <si>
    <t>2ac84d25-66f1-473b-8ba6-8ee93bd45eb0:~:Un-Secured Advances:~:NotMandatory:~:True:~::~:</t>
  </si>
  <si>
    <t>#TYPDIM#</t>
  </si>
  <si>
    <t>in-rbi-rep.xsd#in-rbi-rep_NameOfDirectorAxis</t>
  </si>
  <si>
    <t>#SERIAL#</t>
  </si>
  <si>
    <t>in-rbi-rep.xsd#in-rbi-rep_UniqueTransactionAxis</t>
  </si>
  <si>
    <t>Name of company to which advance was given</t>
  </si>
  <si>
    <t>Relation of the Director of the Co-operative Bank</t>
  </si>
  <si>
    <t>Amount of limit sanctioned</t>
  </si>
  <si>
    <t>Date of advance</t>
  </si>
  <si>
    <t>Purpose of advance</t>
  </si>
  <si>
    <t>Date of repayment</t>
  </si>
  <si>
    <t>Amount outstanding on last day of the month</t>
  </si>
  <si>
    <t>Lowest outstanding amount during the month</t>
  </si>
  <si>
    <t>Rate of interest</t>
  </si>
  <si>
    <t>Nature of advance</t>
  </si>
  <si>
    <t>Remarks</t>
  </si>
  <si>
    <t>in-rbi-rep.xsd#in-rbi-rep_NameOfCompanyToWhomAdvanceIsGiven</t>
  </si>
  <si>
    <t>in-rbi-rep.xsd#in-rbi-rep_RelationOfDirectorWithCoOperativeBank</t>
  </si>
  <si>
    <t>in-rbi-rep.xsd#in-rbi-rep_AmountOfLimitSanctioned</t>
  </si>
  <si>
    <t>in-rbi-rep.xsd#in-rbi-rep_DateOfAdvance</t>
  </si>
  <si>
    <t>in-rbi-rep.xsd#in-rbi-rep_PurposeOfAdvances</t>
  </si>
  <si>
    <t>in-rbi-rep.xsd#in-rbi-rep_DateOfRepaymentOfAdvance</t>
  </si>
  <si>
    <t>in-rbi-rep.xsd#in-rbi-rep_AmountOutstandingOnLastDayOfPeriod</t>
  </si>
  <si>
    <t>in-rbi-rep.xsd#in-rbi-rep_LowestOutstandingAmountDuringThePeriod</t>
  </si>
  <si>
    <t>in-rbi-rep.xsd#in-rbi-rep_RateOfInterest</t>
  </si>
  <si>
    <t>in-rbi-rep.xsd#in-rbi-rep_NatureOfAdvance</t>
  </si>
  <si>
    <t>in-rbi-rep.xsd#in-rbi-rep_Remarks</t>
  </si>
  <si>
    <t>SR No</t>
  </si>
  <si>
    <t>Name of Director</t>
  </si>
  <si>
    <t xml:space="preserve">Signature </t>
  </si>
  <si>
    <t>Name</t>
  </si>
  <si>
    <t>Designation</t>
  </si>
  <si>
    <t>e-mail ID</t>
  </si>
  <si>
    <t>Tel. No. with STD Code (O)</t>
  </si>
  <si>
    <t>Tel. No. with STD Code (R)</t>
  </si>
  <si>
    <t>Place</t>
  </si>
  <si>
    <t>Date</t>
  </si>
  <si>
    <t>81c93197-0404-413e-8bc6-6f46bbefb385:~:NotMandatory:~:True:~:False:~::~::~:False:~::~::~:False:~::~::~:</t>
  </si>
  <si>
    <t>4804f004-be29-4432-b589-433270bf82ad:~:Signatories:~:NotMandatory:~:True:~::~:</t>
  </si>
  <si>
    <t>fn_D9_0_18052015</t>
  </si>
  <si>
    <t>Signatories</t>
  </si>
  <si>
    <t>in-rbi-rep.xsd#in-rbi-rep_SignatureOfAuthorisedReportingOfficial</t>
  </si>
  <si>
    <t>http://www.xbrl.org/2003/role/label</t>
  </si>
  <si>
    <t>Signature of authorised reporting official</t>
  </si>
  <si>
    <t>fn_D10_1_18052015</t>
  </si>
  <si>
    <t>in-rbi-rep.xsd#in-rbi-rep_NameOfAuthorisedReportingOfficial</t>
  </si>
  <si>
    <t>Name of authorised reporting official</t>
  </si>
  <si>
    <t>fn_D11_2_18052015</t>
  </si>
  <si>
    <t>in-rbi-rep.xsd#in-rbi-rep_DesignationOfAuthorisedReportingOfficial</t>
  </si>
  <si>
    <t>Designation of authorised reporting official</t>
  </si>
  <si>
    <t>fn_D12_3_18052015</t>
  </si>
  <si>
    <t>in-rbi-rep.xsd#in-rbi-rep_EMailIDOfAuthorisedReportingOfficial</t>
  </si>
  <si>
    <t>E mail ID of authorised reporting official</t>
  </si>
  <si>
    <t>fn_D13_4_18052015</t>
  </si>
  <si>
    <t>in-rbi-rep.xsd#in-rbi-rep_OfficeTelephoneNumberOfAuthorisedReportingOfficial</t>
  </si>
  <si>
    <t>Office telephone number of authorised reporting official</t>
  </si>
  <si>
    <t>fn_D14_5_18052015</t>
  </si>
  <si>
    <t>in-rbi-rep.xsd#in-rbi-rep_ResidenceTelephoneNumberOfAuthorisedReportingOfficial</t>
  </si>
  <si>
    <t>Residence telephone number of authorised reporting official</t>
  </si>
  <si>
    <t>fn_D15_6_18052015</t>
  </si>
  <si>
    <t>in-rbi-rep.xsd#in-rbi-rep_PlaceOfSigningByAuthorisedReportingOfficial</t>
  </si>
  <si>
    <t>Place of signing by authorised reporting official</t>
  </si>
  <si>
    <t>fn_D16_7_18052015</t>
  </si>
  <si>
    <t>in-rbi-rep.xsd#in-rbi-rep_DateOfSigningByAuthorisedReportingOfficial</t>
  </si>
  <si>
    <t>Date of signing by authorised reporting official</t>
  </si>
  <si>
    <t>fn_F9_8_18052015</t>
  </si>
  <si>
    <t>in-rbi-rep.xsd#in-rbi-rep_SignatureOfPersonCountersigned</t>
  </si>
  <si>
    <t>Signature of person countersigned</t>
  </si>
  <si>
    <t>fn_F10_9_18052015</t>
  </si>
  <si>
    <t>in-rbi-rep.xsd#in-rbi-rep_NameOfPersonCountersigned</t>
  </si>
  <si>
    <t>Name of person countersigned</t>
  </si>
  <si>
    <t>fn_F11_10_18052015</t>
  </si>
  <si>
    <t>in-rbi-rep.xsd#in-rbi-rep_DesignationOfPersonCountersigned</t>
  </si>
  <si>
    <t>Designation of person countersigned</t>
  </si>
  <si>
    <t>fn_F12_11_18052015</t>
  </si>
  <si>
    <t>in-rbi-rep.xsd#in-rbi-rep_EMailIDOfPersonCountersigned</t>
  </si>
  <si>
    <t>E mail ID of person countersigned</t>
  </si>
  <si>
    <t>fn_F13_12_18052015</t>
  </si>
  <si>
    <t>in-rbi-rep.xsd#in-rbi-rep_OfficeTelephoneNumberOfPersonCountersigned</t>
  </si>
  <si>
    <t>Office telephone number of person countersigned</t>
  </si>
  <si>
    <t>fn_F14_13_18052015</t>
  </si>
  <si>
    <t>in-rbi-rep.xsd#in-rbi-rep_ResidenceTelephoneNumberOfPersonCountersigned</t>
  </si>
  <si>
    <t>Residence telephone number of person countersigned</t>
  </si>
  <si>
    <t>fn_F15_14_18052015</t>
  </si>
  <si>
    <t>in-rbi-rep.xsd#in-rbi-rep_PlaceOfSigningByPersonCountersigned</t>
  </si>
  <si>
    <t>Place of signing by person countersigned</t>
  </si>
  <si>
    <t>fn_F16_15_18052015</t>
  </si>
  <si>
    <t>in-rbi-rep.xsd#in-rbi-rep_DateOfSigningByPersonCountersigned</t>
  </si>
  <si>
    <t>Date of signing by person countersigned</t>
  </si>
  <si>
    <t>General Information</t>
  </si>
  <si>
    <t>Un-Secured Advances</t>
  </si>
  <si>
    <t>6c792319-5c18-440a-9537-f75c4d112554:~:NotMandatory:~:True:~:False:~::~::~:False:~::~::~:False:~::~::~: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</si>
  <si>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</si>
  <si>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</si>
  <si>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</si>
  <si>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</si>
  <si>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</si>
  <si>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</si>
  <si>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</si>
  <si>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</si>
  <si>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</si>
  <si>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</si>
  <si>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Monthly</t>
  </si>
  <si>
    <t>Form - II: Statement of Unsecured Loans and Advances to Directors / Firms in which they have interest</t>
  </si>
  <si>
    <t>Amt. in Rs Thousand</t>
  </si>
  <si>
    <t>Countersigned by</t>
  </si>
  <si>
    <t>Authorised Reporting Official</t>
  </si>
  <si>
    <t>in-rbi-rep.xsd#in-rbi-rep_ReturnName</t>
  </si>
  <si>
    <t>Return Name</t>
  </si>
  <si>
    <t>in-rbi-rep.xsd#in-rbi-rep_ReturnCode</t>
  </si>
  <si>
    <t>Return Code</t>
  </si>
  <si>
    <t>in-rbi-rep.xsd#in-rbi-rep_ReportingFrequency</t>
  </si>
  <si>
    <t>Reporting Frequency</t>
  </si>
  <si>
    <t>in-rbi-rep.xsd#in-rbi-rep_ReturnVersion</t>
  </si>
  <si>
    <t>Return Version</t>
  </si>
  <si>
    <t>V1.2</t>
  </si>
  <si>
    <t>in-rbi-rep.xsd#in-rbi-rep_ReportingPeriodStartDate</t>
  </si>
  <si>
    <t>Reporting Period Start Date</t>
  </si>
  <si>
    <t>Statement of Unsecured Loans and Advances to Directors/ Firms in which they have Interest</t>
  </si>
  <si>
    <t>Form II</t>
  </si>
  <si>
    <t>&lt;ProjectConfig&gt;_x000D_
  &lt;add key="PackageName" value="RBI-FormII" /&gt;_x000D_
  &lt;add key="PackageDescription" value="RBI" /&gt;_x000D_
  &lt;add key="PackageAuthor" value="IRIS" /&gt;_x000D_
  &lt;add key="CreatedOn" value="15/05/2015" /&gt;_x000D_
  &lt;add key="PackageVersion" value="" /&gt;_x000D_
  &lt;add key="SecurityCode" value="3meE/gFr0EsjU77r6hBiRqWUJGgK5GtZCCrkOS9M0dfKiVLdJxsy3pMTkzjahTAUilsLshI+ocBXevL8auGqmg==" /&gt;_x000D_
  &lt;add key="TaxonomyPath" value="\Form 2\in-rbi-form2.xsd"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</si>
</sst>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u/>
      <sz val="11"/>
      <color theme="10"/>
      <name val="Calibri"/>
      <family val="2"/>
    </font>
    <font>
      <sz val="10"/>
      <name val="Arial "/>
    </font>
    <font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7E8D5"/>
      </left>
      <right style="medium">
        <color rgb="FFF7E8D5"/>
      </right>
      <top style="medium">
        <color rgb="FFF7E8D5"/>
      </top>
      <bottom style="medium">
        <color rgb="FFF7E8D5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5" fillId="12" borderId="0" applyNumberFormat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5" applyBorder="1" applyProtection="1">
      <protection locked="0"/>
    </xf>
    <xf numFmtId="0" fontId="2" fillId="0" borderId="2" xfId="5" applyBorder="1" applyProtection="1">
      <protection locked="0"/>
    </xf>
    <xf numFmtId="0" fontId="2" fillId="0" borderId="3" xfId="5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5" applyFont="1" applyBorder="1" applyProtection="1">
      <protection locked="0"/>
    </xf>
    <xf numFmtId="49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5" fillId="0" borderId="0" xfId="0" applyFont="1"/>
    <xf numFmtId="0" fontId="6" fillId="2" borderId="1" xfId="0" applyFont="1" applyFill="1" applyBorder="1" applyAlignment="1" applyProtection="1">
      <alignment horizontal="left" vertical="top" wrapText="1" shrinkToFit="1"/>
      <protection locked="0"/>
    </xf>
    <xf numFmtId="0" fontId="7" fillId="3" borderId="1" xfId="0" applyFont="1" applyFill="1" applyBorder="1" applyAlignment="1" applyProtection="1">
      <alignment horizontal="center" vertical="top" wrapText="1" shrinkToFit="1"/>
    </xf>
    <xf numFmtId="0" fontId="10" fillId="0" borderId="0" xfId="2" applyAlignment="1" applyProtection="1"/>
    <xf numFmtId="0" fontId="7" fillId="0" borderId="0" xfId="0" applyFont="1" applyProtection="1"/>
    <xf numFmtId="0" fontId="0" fillId="4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3" borderId="1" xfId="0" applyFill="1" applyBorder="1" applyProtection="1"/>
    <xf numFmtId="0" fontId="0" fillId="5" borderId="1" xfId="0" applyFill="1" applyBorder="1" applyProtection="1"/>
    <xf numFmtId="0" fontId="0" fillId="2" borderId="1" xfId="0" applyFill="1" applyBorder="1" applyProtection="1"/>
    <xf numFmtId="0" fontId="0" fillId="6" borderId="1" xfId="0" applyFill="1" applyBorder="1" applyProtection="1"/>
    <xf numFmtId="0" fontId="0" fillId="7" borderId="1" xfId="0" applyFill="1" applyBorder="1" applyProtection="1"/>
    <xf numFmtId="0" fontId="7" fillId="3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Alignment="1">
      <alignment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49" fontId="1" fillId="9" borderId="1" xfId="0" applyNumberFormat="1" applyFont="1" applyFill="1" applyBorder="1" applyAlignment="1" applyProtection="1">
      <alignment horizontal="left" wrapText="1" shrinkToFit="1"/>
      <protection locked="0"/>
    </xf>
    <xf numFmtId="10" fontId="1" fillId="9" borderId="1" xfId="0" applyNumberFormat="1" applyFont="1" applyFill="1" applyBorder="1" applyAlignment="1" applyProtection="1">
      <alignment horizontal="right" wrapText="1" shrinkToFit="1"/>
      <protection locked="0"/>
    </xf>
    <xf numFmtId="1" fontId="1" fillId="9" borderId="1" xfId="0" applyNumberFormat="1" applyFont="1" applyFill="1" applyBorder="1" applyAlignment="1" applyProtection="1">
      <alignment horizontal="right" wrapText="1" shrinkToFit="1"/>
      <protection locked="0"/>
    </xf>
    <xf numFmtId="0" fontId="0" fillId="0" borderId="0" xfId="0" applyAlignment="1">
      <alignment horizontal="center" vertical="center"/>
    </xf>
    <xf numFmtId="0" fontId="6" fillId="10" borderId="1" xfId="0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left" vertical="center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/>
    <xf numFmtId="0" fontId="1" fillId="3" borderId="1" xfId="0" applyFont="1" applyFill="1" applyBorder="1" applyAlignment="1" applyProtection="1">
      <alignment horizontal="left" vertical="top" wrapText="1" shrinkToFit="1"/>
    </xf>
    <xf numFmtId="0" fontId="7" fillId="3" borderId="1" xfId="0" applyFont="1" applyFill="1" applyBorder="1" applyAlignment="1" applyProtection="1">
      <alignment horizontal="left" vertical="center" wrapText="1" shrinkToFit="1"/>
    </xf>
    <xf numFmtId="0" fontId="2" fillId="0" borderId="1" xfId="5" applyNumberFormat="1" applyBorder="1" applyProtection="1">
      <protection locked="0"/>
    </xf>
    <xf numFmtId="3" fontId="1" fillId="9" borderId="1" xfId="0" applyNumberFormat="1" applyFont="1" applyFill="1" applyBorder="1" applyAlignment="1" applyProtection="1">
      <alignment horizontal="right" wrapText="1" shrinkToFit="1"/>
      <protection locked="0"/>
    </xf>
    <xf numFmtId="0" fontId="5" fillId="0" borderId="0" xfId="0" applyFont="1" applyAlignment="1">
      <alignment horizontal="right" shrinkToFit="1"/>
    </xf>
    <xf numFmtId="0" fontId="0" fillId="0" borderId="0" xfId="0"/>
    <xf numFmtId="0" fontId="7" fillId="3" borderId="1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shrinkToFit="1"/>
    </xf>
    <xf numFmtId="0" fontId="0" fillId="0" borderId="0" xfId="0"/>
    <xf numFmtId="0" fontId="7" fillId="3" borderId="1" xfId="0" applyFont="1" applyFill="1" applyBorder="1" applyAlignment="1" applyProtection="1">
      <alignment horizontal="left" vertical="top" wrapText="1" shrinkToFit="1"/>
    </xf>
    <xf numFmtId="49" fontId="1" fillId="4" borderId="1" xfId="0" applyNumberFormat="1" applyFont="1" applyFill="1" applyBorder="1" applyAlignment="1" applyProtection="1">
      <alignment horizontal="left" wrapText="1" shrinkToFit="1"/>
    </xf>
    <xf numFmtId="0" fontId="1" fillId="4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shrinkToFit="1"/>
    </xf>
    <xf numFmtId="0" fontId="7" fillId="3" borderId="1" xfId="0" applyFont="1" applyFill="1" applyBorder="1" applyAlignment="1" applyProtection="1">
      <alignment horizontal="left" vertical="top" wrapText="1" shrinkToFit="1"/>
    </xf>
    <xf numFmtId="49" fontId="5" fillId="0" borderId="5" xfId="0" applyNumberFormat="1" applyFont="1" applyFill="1" applyBorder="1" applyAlignment="1" applyProtection="1">
      <alignment horizontal="left" wrapText="1" shrinkToFit="1"/>
    </xf>
    <xf numFmtId="0" fontId="14" fillId="0" borderId="5" xfId="0" applyFont="1" applyFill="1" applyBorder="1" applyAlignment="1" applyProtection="1">
      <alignment horizontal="left" vertical="top" wrapText="1" shrinkToFit="1"/>
    </xf>
    <xf numFmtId="0" fontId="1" fillId="4" borderId="1" xfId="0" applyNumberFormat="1" applyFont="1" applyFill="1" applyBorder="1" applyAlignment="1" applyProtection="1">
      <alignment horizontal="left" wrapText="1" shrinkToFit="1"/>
    </xf>
    <xf numFmtId="0" fontId="5" fillId="0" borderId="0" xfId="0" applyFont="1" applyAlignment="1">
      <alignment shrinkToFit="1"/>
    </xf>
    <xf numFmtId="0" fontId="16" fillId="0" borderId="6" xfId="0" applyFont="1" applyBorder="1" applyAlignment="1">
      <alignment vertical="top" wrapText="1"/>
    </xf>
    <xf numFmtId="0" fontId="9" fillId="11" borderId="0" xfId="0" applyFont="1" applyFill="1" applyAlignment="1">
      <alignment horizontal="center"/>
    </xf>
    <xf numFmtId="0" fontId="7" fillId="3" borderId="2" xfId="0" applyFont="1" applyFill="1" applyBorder="1" applyAlignment="1" applyProtection="1">
      <alignment horizontal="left" vertical="top" wrapText="1" shrinkToFit="1"/>
    </xf>
    <xf numFmtId="0" fontId="7" fillId="3" borderId="4" xfId="0" applyFont="1" applyFill="1" applyBorder="1" applyAlignment="1" applyProtection="1">
      <alignment horizontal="left" vertical="top" wrapText="1" shrinkToFit="1"/>
    </xf>
    <xf numFmtId="0" fontId="7" fillId="3" borderId="3" xfId="0" applyFont="1" applyFill="1" applyBorder="1" applyAlignment="1" applyProtection="1">
      <alignment horizontal="left" vertical="top" wrapText="1" shrinkToFit="1"/>
    </xf>
  </cellXfs>
  <cellStyles count="15">
    <cellStyle name="Comma 2" xfId="1"/>
    <cellStyle name="Comma 2 2" xfId="6"/>
    <cellStyle name="Currency 2" xfId="14"/>
    <cellStyle name="Hyperlink" xfId="2" builtinId="8"/>
    <cellStyle name="Hyperlink 2" xfId="3"/>
    <cellStyle name="Neutral 2" xfId="13"/>
    <cellStyle name="Normal" xfId="0" builtinId="0"/>
    <cellStyle name="Normal 2" xfId="4"/>
    <cellStyle name="Normal 2 2" xfId="8"/>
    <cellStyle name="Normal 2 3" xfId="12"/>
    <cellStyle name="Normal 2 4" xfId="11"/>
    <cellStyle name="Normal 2 5" xfId="7"/>
    <cellStyle name="Normal 2_Derivatives-Dom" xfId="9"/>
    <cellStyle name="Normal 3" xfId="10"/>
    <cellStyle name="Normal_StartU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6" sqref="A6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17.5">
      <c r="A1" s="5" t="s">
        <v>503</v>
      </c>
      <c r="Z1" s="1" t="s">
        <v>355</v>
      </c>
    </row>
    <row r="6" spans="1:26" ht="87">
      <c r="A6" s="5" t="s">
        <v>354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26" sqref="D26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367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9">
        <f>StartUp!I8</f>
        <v>0</v>
      </c>
      <c r="G10" s="16"/>
      <c r="J10" s="1" t="s">
        <v>221</v>
      </c>
      <c r="K10" s="1" t="s">
        <v>222</v>
      </c>
    </row>
    <row r="11" spans="2:13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>
      <c r="B12" s="6"/>
      <c r="C12" s="3" t="s">
        <v>212</v>
      </c>
      <c r="D12" s="4" t="str">
        <f>TEXT(D16,"00000000")</f>
        <v>00000000</v>
      </c>
      <c r="G12" s="16"/>
      <c r="J12" s="1" t="s">
        <v>225</v>
      </c>
      <c r="K12" s="1" t="s">
        <v>226</v>
      </c>
    </row>
    <row r="13" spans="2:13">
      <c r="B13" s="6"/>
      <c r="C13" s="2" t="s">
        <v>353</v>
      </c>
      <c r="D13" s="4"/>
      <c r="G13" s="16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9">
        <f>StartUp!I8</f>
        <v>0</v>
      </c>
      <c r="G14" s="16"/>
      <c r="J14" s="1" t="s">
        <v>229</v>
      </c>
      <c r="K14" s="1" t="s">
        <v>230</v>
      </c>
    </row>
    <row r="15" spans="2:13">
      <c r="B15" s="2"/>
      <c r="C15" s="2" t="s">
        <v>195</v>
      </c>
      <c r="D15" s="9">
        <f>StartUp!I9</f>
        <v>0</v>
      </c>
      <c r="G15" s="16"/>
      <c r="J15" s="1" t="s">
        <v>231</v>
      </c>
      <c r="K15" s="1" t="s">
        <v>232</v>
      </c>
    </row>
    <row r="16" spans="2:13">
      <c r="B16" s="10" t="s">
        <v>357</v>
      </c>
      <c r="C16" s="10"/>
      <c r="D16" s="44"/>
      <c r="G16" s="16"/>
      <c r="J16" s="1" t="s">
        <v>233</v>
      </c>
      <c r="K16" s="1" t="s">
        <v>234</v>
      </c>
    </row>
    <row r="17" spans="2:11">
      <c r="B17" s="10" t="s">
        <v>358</v>
      </c>
      <c r="C17" s="10"/>
      <c r="D17" s="14"/>
      <c r="G17" s="16"/>
      <c r="J17" s="1" t="s">
        <v>235</v>
      </c>
      <c r="K17" s="1" t="s">
        <v>236</v>
      </c>
    </row>
    <row r="18" spans="2:11">
      <c r="B18" s="10" t="s">
        <v>359</v>
      </c>
      <c r="C18" s="10"/>
      <c r="D18" s="10"/>
      <c r="G18" s="16"/>
      <c r="J18" s="1" t="s">
        <v>237</v>
      </c>
      <c r="K18" s="1" t="s">
        <v>238</v>
      </c>
    </row>
    <row r="19" spans="2:11">
      <c r="B19" s="10" t="s">
        <v>360</v>
      </c>
      <c r="C19" s="10"/>
      <c r="D19" s="10"/>
      <c r="G19" s="16"/>
      <c r="J19" s="1" t="s">
        <v>239</v>
      </c>
      <c r="K19" s="1" t="s">
        <v>240</v>
      </c>
    </row>
    <row r="20" spans="2:11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>
      <c r="B21" s="11" t="s">
        <v>362</v>
      </c>
      <c r="C21" s="10"/>
      <c r="D21" s="12"/>
      <c r="J21" s="1" t="s">
        <v>243</v>
      </c>
      <c r="K21" s="1" t="s">
        <v>244</v>
      </c>
    </row>
    <row r="22" spans="2:11">
      <c r="D22" s="1" t="s">
        <v>485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 ht="15" thickBot="1">
      <c r="J24" s="1" t="s">
        <v>249</v>
      </c>
      <c r="K24" s="1" t="s">
        <v>250</v>
      </c>
    </row>
    <row r="25" spans="2:11" ht="69.5" thickBot="1">
      <c r="B25" s="1" t="s">
        <v>491</v>
      </c>
      <c r="D25" s="61" t="s">
        <v>501</v>
      </c>
      <c r="J25" s="1" t="s">
        <v>251</v>
      </c>
      <c r="K25" s="1" t="s">
        <v>252</v>
      </c>
    </row>
    <row r="26" spans="2:11">
      <c r="B26" s="1" t="s">
        <v>493</v>
      </c>
      <c r="D26" s="1" t="s">
        <v>502</v>
      </c>
      <c r="J26" s="1" t="s">
        <v>253</v>
      </c>
      <c r="K26" s="1" t="s">
        <v>254</v>
      </c>
    </row>
    <row r="27" spans="2:11">
      <c r="B27" s="1" t="s">
        <v>497</v>
      </c>
      <c r="D27" s="1" t="s">
        <v>498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:11">
      <c r="J33" s="1" t="s">
        <v>267</v>
      </c>
      <c r="K33" s="1" t="s">
        <v>268</v>
      </c>
    </row>
    <row r="34" spans="1:11">
      <c r="J34" s="1" t="s">
        <v>269</v>
      </c>
      <c r="K34" s="1" t="s">
        <v>270</v>
      </c>
    </row>
    <row r="35" spans="1:11">
      <c r="J35" s="1" t="s">
        <v>271</v>
      </c>
      <c r="K35" s="1" t="s">
        <v>272</v>
      </c>
    </row>
    <row r="36" spans="1:11">
      <c r="J36" s="1" t="s">
        <v>273</v>
      </c>
      <c r="K36" s="1" t="s">
        <v>274</v>
      </c>
    </row>
    <row r="37" spans="1:11">
      <c r="J37" s="1" t="s">
        <v>306</v>
      </c>
      <c r="K37" s="1" t="s">
        <v>307</v>
      </c>
    </row>
    <row r="38" spans="1:11">
      <c r="J38" s="1" t="s">
        <v>308</v>
      </c>
      <c r="K38" s="1" t="s">
        <v>309</v>
      </c>
    </row>
    <row r="39" spans="1:11">
      <c r="J39" s="1" t="s">
        <v>310</v>
      </c>
      <c r="K39" s="1" t="s">
        <v>311</v>
      </c>
    </row>
    <row r="40" spans="1:11">
      <c r="B40" s="1" t="s">
        <v>364</v>
      </c>
      <c r="C40" s="1">
        <f>StartUp!D17</f>
        <v>0</v>
      </c>
    </row>
    <row r="41" spans="1:11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>
      <c r="J43" s="1" t="s">
        <v>316</v>
      </c>
      <c r="K43" s="1" t="s">
        <v>317</v>
      </c>
    </row>
    <row r="44" spans="1:11">
      <c r="J44" s="1" t="s">
        <v>318</v>
      </c>
      <c r="K44" s="1" t="s">
        <v>319</v>
      </c>
    </row>
    <row r="45" spans="1:11">
      <c r="J45" s="1" t="s">
        <v>320</v>
      </c>
      <c r="K45" s="1" t="s">
        <v>321</v>
      </c>
    </row>
    <row r="46" spans="1:11">
      <c r="J46" s="1" t="s">
        <v>322</v>
      </c>
      <c r="K46" s="1" t="s">
        <v>323</v>
      </c>
    </row>
    <row r="47" spans="1:11">
      <c r="J47" s="1" t="s">
        <v>324</v>
      </c>
      <c r="K47" s="1" t="s">
        <v>325</v>
      </c>
    </row>
    <row r="48" spans="1:11">
      <c r="J48" s="1" t="s">
        <v>326</v>
      </c>
      <c r="K48" s="1" t="s">
        <v>327</v>
      </c>
    </row>
    <row r="49" spans="10:11">
      <c r="J49" s="1" t="s">
        <v>328</v>
      </c>
      <c r="K49" s="1" t="s">
        <v>329</v>
      </c>
    </row>
    <row r="50" spans="10:11">
      <c r="J50" s="1" t="s">
        <v>330</v>
      </c>
      <c r="K50" s="1" t="s">
        <v>331</v>
      </c>
    </row>
    <row r="51" spans="10:11">
      <c r="J51" s="1" t="s">
        <v>332</v>
      </c>
      <c r="K51" s="1" t="s">
        <v>333</v>
      </c>
    </row>
    <row r="52" spans="10:11">
      <c r="J52" s="1" t="s">
        <v>334</v>
      </c>
      <c r="K52" s="1" t="s">
        <v>335</v>
      </c>
    </row>
    <row r="53" spans="10:11">
      <c r="J53" s="1" t="s">
        <v>336</v>
      </c>
      <c r="K53" s="1" t="s">
        <v>337</v>
      </c>
    </row>
    <row r="54" spans="10:11">
      <c r="J54" s="1" t="s">
        <v>338</v>
      </c>
      <c r="K54" s="1" t="s">
        <v>339</v>
      </c>
    </row>
    <row r="55" spans="10:11">
      <c r="J55" s="1" t="s">
        <v>340</v>
      </c>
      <c r="K55" s="1" t="s">
        <v>341</v>
      </c>
    </row>
    <row r="56" spans="10:11">
      <c r="J56" s="1" t="s">
        <v>342</v>
      </c>
      <c r="K56" s="1" t="s">
        <v>343</v>
      </c>
    </row>
    <row r="57" spans="10:11">
      <c r="J57" s="1" t="s">
        <v>344</v>
      </c>
      <c r="K57" s="1" t="s">
        <v>345</v>
      </c>
    </row>
    <row r="58" spans="10:11">
      <c r="J58" s="1" t="s">
        <v>346</v>
      </c>
      <c r="K58" s="1" t="s">
        <v>347</v>
      </c>
    </row>
    <row r="59" spans="10:11">
      <c r="J59" s="1" t="s">
        <v>348</v>
      </c>
      <c r="K59" s="1" t="s">
        <v>349</v>
      </c>
    </row>
    <row r="60" spans="10:11">
      <c r="J60" s="1" t="s">
        <v>350</v>
      </c>
      <c r="K60" s="1" t="s">
        <v>351</v>
      </c>
    </row>
    <row r="61" spans="10:11">
      <c r="J61" s="1" t="s">
        <v>352</v>
      </c>
      <c r="K61" s="1" t="s">
        <v>202</v>
      </c>
    </row>
    <row r="62" spans="10:11">
      <c r="J62" s="1" t="s">
        <v>203</v>
      </c>
      <c r="K62" s="1" t="s">
        <v>204</v>
      </c>
    </row>
    <row r="63" spans="10:11">
      <c r="J63" s="1" t="s">
        <v>205</v>
      </c>
      <c r="K63" s="1" t="s">
        <v>206</v>
      </c>
    </row>
    <row r="64" spans="10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"/>
  <sheetViews>
    <sheetView showGridLines="0" topLeftCell="D1" workbookViewId="0">
      <selection activeCell="E4" sqref="E4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7" t="s">
        <v>474</v>
      </c>
      <c r="D1" s="62" t="s">
        <v>484</v>
      </c>
      <c r="E1" s="62"/>
      <c r="F1" s="62"/>
      <c r="G1" s="62"/>
      <c r="H1" s="62"/>
    </row>
    <row r="5" spans="1:8">
      <c r="E5" s="20" t="s">
        <v>472</v>
      </c>
      <c r="G5" s="21" t="s">
        <v>476</v>
      </c>
    </row>
    <row r="6" spans="1:8">
      <c r="E6" s="20" t="s">
        <v>473</v>
      </c>
      <c r="G6" s="22"/>
      <c r="H6" s="23" t="s">
        <v>477</v>
      </c>
    </row>
    <row r="7" spans="1:8">
      <c r="E7" s="20" t="s">
        <v>423</v>
      </c>
      <c r="G7" s="24"/>
      <c r="H7" s="23" t="s">
        <v>478</v>
      </c>
    </row>
    <row r="8" spans="1:8">
      <c r="G8" s="25"/>
      <c r="H8" s="23" t="s">
        <v>479</v>
      </c>
    </row>
    <row r="9" spans="1:8">
      <c r="G9" s="26"/>
      <c r="H9" s="23" t="s">
        <v>480</v>
      </c>
    </row>
    <row r="10" spans="1:8">
      <c r="G10" s="27"/>
      <c r="H10" s="23" t="s">
        <v>481</v>
      </c>
    </row>
    <row r="11" spans="1:8">
      <c r="G11" s="28"/>
      <c r="H11" s="23" t="s">
        <v>482</v>
      </c>
    </row>
    <row r="12" spans="1:8">
      <c r="G12" s="29"/>
      <c r="H12" s="23" t="s">
        <v>483</v>
      </c>
    </row>
  </sheetData>
  <sheetProtection password="A44A" sheet="1" objects="1" scenarios="1"/>
  <mergeCells count="1">
    <mergeCell ref="D1:H1"/>
  </mergeCells>
  <phoneticPr fontId="3" type="noConversion"/>
  <hyperlinks>
    <hyperlink ref="E5" location="'General Information'!A1" display="General Information"/>
    <hyperlink ref="E6" location="'Un-Secured Advances'!A1" display="Un-Secured Advances"/>
    <hyperlink ref="E7" location="'Signatories'!A1" display="Signatories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showGridLines="0" topLeftCell="D1" workbookViewId="0">
      <selection activeCell="J8" sqref="J8"/>
    </sheetView>
  </sheetViews>
  <sheetFormatPr defaultRowHeight="14.5"/>
  <cols>
    <col min="1" max="1" width="15.7265625" hidden="1" customWidth="1"/>
    <col min="2" max="2" width="6.7265625" hidden="1" customWidth="1"/>
    <col min="3" max="3" width="4.1796875" hidden="1" customWidth="1"/>
    <col min="4" max="4" width="23.453125" customWidth="1"/>
    <col min="5" max="5" width="42.81640625" customWidth="1"/>
  </cols>
  <sheetData>
    <row r="1" spans="1:8" ht="28" customHeight="1">
      <c r="A1" s="17" t="s">
        <v>368</v>
      </c>
      <c r="D1" s="62" t="s">
        <v>472</v>
      </c>
      <c r="E1" s="62"/>
      <c r="F1" s="62"/>
      <c r="G1" s="62"/>
      <c r="H1" s="62"/>
    </row>
    <row r="4" spans="1:8">
      <c r="E4" s="20" t="s">
        <v>475</v>
      </c>
    </row>
    <row r="5" spans="1:8">
      <c r="A5" s="31"/>
      <c r="B5" s="31"/>
      <c r="C5" s="31" t="s">
        <v>369</v>
      </c>
      <c r="D5" s="31"/>
      <c r="E5" s="31"/>
      <c r="F5" s="31"/>
      <c r="G5" s="31"/>
    </row>
    <row r="6" spans="1:8">
      <c r="A6" s="31"/>
      <c r="B6" s="31"/>
      <c r="C6" s="31"/>
      <c r="D6" s="31"/>
      <c r="E6" s="31"/>
      <c r="F6" s="31"/>
      <c r="G6" s="31"/>
    </row>
    <row r="7" spans="1:8">
      <c r="A7" s="31"/>
      <c r="B7" s="31"/>
      <c r="C7" s="31"/>
      <c r="D7" s="31"/>
      <c r="E7" s="31"/>
      <c r="F7" s="31"/>
      <c r="G7" s="31"/>
    </row>
    <row r="8" spans="1:8">
      <c r="A8" s="31"/>
      <c r="B8" s="31"/>
      <c r="C8" s="31" t="s">
        <v>371</v>
      </c>
      <c r="D8" s="31" t="s">
        <v>375</v>
      </c>
      <c r="E8" s="31"/>
      <c r="F8" s="31" t="s">
        <v>370</v>
      </c>
      <c r="G8" s="31" t="s">
        <v>372</v>
      </c>
    </row>
    <row r="9" spans="1:8">
      <c r="A9" s="31"/>
      <c r="B9" s="31"/>
      <c r="C9" s="31" t="s">
        <v>370</v>
      </c>
      <c r="G9" s="31"/>
    </row>
    <row r="10" spans="1:8" ht="29.25" customHeight="1">
      <c r="A10" s="50" t="s">
        <v>490</v>
      </c>
      <c r="B10" s="50"/>
      <c r="C10" s="50"/>
      <c r="D10" s="43" t="s">
        <v>491</v>
      </c>
      <c r="E10" s="49" t="str">
        <f>StartUp!D25</f>
        <v>Statement of Unsecured Loans and Advances to Directors/ Firms in which they have Interest</v>
      </c>
      <c r="G10" s="31"/>
    </row>
    <row r="11" spans="1:8">
      <c r="A11" s="50" t="s">
        <v>492</v>
      </c>
      <c r="B11" s="50"/>
      <c r="C11" s="50"/>
      <c r="D11" s="48" t="s">
        <v>493</v>
      </c>
      <c r="E11" s="49" t="str">
        <f>StartUp!D26</f>
        <v>Form II</v>
      </c>
      <c r="G11" s="31"/>
    </row>
    <row r="12" spans="1:8">
      <c r="A12" s="31" t="s">
        <v>379</v>
      </c>
      <c r="B12" s="31"/>
      <c r="C12" s="31"/>
      <c r="D12" s="43" t="s">
        <v>376</v>
      </c>
      <c r="E12" s="32">
        <f>StartUp!D17</f>
        <v>0</v>
      </c>
      <c r="G12" s="31"/>
    </row>
    <row r="13" spans="1:8">
      <c r="A13" s="31" t="s">
        <v>380</v>
      </c>
      <c r="B13" s="31"/>
      <c r="C13" s="31"/>
      <c r="D13" s="43" t="s">
        <v>377</v>
      </c>
      <c r="E13" s="32" t="str">
        <f>StartUp!D12</f>
        <v>00000000</v>
      </c>
      <c r="G13" s="31"/>
    </row>
    <row r="14" spans="1:8" s="47" customFormat="1">
      <c r="A14" s="55" t="s">
        <v>494</v>
      </c>
      <c r="B14" s="55"/>
      <c r="C14" s="55"/>
      <c r="D14" s="52" t="s">
        <v>495</v>
      </c>
      <c r="E14" s="54" t="str">
        <f>StartUp!D22</f>
        <v>Monthly</v>
      </c>
      <c r="G14" s="50"/>
    </row>
    <row r="15" spans="1:8" s="51" customFormat="1">
      <c r="A15" s="55" t="s">
        <v>381</v>
      </c>
      <c r="B15" s="55"/>
      <c r="C15" s="55"/>
      <c r="D15" s="43" t="s">
        <v>378</v>
      </c>
      <c r="E15" s="53">
        <f>StartUp!D9</f>
        <v>0</v>
      </c>
      <c r="G15" s="55"/>
    </row>
    <row r="16" spans="1:8" s="51" customFormat="1">
      <c r="A16" s="60" t="s">
        <v>496</v>
      </c>
      <c r="B16" s="60"/>
      <c r="C16" s="60"/>
      <c r="D16" s="56" t="s">
        <v>497</v>
      </c>
      <c r="E16" s="59" t="str">
        <f>StartUp!D27</f>
        <v>V1.2</v>
      </c>
      <c r="G16" s="55"/>
    </row>
    <row r="17" spans="1:7" ht="29">
      <c r="A17" s="60" t="s">
        <v>499</v>
      </c>
      <c r="B17" s="60"/>
      <c r="C17" s="60"/>
      <c r="D17" s="58" t="s">
        <v>500</v>
      </c>
      <c r="E17" s="57">
        <f>StartUp!D8</f>
        <v>0</v>
      </c>
      <c r="G17" s="31"/>
    </row>
    <row r="18" spans="1:7">
      <c r="A18" s="31"/>
      <c r="B18" s="31"/>
      <c r="C18" s="31" t="s">
        <v>370</v>
      </c>
      <c r="G18" s="31"/>
    </row>
    <row r="19" spans="1:7">
      <c r="A19" s="31"/>
      <c r="B19" s="31"/>
      <c r="C19" s="31" t="s">
        <v>373</v>
      </c>
      <c r="D19" s="31"/>
      <c r="E19" s="31"/>
      <c r="F19" s="31"/>
      <c r="G19" s="31" t="s">
        <v>374</v>
      </c>
    </row>
  </sheetData>
  <mergeCells count="1">
    <mergeCell ref="D1:H1"/>
  </mergeCells>
  <phoneticPr fontId="3" type="noConversion"/>
  <hyperlinks>
    <hyperlink ref="E4" location="Navigation!A1" display="Back To Navigation Pag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14"/>
  <sheetViews>
    <sheetView showGridLines="0" tabSelected="1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sqref="A1:C1048576"/>
    </sheetView>
  </sheetViews>
  <sheetFormatPr defaultRowHeight="14.5"/>
  <cols>
    <col min="1" max="2" width="9.1796875" hidden="1" customWidth="1"/>
    <col min="3" max="3" width="3.7265625" hidden="1" customWidth="1"/>
    <col min="4" max="4" width="9.453125" customWidth="1"/>
    <col min="5" max="5" width="33.1796875" style="36" customWidth="1"/>
    <col min="6" max="6" width="23.81640625" customWidth="1"/>
    <col min="7" max="8" width="24.26953125" customWidth="1"/>
    <col min="9" max="9" width="17.26953125" customWidth="1"/>
    <col min="10" max="10" width="17.54296875" customWidth="1"/>
    <col min="11" max="11" width="19.453125" customWidth="1"/>
    <col min="12" max="12" width="18.7265625" customWidth="1"/>
    <col min="13" max="13" width="22.26953125" customWidth="1"/>
    <col min="14" max="14" width="18.7265625" customWidth="1"/>
    <col min="15" max="15" width="18.54296875" customWidth="1"/>
    <col min="16" max="16" width="20.453125" customWidth="1"/>
    <col min="17" max="17" width="18.81640625" hidden="1" customWidth="1"/>
  </cols>
  <sheetData>
    <row r="1" spans="1:19" ht="28" customHeight="1">
      <c r="A1" s="17" t="s">
        <v>382</v>
      </c>
      <c r="D1" s="62" t="s">
        <v>486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19">
      <c r="G4" s="20" t="s">
        <v>475</v>
      </c>
    </row>
    <row r="5" spans="1:19">
      <c r="A5" s="31"/>
      <c r="B5" s="31"/>
      <c r="C5" s="31" t="s">
        <v>383</v>
      </c>
      <c r="D5" s="31"/>
      <c r="E5" s="4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>
      <c r="A6" s="31"/>
      <c r="B6" s="31"/>
      <c r="C6" s="31"/>
      <c r="D6" s="40"/>
      <c r="E6" s="31"/>
      <c r="F6" s="31" t="s">
        <v>399</v>
      </c>
      <c r="G6" s="31" t="s">
        <v>400</v>
      </c>
      <c r="H6" s="31" t="s">
        <v>401</v>
      </c>
      <c r="I6" s="31" t="s">
        <v>402</v>
      </c>
      <c r="J6" s="31" t="s">
        <v>403</v>
      </c>
      <c r="K6" s="31" t="s">
        <v>404</v>
      </c>
      <c r="L6" s="31" t="s">
        <v>405</v>
      </c>
      <c r="M6" s="31" t="s">
        <v>406</v>
      </c>
      <c r="N6" s="31" t="s">
        <v>407</v>
      </c>
      <c r="O6" s="31" t="s">
        <v>408</v>
      </c>
      <c r="P6" s="31" t="s">
        <v>409</v>
      </c>
      <c r="Q6" s="31"/>
      <c r="R6" s="31"/>
      <c r="S6" s="31"/>
    </row>
    <row r="7" spans="1:19">
      <c r="A7" s="31"/>
      <c r="B7" s="31"/>
      <c r="C7" s="31"/>
      <c r="D7" s="40"/>
      <c r="E7" s="31" t="s">
        <v>385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 t="s">
        <v>387</v>
      </c>
      <c r="R7" s="31"/>
      <c r="S7" s="31"/>
    </row>
    <row r="8" spans="1:19">
      <c r="A8" s="31"/>
      <c r="B8" s="31"/>
      <c r="C8" s="31" t="s">
        <v>371</v>
      </c>
      <c r="D8" s="40" t="s">
        <v>386</v>
      </c>
      <c r="E8" s="31" t="s">
        <v>384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 t="s">
        <v>384</v>
      </c>
      <c r="R8" s="31" t="s">
        <v>370</v>
      </c>
      <c r="S8" s="31" t="s">
        <v>372</v>
      </c>
    </row>
    <row r="9" spans="1:19">
      <c r="A9" s="31"/>
      <c r="B9" s="31"/>
      <c r="C9" s="31" t="s">
        <v>375</v>
      </c>
      <c r="D9" s="63" t="s">
        <v>487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42"/>
      <c r="R9" s="41"/>
      <c r="S9" s="31"/>
    </row>
    <row r="10" spans="1:19" ht="43.5">
      <c r="A10" s="31"/>
      <c r="B10" s="31"/>
      <c r="C10" s="31" t="s">
        <v>375</v>
      </c>
      <c r="D10" s="30" t="s">
        <v>410</v>
      </c>
      <c r="E10" s="30" t="s">
        <v>411</v>
      </c>
      <c r="F10" s="30" t="s">
        <v>388</v>
      </c>
      <c r="G10" s="30" t="s">
        <v>389</v>
      </c>
      <c r="H10" s="30" t="s">
        <v>390</v>
      </c>
      <c r="I10" s="30" t="s">
        <v>391</v>
      </c>
      <c r="J10" s="30" t="s">
        <v>392</v>
      </c>
      <c r="K10" s="30" t="s">
        <v>393</v>
      </c>
      <c r="L10" s="30" t="s">
        <v>394</v>
      </c>
      <c r="M10" s="30" t="s">
        <v>395</v>
      </c>
      <c r="N10" s="30" t="s">
        <v>396</v>
      </c>
      <c r="O10" s="30" t="s">
        <v>397</v>
      </c>
      <c r="P10" s="30" t="s">
        <v>398</v>
      </c>
      <c r="S10" s="31"/>
    </row>
    <row r="11" spans="1:19" hidden="1">
      <c r="A11" s="31"/>
      <c r="B11" s="31"/>
      <c r="C11" s="31" t="s">
        <v>370</v>
      </c>
      <c r="D11" s="36"/>
      <c r="E11"/>
      <c r="S11" s="31"/>
    </row>
    <row r="12" spans="1:19">
      <c r="A12" s="31"/>
      <c r="B12" s="31"/>
      <c r="C12" s="31"/>
      <c r="D12" s="37">
        <v>1</v>
      </c>
      <c r="E12" s="38"/>
      <c r="F12" s="39"/>
      <c r="G12" s="39"/>
      <c r="H12" s="45"/>
      <c r="I12" s="33"/>
      <c r="J12" s="39"/>
      <c r="K12" s="33"/>
      <c r="L12" s="45"/>
      <c r="M12" s="45"/>
      <c r="N12" s="34"/>
      <c r="O12" s="39"/>
      <c r="P12" s="39"/>
      <c r="Q12" s="18">
        <v>1</v>
      </c>
      <c r="S12" s="31"/>
    </row>
    <row r="13" spans="1:19">
      <c r="A13" s="31"/>
      <c r="B13" s="31"/>
      <c r="C13" s="31" t="s">
        <v>370</v>
      </c>
      <c r="D13" s="36"/>
      <c r="E13"/>
      <c r="S13" s="31"/>
    </row>
    <row r="14" spans="1:19">
      <c r="A14" s="31"/>
      <c r="B14" s="31"/>
      <c r="C14" s="31" t="s">
        <v>373</v>
      </c>
      <c r="D14" s="31"/>
      <c r="E14" s="4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 t="s">
        <v>374</v>
      </c>
    </row>
  </sheetData>
  <sheetProtection password="A44A" sheet="1" objects="1" scenarios="1"/>
  <mergeCells count="2">
    <mergeCell ref="D9:P9"/>
    <mergeCell ref="D1:P1"/>
  </mergeCells>
  <phoneticPr fontId="3" type="noConversion"/>
  <dataValidations count="2">
    <dataValidation type="decimal" allowBlank="1" showInputMessage="1" showErrorMessage="1" errorTitle="Input Error" error="Please enter a numeric value between 0 and 99999999999999999" sqref="N12">
      <formula1>0</formula1>
      <formula2>99999999999999900</formula2>
    </dataValidation>
    <dataValidation type="whole" allowBlank="1" showInputMessage="1" showErrorMessage="1" errorTitle="Input Error" error="Please enter value between 0 and 99999999999999999" sqref="H12 L12:M12">
      <formula1>0</formula1>
      <formula2>99999999999999900</formula2>
    </dataValidation>
  </dataValidations>
  <hyperlinks>
    <hyperlink ref="G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0"/>
  <sheetViews>
    <sheetView showGridLines="0" topLeftCell="D1" workbookViewId="0">
      <selection activeCell="H5" sqref="H5"/>
    </sheetView>
  </sheetViews>
  <sheetFormatPr defaultRowHeight="14.5"/>
  <cols>
    <col min="1" max="3" width="9.1796875" hidden="1" customWidth="1"/>
    <col min="4" max="4" width="36.7265625" customWidth="1"/>
    <col min="5" max="5" width="24.7265625" bestFit="1" customWidth="1"/>
    <col min="6" max="6" width="36.7265625" customWidth="1"/>
  </cols>
  <sheetData>
    <row r="1" spans="1:8" ht="28" customHeight="1">
      <c r="A1" s="17" t="s">
        <v>420</v>
      </c>
      <c r="D1" s="62" t="s">
        <v>423</v>
      </c>
      <c r="E1" s="62"/>
      <c r="F1" s="62"/>
      <c r="G1" s="62"/>
      <c r="H1" s="62"/>
    </row>
    <row r="4" spans="1:8">
      <c r="D4" s="20" t="s">
        <v>475</v>
      </c>
    </row>
    <row r="5" spans="1:8">
      <c r="A5" s="31"/>
      <c r="B5" s="31"/>
      <c r="C5" s="31" t="s">
        <v>421</v>
      </c>
      <c r="D5" s="31"/>
      <c r="E5" s="31"/>
      <c r="F5" s="31"/>
      <c r="G5" s="31"/>
      <c r="H5" s="31"/>
    </row>
    <row r="6" spans="1:8">
      <c r="A6" s="31"/>
      <c r="B6" s="31"/>
      <c r="C6" s="31"/>
      <c r="D6" s="31"/>
      <c r="E6" s="31"/>
      <c r="F6" s="31"/>
      <c r="G6" s="31"/>
      <c r="H6" s="31"/>
    </row>
    <row r="7" spans="1:8">
      <c r="A7" s="31"/>
      <c r="B7" s="31"/>
      <c r="C7" s="31"/>
      <c r="D7" s="31"/>
      <c r="E7" s="31"/>
      <c r="F7" s="31"/>
      <c r="G7" s="31"/>
      <c r="H7" s="31"/>
    </row>
    <row r="8" spans="1:8">
      <c r="A8" s="31"/>
      <c r="B8" s="31"/>
      <c r="C8" s="31" t="s">
        <v>371</v>
      </c>
      <c r="D8" s="31"/>
      <c r="E8" s="31" t="s">
        <v>375</v>
      </c>
      <c r="F8" s="31"/>
      <c r="G8" s="31" t="s">
        <v>370</v>
      </c>
      <c r="H8" s="31" t="s">
        <v>372</v>
      </c>
    </row>
    <row r="9" spans="1:8">
      <c r="A9" s="31"/>
      <c r="B9" s="31"/>
      <c r="C9" s="46" t="s">
        <v>375</v>
      </c>
      <c r="D9" s="19" t="s">
        <v>489</v>
      </c>
      <c r="E9" s="19"/>
      <c r="F9" s="19" t="s">
        <v>488</v>
      </c>
      <c r="G9" s="41"/>
      <c r="H9" s="31"/>
    </row>
    <row r="10" spans="1:8" hidden="1">
      <c r="A10" s="31"/>
      <c r="B10" s="31"/>
      <c r="C10" s="31" t="s">
        <v>370</v>
      </c>
      <c r="H10" s="31"/>
    </row>
    <row r="11" spans="1:8">
      <c r="A11" s="31"/>
      <c r="B11" s="31"/>
      <c r="C11" s="31"/>
      <c r="D11" s="39"/>
      <c r="E11" s="19" t="s">
        <v>412</v>
      </c>
      <c r="F11" s="39"/>
      <c r="H11" s="31"/>
    </row>
    <row r="12" spans="1:8">
      <c r="A12" s="31"/>
      <c r="B12" s="31"/>
      <c r="C12" s="31"/>
      <c r="D12" s="39"/>
      <c r="E12" s="19" t="s">
        <v>413</v>
      </c>
      <c r="F12" s="39"/>
      <c r="H12" s="31"/>
    </row>
    <row r="13" spans="1:8">
      <c r="A13" s="31"/>
      <c r="B13" s="31"/>
      <c r="C13" s="31"/>
      <c r="D13" s="39"/>
      <c r="E13" s="19" t="s">
        <v>414</v>
      </c>
      <c r="F13" s="39"/>
      <c r="H13" s="31"/>
    </row>
    <row r="14" spans="1:8">
      <c r="A14" s="31"/>
      <c r="B14" s="31"/>
      <c r="C14" s="31"/>
      <c r="D14" s="39"/>
      <c r="E14" s="19" t="s">
        <v>415</v>
      </c>
      <c r="F14" s="39"/>
      <c r="H14" s="31"/>
    </row>
    <row r="15" spans="1:8">
      <c r="A15" s="31"/>
      <c r="B15" s="31"/>
      <c r="C15" s="31"/>
      <c r="D15" s="35"/>
      <c r="E15" s="19" t="s">
        <v>416</v>
      </c>
      <c r="F15" s="35"/>
      <c r="H15" s="31"/>
    </row>
    <row r="16" spans="1:8">
      <c r="A16" s="31"/>
      <c r="B16" s="31"/>
      <c r="C16" s="31"/>
      <c r="D16" s="35"/>
      <c r="E16" s="19" t="s">
        <v>417</v>
      </c>
      <c r="F16" s="35"/>
      <c r="H16" s="31"/>
    </row>
    <row r="17" spans="1:8">
      <c r="A17" s="31"/>
      <c r="B17" s="31"/>
      <c r="C17" s="31"/>
      <c r="D17" s="39"/>
      <c r="E17" s="19" t="s">
        <v>418</v>
      </c>
      <c r="F17" s="39"/>
      <c r="H17" s="31"/>
    </row>
    <row r="18" spans="1:8">
      <c r="A18" s="31"/>
      <c r="B18" s="31"/>
      <c r="C18" s="31"/>
      <c r="D18" s="33"/>
      <c r="E18" s="19" t="s">
        <v>419</v>
      </c>
      <c r="F18" s="33"/>
      <c r="H18" s="31"/>
    </row>
    <row r="19" spans="1:8">
      <c r="A19" s="31"/>
      <c r="B19" s="31"/>
      <c r="C19" s="31" t="s">
        <v>370</v>
      </c>
      <c r="H19" s="31"/>
    </row>
    <row r="20" spans="1:8">
      <c r="A20" s="31"/>
      <c r="B20" s="31"/>
      <c r="C20" s="31" t="s">
        <v>373</v>
      </c>
      <c r="D20" s="31"/>
      <c r="E20" s="31"/>
      <c r="F20" s="31"/>
      <c r="G20" s="31"/>
      <c r="H20" s="31" t="s">
        <v>374</v>
      </c>
    </row>
  </sheetData>
  <sheetProtection password="A44A" sheet="1" objects="1" scenarios="1"/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F15:F16 D15:D16">
      <formula1>1000000000</formula1>
      <formula2>9999999999</formula2>
    </dataValidation>
  </dataValidations>
  <hyperlinks>
    <hyperlink ref="D4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6"/>
  <sheetViews>
    <sheetView topLeftCell="I1" workbookViewId="0">
      <selection activeCell="O17" sqref="O17"/>
    </sheetView>
  </sheetViews>
  <sheetFormatPr defaultRowHeight="14.5"/>
  <sheetData>
    <row r="1" spans="1:5">
      <c r="A1" t="s">
        <v>422</v>
      </c>
      <c r="B1" t="s">
        <v>423</v>
      </c>
      <c r="C1" t="s">
        <v>424</v>
      </c>
      <c r="D1" t="s">
        <v>425</v>
      </c>
      <c r="E1" t="s">
        <v>426</v>
      </c>
    </row>
    <row r="2" spans="1:5">
      <c r="A2" t="s">
        <v>427</v>
      </c>
      <c r="B2" t="s">
        <v>423</v>
      </c>
      <c r="C2" t="s">
        <v>428</v>
      </c>
      <c r="D2" t="s">
        <v>425</v>
      </c>
      <c r="E2" t="s">
        <v>429</v>
      </c>
    </row>
    <row r="3" spans="1:5">
      <c r="A3" t="s">
        <v>430</v>
      </c>
      <c r="B3" t="s">
        <v>423</v>
      </c>
      <c r="C3" t="s">
        <v>431</v>
      </c>
      <c r="D3" t="s">
        <v>425</v>
      </c>
      <c r="E3" t="s">
        <v>432</v>
      </c>
    </row>
    <row r="4" spans="1:5">
      <c r="A4" t="s">
        <v>433</v>
      </c>
      <c r="B4" t="s">
        <v>423</v>
      </c>
      <c r="C4" t="s">
        <v>434</v>
      </c>
      <c r="D4" t="s">
        <v>425</v>
      </c>
      <c r="E4" t="s">
        <v>435</v>
      </c>
    </row>
    <row r="5" spans="1:5">
      <c r="A5" t="s">
        <v>436</v>
      </c>
      <c r="B5" t="s">
        <v>423</v>
      </c>
      <c r="C5" t="s">
        <v>437</v>
      </c>
      <c r="D5" t="s">
        <v>425</v>
      </c>
      <c r="E5" t="s">
        <v>438</v>
      </c>
    </row>
    <row r="6" spans="1:5">
      <c r="A6" t="s">
        <v>439</v>
      </c>
      <c r="B6" t="s">
        <v>423</v>
      </c>
      <c r="C6" t="s">
        <v>440</v>
      </c>
      <c r="D6" t="s">
        <v>425</v>
      </c>
      <c r="E6" t="s">
        <v>441</v>
      </c>
    </row>
    <row r="7" spans="1:5">
      <c r="A7" t="s">
        <v>442</v>
      </c>
      <c r="B7" t="s">
        <v>423</v>
      </c>
      <c r="C7" t="s">
        <v>443</v>
      </c>
      <c r="D7" t="s">
        <v>425</v>
      </c>
      <c r="E7" t="s">
        <v>444</v>
      </c>
    </row>
    <row r="8" spans="1:5">
      <c r="A8" t="s">
        <v>445</v>
      </c>
      <c r="B8" t="s">
        <v>423</v>
      </c>
      <c r="C8" t="s">
        <v>446</v>
      </c>
      <c r="D8" t="s">
        <v>425</v>
      </c>
      <c r="E8" t="s">
        <v>447</v>
      </c>
    </row>
    <row r="9" spans="1:5">
      <c r="A9" t="s">
        <v>448</v>
      </c>
      <c r="B9" t="s">
        <v>423</v>
      </c>
      <c r="C9" t="s">
        <v>449</v>
      </c>
      <c r="D9" t="s">
        <v>425</v>
      </c>
      <c r="E9" t="s">
        <v>450</v>
      </c>
    </row>
    <row r="10" spans="1:5">
      <c r="A10" t="s">
        <v>451</v>
      </c>
      <c r="B10" t="s">
        <v>423</v>
      </c>
      <c r="C10" t="s">
        <v>452</v>
      </c>
      <c r="D10" t="s">
        <v>425</v>
      </c>
      <c r="E10" t="s">
        <v>453</v>
      </c>
    </row>
    <row r="11" spans="1:5">
      <c r="A11" t="s">
        <v>454</v>
      </c>
      <c r="B11" t="s">
        <v>423</v>
      </c>
      <c r="C11" t="s">
        <v>455</v>
      </c>
      <c r="D11" t="s">
        <v>425</v>
      </c>
      <c r="E11" t="s">
        <v>456</v>
      </c>
    </row>
    <row r="12" spans="1:5">
      <c r="A12" t="s">
        <v>457</v>
      </c>
      <c r="B12" t="s">
        <v>423</v>
      </c>
      <c r="C12" t="s">
        <v>458</v>
      </c>
      <c r="D12" t="s">
        <v>425</v>
      </c>
      <c r="E12" t="s">
        <v>459</v>
      </c>
    </row>
    <row r="13" spans="1:5">
      <c r="A13" t="s">
        <v>460</v>
      </c>
      <c r="B13" t="s">
        <v>423</v>
      </c>
      <c r="C13" t="s">
        <v>461</v>
      </c>
      <c r="D13" t="s">
        <v>425</v>
      </c>
      <c r="E13" t="s">
        <v>462</v>
      </c>
    </row>
    <row r="14" spans="1:5">
      <c r="A14" t="s">
        <v>463</v>
      </c>
      <c r="B14" t="s">
        <v>423</v>
      </c>
      <c r="C14" t="s">
        <v>464</v>
      </c>
      <c r="D14" t="s">
        <v>425</v>
      </c>
      <c r="E14" t="s">
        <v>465</v>
      </c>
    </row>
    <row r="15" spans="1:5">
      <c r="A15" t="s">
        <v>466</v>
      </c>
      <c r="B15" t="s">
        <v>423</v>
      </c>
      <c r="C15" t="s">
        <v>467</v>
      </c>
      <c r="D15" t="s">
        <v>425</v>
      </c>
      <c r="E15" t="s">
        <v>468</v>
      </c>
    </row>
    <row r="16" spans="1:5">
      <c r="A16" t="s">
        <v>469</v>
      </c>
      <c r="B16" t="s">
        <v>423</v>
      </c>
      <c r="C16" t="s">
        <v>470</v>
      </c>
      <c r="D16" t="s">
        <v>425</v>
      </c>
      <c r="E16" t="s">
        <v>471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D20185F9-433B-44F7-9613-F9396B26DA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28" baseType="lpstr">
      <vt:lpstr>Navigation</vt:lpstr>
      <vt:lpstr>General Information</vt:lpstr>
      <vt:lpstr>Un-Secured Advances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Signatories!fn_D10_1_18052015</vt:lpstr>
      <vt:lpstr>Signatories!fn_D11_2_18052015</vt:lpstr>
      <vt:lpstr>Signatories!fn_D12_3_18052015</vt:lpstr>
      <vt:lpstr>Signatories!fn_D13_4_18052015</vt:lpstr>
      <vt:lpstr>Signatories!fn_D14_5_18052015</vt:lpstr>
      <vt:lpstr>Signatories!fn_D15_6_18052015</vt:lpstr>
      <vt:lpstr>Signatories!fn_D16_7_18052015</vt:lpstr>
      <vt:lpstr>Signatories!fn_D9_0_18052015</vt:lpstr>
      <vt:lpstr>Signatories!fn_F10_9_18052015</vt:lpstr>
      <vt:lpstr>Signatories!fn_F11_10_18052015</vt:lpstr>
      <vt:lpstr>Signatories!fn_F12_11_18052015</vt:lpstr>
      <vt:lpstr>Signatories!fn_F13_12_18052015</vt:lpstr>
      <vt:lpstr>Signatories!fn_F14_13_18052015</vt:lpstr>
      <vt:lpstr>Signatories!fn_F15_14_18052015</vt:lpstr>
      <vt:lpstr>Signatories!fn_F16_15_18052015</vt:lpstr>
      <vt:lpstr>Signatories!fn_F9_8_18052015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Singh Bartwal</dc:creator>
  <cp:lastModifiedBy>SMD</cp:lastModifiedBy>
  <dcterms:created xsi:type="dcterms:W3CDTF">2010-12-09T08:47:06Z</dcterms:created>
  <dcterms:modified xsi:type="dcterms:W3CDTF">2022-11-28T04:53:20Z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