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bookViews>
    <workbookView xWindow="7340" yWindow="1100" windowWidth="21630" windowHeight="14850" tabRatio="927" firstSheet="3" activeTab="4"/>
  </bookViews>
  <sheets>
    <sheet name="MainSheet" sheetId="1" state="veryHidden" r:id="rId1"/>
    <sheet name="StartUp" sheetId="2" state="veryHidden" r:id="rId2"/>
    <sheet name="+DynamicDomain" sheetId="53" state="veryHidden" r:id="rId3"/>
    <sheet name="Navigation" sheetId="57" r:id="rId4"/>
    <sheet name="General Information" sheetId="54" r:id="rId5"/>
    <sheet name="Form VIII" sheetId="55" r:id="rId6"/>
    <sheet name="Signatory" sheetId="56" r:id="rId7"/>
    <sheet name="Data" sheetId="3" state="veryHidden" r:id="rId8"/>
    <sheet name="+FootnoteTexts" sheetId="36" state="veryHidden" r:id="rId9"/>
    <sheet name="+Elements" sheetId="37" state="veryHidden" r:id="rId10"/>
    <sheet name="+Lineitems" sheetId="39" state="veryHidden" r:id="rId11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fn_D10_0_21092015" localSheetId="6">Signatory!$D$11</definedName>
    <definedName name="fn_D11_2_21092015" localSheetId="6">Signatory!$D$12</definedName>
    <definedName name="fn_D12_4_21092015" localSheetId="6">Signatory!$D$13</definedName>
    <definedName name="fn_D13_6_21092015" localSheetId="6">Signatory!$D$14</definedName>
    <definedName name="fn_D14_8_21092015" localSheetId="6">Signatory!$D$15</definedName>
    <definedName name="fn_D15_10_21092015" localSheetId="6">Signatory!$D$16</definedName>
    <definedName name="fn_D16_12_21092015" localSheetId="6">Signatory!$D$17</definedName>
    <definedName name="fn_D17_14_21092015" localSheetId="6">Signatory!$D$18</definedName>
    <definedName name="fn_F10_1_21092015" localSheetId="6">Signatory!$F$11</definedName>
    <definedName name="fn_F11_3_21092015" localSheetId="6">Signatory!$F$12</definedName>
    <definedName name="fn_F12_5_21092015" localSheetId="6">Signatory!$F$13</definedName>
    <definedName name="fn_F13_7_21092015" localSheetId="6">Signatory!$F$14</definedName>
    <definedName name="fn_F14_9_21092015" localSheetId="6">Signatory!$F$15</definedName>
    <definedName name="fn_F15_11_21092015" localSheetId="6">Signatory!$F$16</definedName>
    <definedName name="fn_F16_13_21092015" localSheetId="6">Signatory!$F$17</definedName>
    <definedName name="fn_F16_70_21092015" localSheetId="5">'Form VIII'!$F$17</definedName>
    <definedName name="fn_F17_15_21092015" localSheetId="6">Signatory!$F$18</definedName>
    <definedName name="fn_F17_80_21092015" localSheetId="5">'Form VIII'!$F$18</definedName>
    <definedName name="fn_F25_0_21092015" localSheetId="5">'Form VIII'!$F$14</definedName>
    <definedName name="fn_F26_10_21092015" localSheetId="5">'Form VIII'!$F$15</definedName>
    <definedName name="fn_F27_20_21092015" localSheetId="5">'Form VIII'!$F$16</definedName>
    <definedName name="fn_F30_30_21092015" localSheetId="5">'Form VIII'!$F$19</definedName>
    <definedName name="fn_F31_50_21092015" localSheetId="5">'Form VIII'!$F$20</definedName>
    <definedName name="fn_F32_60_21092015" localSheetId="5">'Form VIII'!$F$21</definedName>
    <definedName name="fn_F33_40_21092015" localSheetId="5">'Form VIII'!$F$22</definedName>
    <definedName name="fn_G16_75_21092015" localSheetId="5">'Form VIII'!$G$17</definedName>
    <definedName name="fn_G17_85_21092015" localSheetId="5">'Form VIII'!$G$18</definedName>
    <definedName name="fn_G25_5_21092015" localSheetId="5">'Form VIII'!$G$14</definedName>
    <definedName name="fn_G26_15_21092015" localSheetId="5">'Form VIII'!$G$15</definedName>
    <definedName name="fn_G27_25_21092015" localSheetId="5">'Form VIII'!$G$16</definedName>
    <definedName name="fn_G30_35_21092015" localSheetId="5">'Form VIII'!$G$19</definedName>
    <definedName name="fn_G31_55_21092015" localSheetId="5">'Form VIII'!$G$20</definedName>
    <definedName name="fn_G32_65_21092015" localSheetId="5">'Form VIII'!$G$21</definedName>
    <definedName name="fn_G33_49_21092015" localSheetId="5">'Form VIII'!$G$22</definedName>
    <definedName name="fn_H16_71_21092015" localSheetId="5">'Form VIII'!$H$17</definedName>
    <definedName name="fn_H17_81_21092015" localSheetId="5">'Form VIII'!$H$18</definedName>
    <definedName name="fn_H25_1_21092015" localSheetId="5">'Form VIII'!$H$14</definedName>
    <definedName name="fn_H26_11_21092015" localSheetId="5">'Form VIII'!$H$15</definedName>
    <definedName name="fn_H27_21_21092015" localSheetId="5">'Form VIII'!$H$16</definedName>
    <definedName name="fn_H30_31_21092015" localSheetId="5">'Form VIII'!$H$19</definedName>
    <definedName name="fn_H31_51_21092015" localSheetId="5">'Form VIII'!$H$20</definedName>
    <definedName name="fn_H32_61_21092015" localSheetId="5">'Form VIII'!$H$21</definedName>
    <definedName name="fn_H33_41_21092015" localSheetId="5">'Form VIII'!$H$22</definedName>
    <definedName name="fn_I16_76_21092015" localSheetId="5">'Form VIII'!$I$17</definedName>
    <definedName name="fn_I17_86_21092015" localSheetId="5">'Form VIII'!$I$18</definedName>
    <definedName name="fn_I25_6_21092015" localSheetId="5">'Form VIII'!$I$14</definedName>
    <definedName name="fn_I26_16_21092015" localSheetId="5">'Form VIII'!$I$15</definedName>
    <definedName name="fn_I27_26_21092015" localSheetId="5">'Form VIII'!$I$16</definedName>
    <definedName name="fn_I30_36_21092015" localSheetId="5">'Form VIII'!$I$19</definedName>
    <definedName name="fn_I31_56_21092015" localSheetId="5">'Form VIII'!$I$20</definedName>
    <definedName name="fn_I32_66_21092015" localSheetId="5">'Form VIII'!$I$21</definedName>
    <definedName name="fn_I33_48_21092015" localSheetId="5">'Form VIII'!$I$22</definedName>
    <definedName name="fn_J16_72_21092015" localSheetId="5">'Form VIII'!$J$17</definedName>
    <definedName name="fn_J17_82_21092015" localSheetId="5">'Form VIII'!$J$18</definedName>
    <definedName name="fn_J25_2_21092015" localSheetId="5">'Form VIII'!$J$14</definedName>
    <definedName name="fn_J26_12_21092015" localSheetId="5">'Form VIII'!$J$15</definedName>
    <definedName name="fn_J27_22_21092015" localSheetId="5">'Form VIII'!$J$16</definedName>
    <definedName name="fn_J30_32_21092015" localSheetId="5">'Form VIII'!$J$19</definedName>
    <definedName name="fn_J31_52_21092015" localSheetId="5">'Form VIII'!$J$20</definedName>
    <definedName name="fn_J32_62_21092015" localSheetId="5">'Form VIII'!$J$21</definedName>
    <definedName name="fn_J33_42_21092015" localSheetId="5">'Form VIII'!$J$22</definedName>
    <definedName name="fn_K16_77_21092015" localSheetId="5">'Form VIII'!$K$17</definedName>
    <definedName name="fn_K17_87_21092015" localSheetId="5">'Form VIII'!$K$18</definedName>
    <definedName name="fn_K25_7_21092015" localSheetId="5">'Form VIII'!$K$14</definedName>
    <definedName name="fn_K26_17_21092015" localSheetId="5">'Form VIII'!$K$15</definedName>
    <definedName name="fn_K27_27_21092015" localSheetId="5">'Form VIII'!$K$16</definedName>
    <definedName name="fn_K30_37_21092015" localSheetId="5">'Form VIII'!$K$19</definedName>
    <definedName name="fn_K31_57_21092015" localSheetId="5">'Form VIII'!$K$20</definedName>
    <definedName name="fn_K32_67_21092015" localSheetId="5">'Form VIII'!$K$21</definedName>
    <definedName name="fn_K33_47_21092015" localSheetId="5">'Form VIII'!$K$22</definedName>
    <definedName name="fn_L16_73_21092015" localSheetId="5">'Form VIII'!$L$17</definedName>
    <definedName name="fn_L17_83_21092015" localSheetId="5">'Form VIII'!$L$18</definedName>
    <definedName name="fn_L25_3_21092015" localSheetId="5">'Form VIII'!$L$14</definedName>
    <definedName name="fn_L26_13_21092015" localSheetId="5">'Form VIII'!$L$15</definedName>
    <definedName name="fn_L27_23_21092015" localSheetId="5">'Form VIII'!$L$16</definedName>
    <definedName name="fn_L30_33_21092015" localSheetId="5">'Form VIII'!$L$19</definedName>
    <definedName name="fn_L31_53_21092015" localSheetId="5">'Form VIII'!$L$20</definedName>
    <definedName name="fn_L32_63_21092015" localSheetId="5">'Form VIII'!$L$21</definedName>
    <definedName name="fn_L33_43_21092015" localSheetId="5">'Form VIII'!$L$22</definedName>
    <definedName name="fn_M16_78_21092015" localSheetId="5">'Form VIII'!$M$17</definedName>
    <definedName name="fn_M17_88_21092015" localSheetId="5">'Form VIII'!$M$18</definedName>
    <definedName name="fn_M25_8_21092015" localSheetId="5">'Form VIII'!$M$14</definedName>
    <definedName name="fn_M26_18_21092015" localSheetId="5">'Form VIII'!$M$15</definedName>
    <definedName name="fn_M27_28_21092015" localSheetId="5">'Form VIII'!$M$16</definedName>
    <definedName name="fn_M30_38_21092015" localSheetId="5">'Form VIII'!$M$19</definedName>
    <definedName name="fn_M31_58_21092015" localSheetId="5">'Form VIII'!$M$20</definedName>
    <definedName name="fn_M32_68_21092015" localSheetId="5">'Form VIII'!$M$21</definedName>
    <definedName name="fn_M33_46_21092015" localSheetId="5">'Form VIII'!$M$22</definedName>
    <definedName name="fn_N16_74_21092015" localSheetId="5">'Form VIII'!$N$17</definedName>
    <definedName name="fn_N17_84_21092015" localSheetId="5">'Form VIII'!$N$18</definedName>
    <definedName name="fn_N25_4_21092015" localSheetId="5">'Form VIII'!$N$14</definedName>
    <definedName name="fn_N26_14_21092015" localSheetId="5">'Form VIII'!$N$15</definedName>
    <definedName name="fn_N27_24_21092015" localSheetId="5">'Form VIII'!$N$16</definedName>
    <definedName name="fn_N30_34_21092015" localSheetId="5">'Form VIII'!$N$19</definedName>
    <definedName name="fn_N31_54_21092015" localSheetId="5">'Form VIII'!$N$20</definedName>
    <definedName name="fn_N32_64_21092015" localSheetId="5">'Form VIII'!$N$21</definedName>
    <definedName name="fn_N33_44_21092015" localSheetId="5">'Form VIII'!$N$22</definedName>
    <definedName name="fn_O16_79_21092015" localSheetId="5">'Form VIII'!$O$17</definedName>
    <definedName name="fn_O17_89_21092015" localSheetId="5">'Form VIII'!$O$18</definedName>
    <definedName name="fn_O25_9_21092015" localSheetId="5">'Form VIII'!$O$14</definedName>
    <definedName name="fn_O26_19_21092015" localSheetId="5">'Form VIII'!$O$15</definedName>
    <definedName name="fn_O27_29_21092015" localSheetId="5">'Form VIII'!$O$16</definedName>
    <definedName name="fn_O30_39_21092015" localSheetId="5">'Form VIII'!$O$19</definedName>
    <definedName name="fn_O31_59_21092015" localSheetId="5">'Form VIII'!$O$20</definedName>
    <definedName name="fn_O32_69_21092015" localSheetId="5">'Form VIII'!$O$21</definedName>
    <definedName name="fn_O33_45_21092015" localSheetId="5">'Form VIII'!$O$22</definedName>
    <definedName name="ScaleList">StartUp!$L$1:$L$5</definedName>
    <definedName name="UnitList">StartUp!$K$1:$K$172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55" l="1"/>
  <c r="O21" i="55"/>
  <c r="N21" i="55"/>
  <c r="O20" i="55"/>
  <c r="N20" i="55"/>
  <c r="I19" i="55"/>
  <c r="I22" i="55" s="1"/>
  <c r="H19" i="55"/>
  <c r="H22" i="55" s="1"/>
  <c r="G19" i="55"/>
  <c r="G22" i="55" s="1"/>
  <c r="F19" i="55"/>
  <c r="F22" i="55" s="1"/>
  <c r="O18" i="55"/>
  <c r="N18" i="55"/>
  <c r="M17" i="55"/>
  <c r="M19" i="55" s="1"/>
  <c r="M22" i="55" s="1"/>
  <c r="L17" i="55"/>
  <c r="L19" i="55" s="1"/>
  <c r="L22" i="55" s="1"/>
  <c r="K17" i="55"/>
  <c r="K19" i="55" s="1"/>
  <c r="K22" i="55" s="1"/>
  <c r="J17" i="55"/>
  <c r="J19" i="55" s="1"/>
  <c r="J22" i="55" s="1"/>
  <c r="I17" i="55"/>
  <c r="H17" i="55"/>
  <c r="G17" i="55"/>
  <c r="F17" i="55"/>
  <c r="O16" i="55"/>
  <c r="N16" i="55"/>
  <c r="N17" i="55" s="1"/>
  <c r="N19" i="55" s="1"/>
  <c r="N22" i="55" s="1"/>
  <c r="E16" i="55"/>
  <c r="O15" i="55"/>
  <c r="N15" i="55"/>
  <c r="O14" i="55"/>
  <c r="O17" i="55" s="1"/>
  <c r="O19" i="55" s="1"/>
  <c r="O22" i="55" s="1"/>
  <c r="N14" i="55"/>
  <c r="E17" i="54"/>
  <c r="E16" i="54"/>
  <c r="E15" i="54"/>
  <c r="E12" i="54"/>
  <c r="E11" i="54"/>
  <c r="E10" i="54"/>
  <c r="C42" i="2"/>
  <c r="C41" i="2"/>
  <c r="C40" i="2"/>
  <c r="D15" i="2"/>
  <c r="D14" i="2"/>
  <c r="D12" i="2"/>
  <c r="E13" i="54" s="1"/>
  <c r="D11" i="2"/>
  <c r="D10" i="2"/>
  <c r="D9" i="2"/>
  <c r="E14" i="54" s="1"/>
  <c r="D8" i="2"/>
  <c r="E20" i="55" l="1"/>
  <c r="E14" i="55"/>
  <c r="E18" i="55"/>
  <c r="E21" i="55"/>
</calcChain>
</file>

<file path=xl/comments1.xml><?xml version="1.0" encoding="utf-8"?>
<comments xmlns="http://schemas.openxmlformats.org/spreadsheetml/2006/main">
  <authors>
    <author>myiris</author>
    <author>Anirudh Singh Bartwal</author>
  </authors>
  <commentList>
    <comment ref="F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outstanding, at the beginning of the period]
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</rPr>
          <t xml:space="preserve">[Primary: Balances outstanding in unclaimed deposit accounts, at the beginning of the period]
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outstanding, at the beginning of the period]
</t>
        </r>
      </text>
    </comment>
    <comment ref="I14" authorId="1" shapeId="0">
      <text>
        <r>
          <rPr>
            <b/>
            <sz val="9"/>
            <color indexed="81"/>
            <rFont val="Tahoma"/>
            <family val="2"/>
          </rPr>
          <t xml:space="preserve">[Primary: Balances outstanding in unclaimed deposit accounts, at the beginning of the period]
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outstanding, at the beginning of the period]
</t>
        </r>
      </text>
    </comment>
    <comment ref="K14" authorId="1" shapeId="0">
      <text>
        <r>
          <rPr>
            <b/>
            <sz val="9"/>
            <color indexed="81"/>
            <rFont val="Tahoma"/>
            <family val="2"/>
          </rPr>
          <t xml:space="preserve">[Primary: Balances outstanding in unclaimed deposit accounts, at the beginning of the period]
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outstanding, at the beginning of the period]
</t>
        </r>
      </text>
    </comment>
    <comment ref="M14" authorId="1" shapeId="0">
      <text>
        <r>
          <rPr>
            <b/>
            <sz val="9"/>
            <color indexed="81"/>
            <rFont val="Tahoma"/>
            <family val="2"/>
          </rPr>
          <t xml:space="preserve">[Primary: Balances outstanding in unclaimed deposit accounts, at the beginning of the period]
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outstanding, at the beginning of the period]
</t>
        </r>
      </text>
    </comment>
    <comment ref="O14" authorId="1" shapeId="0">
      <text>
        <r>
          <rPr>
            <b/>
            <sz val="9"/>
            <color indexed="81"/>
            <rFont val="Tahoma"/>
            <family val="2"/>
          </rPr>
          <t xml:space="preserve">[Primary: Balances outstanding in unclaimed deposit accounts, at the beginning of the period]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not reported in previous period]
</t>
        </r>
      </text>
    </comment>
    <comment ref="G15" authorId="1" shapeId="0">
      <text>
        <r>
          <rPr>
            <b/>
            <sz val="9"/>
            <color indexed="81"/>
            <rFont val="Tahoma"/>
            <family val="2"/>
          </rPr>
          <t xml:space="preserve">[Primary: Balances in unclaimed deposit accounts not reported in previous period]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not reported in previous period]
</t>
        </r>
      </text>
    </comment>
    <comment ref="I15" authorId="1" shapeId="0">
      <text>
        <r>
          <rPr>
            <b/>
            <sz val="9"/>
            <color indexed="81"/>
            <rFont val="Tahoma"/>
            <family val="2"/>
          </rPr>
          <t xml:space="preserve">[Primary: Balances in unclaimed deposit accounts not reported in previous period]
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not reported in previous period]
</t>
        </r>
      </text>
    </comment>
    <comment ref="K15" authorId="1" shapeId="0">
      <text>
        <r>
          <rPr>
            <b/>
            <sz val="9"/>
            <color indexed="81"/>
            <rFont val="Tahoma"/>
            <family val="2"/>
          </rPr>
          <t xml:space="preserve">[Primary: Balances in unclaimed deposit accounts not reported in previous period]
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not reported in previous period]
</t>
        </r>
      </text>
    </comment>
    <comment ref="M15" authorId="1" shapeId="0">
      <text>
        <r>
          <rPr>
            <b/>
            <sz val="9"/>
            <color indexed="81"/>
            <rFont val="Tahoma"/>
            <family val="2"/>
          </rPr>
          <t xml:space="preserve">[Primary: Balances in unclaimed deposit accounts not reported in previous period]
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outstanding, at the beginning of the period]
</t>
        </r>
      </text>
    </comment>
    <comment ref="O15" authorId="1" shapeId="0">
      <text>
        <r>
          <rPr>
            <b/>
            <sz val="9"/>
            <color indexed="81"/>
            <rFont val="Tahoma"/>
            <family val="2"/>
          </rPr>
          <t xml:space="preserve">[Primary: Balances outstanding in unclaimed deposit accounts, at the beginning of the period]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Additions to number of unclaimed deposit accounts during period]
</t>
        </r>
      </text>
    </comment>
    <comment ref="G16" authorId="1" shapeId="0">
      <text>
        <r>
          <rPr>
            <b/>
            <sz val="9"/>
            <color indexed="81"/>
            <rFont val="Tahoma"/>
            <family val="2"/>
          </rPr>
          <t xml:space="preserve">[Primary: Additions to balances in unclaimed deposit accounts during period]
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Additions to number of unclaimed deposit accounts during period]
</t>
        </r>
      </text>
    </comment>
    <comment ref="I16" authorId="1" shapeId="0">
      <text>
        <r>
          <rPr>
            <b/>
            <sz val="9"/>
            <color indexed="81"/>
            <rFont val="Tahoma"/>
            <family val="2"/>
          </rPr>
          <t xml:space="preserve">[Primary: Additions to balances in unclaimed deposit accounts during period]
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Additions to number of unclaimed deposit accounts during period]
</t>
        </r>
      </text>
    </comment>
    <comment ref="K16" authorId="1" shapeId="0">
      <text>
        <r>
          <rPr>
            <b/>
            <sz val="9"/>
            <color indexed="81"/>
            <rFont val="Tahoma"/>
            <family val="2"/>
          </rPr>
          <t xml:space="preserve">[Primary: Additions to balances in unclaimed deposit accounts during period]
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Additions to number of unclaimed deposit accounts during period]
</t>
        </r>
      </text>
    </comment>
    <comment ref="M16" authorId="1" shapeId="0">
      <text>
        <r>
          <rPr>
            <b/>
            <sz val="9"/>
            <color indexed="81"/>
            <rFont val="Tahoma"/>
            <family val="2"/>
          </rPr>
          <t xml:space="preserve">[Primary: Additions to balances in unclaimed deposit accounts during period]
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outstanding, at the beginning of the period]
</t>
        </r>
      </text>
    </comment>
    <comment ref="O16" authorId="1" shapeId="0">
      <text>
        <r>
          <rPr>
            <b/>
            <sz val="9"/>
            <color indexed="81"/>
            <rFont val="Tahoma"/>
            <family val="2"/>
          </rPr>
          <t xml:space="preserve">[Primary: Balances outstanding in unclaimed deposit accounts, at the beginning of the period]
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Gross number of unclaimed deposit accounts]
</t>
        </r>
      </text>
    </comment>
    <comment ref="G17" authorId="1" shapeId="0">
      <text>
        <r>
          <rPr>
            <b/>
            <sz val="9"/>
            <color indexed="81"/>
            <rFont val="Tahoma"/>
            <family val="2"/>
          </rPr>
          <t xml:space="preserve">[Primary: Gross balances in unclaimed deposit accounts]
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Gross number of unclaimed deposit accounts]
</t>
        </r>
      </text>
    </comment>
    <comment ref="I17" authorId="1" shapeId="0">
      <text>
        <r>
          <rPr>
            <b/>
            <sz val="9"/>
            <color indexed="81"/>
            <rFont val="Tahoma"/>
            <family val="2"/>
          </rPr>
          <t xml:space="preserve">[Primary: Gross balances in unclaimed deposit accounts]
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Gross number of unclaimed deposit accounts]
</t>
        </r>
      </text>
    </comment>
    <comment ref="K17" authorId="1" shapeId="0">
      <text>
        <r>
          <rPr>
            <b/>
            <sz val="9"/>
            <color indexed="81"/>
            <rFont val="Tahoma"/>
            <family val="2"/>
          </rPr>
          <t xml:space="preserve">[Primary: Gross balances in unclaimed deposit accounts]
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Gross number of unclaimed deposit accounts]
</t>
        </r>
      </text>
    </comment>
    <comment ref="M17" authorId="1" shapeId="0">
      <text>
        <r>
          <rPr>
            <b/>
            <sz val="9"/>
            <color indexed="81"/>
            <rFont val="Tahoma"/>
            <family val="2"/>
          </rPr>
          <t xml:space="preserve">[Primary: Gross balances in unclaimed deposit accounts]
</t>
        </r>
      </text>
    </comment>
    <comment ref="N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Gross number of unclaimed deposit accounts]
</t>
        </r>
      </text>
    </comment>
    <comment ref="O17" authorId="1" shapeId="0">
      <text>
        <r>
          <rPr>
            <b/>
            <sz val="9"/>
            <color indexed="81"/>
            <rFont val="Tahoma"/>
            <family val="2"/>
          </rPr>
          <t xml:space="preserve">[Primary: Gross balances in unclaimed deposit accounts]
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Deductions in unclaimed deposit accounts during period]
</t>
        </r>
      </text>
    </comment>
    <comment ref="G18" authorId="1" shapeId="0">
      <text>
        <r>
          <rPr>
            <b/>
            <sz val="9"/>
            <color indexed="81"/>
            <rFont val="Tahoma"/>
            <family val="2"/>
          </rPr>
          <t xml:space="preserve">[Primary: Deductions in balances in unclaimed deposit accounts during period]
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Deductions in unclaimed deposit accounts during period]
</t>
        </r>
      </text>
    </comment>
    <comment ref="I18" authorId="1" shapeId="0">
      <text>
        <r>
          <rPr>
            <b/>
            <sz val="9"/>
            <color indexed="81"/>
            <rFont val="Tahoma"/>
            <family val="2"/>
          </rPr>
          <t xml:space="preserve">[Primary: Deductions in balances in unclaimed deposit accounts during period]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Deductions in unclaimed deposit accounts during period]
</t>
        </r>
      </text>
    </comment>
    <comment ref="K18" authorId="1" shapeId="0">
      <text>
        <r>
          <rPr>
            <b/>
            <sz val="9"/>
            <color indexed="81"/>
            <rFont val="Tahoma"/>
            <family val="2"/>
          </rPr>
          <t xml:space="preserve">[Primary: Deductions in balances in unclaimed deposit accounts during period]
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Deductions in unclaimed deposit accounts during period]
</t>
        </r>
      </text>
    </comment>
    <comment ref="M18" authorId="1" shapeId="0">
      <text>
        <r>
          <rPr>
            <b/>
            <sz val="9"/>
            <color indexed="81"/>
            <rFont val="Tahoma"/>
            <family val="2"/>
          </rPr>
          <t xml:space="preserve">[Primary: Deductions in balances in unclaimed deposit accounts during period]
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outstanding, at the beginning of the period]
</t>
        </r>
      </text>
    </comment>
    <comment ref="O18" authorId="1" shapeId="0">
      <text>
        <r>
          <rPr>
            <b/>
            <sz val="9"/>
            <color indexed="81"/>
            <rFont val="Tahoma"/>
            <family val="2"/>
          </rPr>
          <t xml:space="preserve">[Primary: Balances outstanding in unclaimed deposit accounts, at the beginning of the period]
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deposits accounts net]
</t>
        </r>
      </text>
    </comment>
    <comment ref="G19" authorId="1" shapeId="0">
      <text>
        <r>
          <rPr>
            <b/>
            <sz val="9"/>
            <color indexed="81"/>
            <rFont val="Tahoma"/>
            <family val="2"/>
          </rPr>
          <t xml:space="preserve">[Primary: Balance in unclaimed deposits accounts net]
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deposits accounts net]
</t>
        </r>
      </text>
    </comment>
    <comment ref="I19" authorId="1" shapeId="0">
      <text>
        <r>
          <rPr>
            <b/>
            <sz val="9"/>
            <color indexed="81"/>
            <rFont val="Tahoma"/>
            <family val="2"/>
          </rPr>
          <t xml:space="preserve">[Primary: Balance in unclaimed deposits accounts net]
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deposits accounts net]
</t>
        </r>
      </text>
    </comment>
    <comment ref="K19" authorId="1" shapeId="0">
      <text>
        <r>
          <rPr>
            <b/>
            <sz val="9"/>
            <color indexed="81"/>
            <rFont val="Tahoma"/>
            <family val="2"/>
          </rPr>
          <t xml:space="preserve">[Primary: Balance in unclaimed deposits accounts net]
</t>
        </r>
      </text>
    </comment>
    <comment ref="L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deposits accounts net]
</t>
        </r>
      </text>
    </comment>
    <comment ref="M19" authorId="1" shapeId="0">
      <text>
        <r>
          <rPr>
            <b/>
            <sz val="9"/>
            <color indexed="81"/>
            <rFont val="Tahoma"/>
            <family val="2"/>
          </rPr>
          <t xml:space="preserve">[Primary: Balance in unclaimed deposits accounts net]
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deposits accounts net]
</t>
        </r>
      </text>
    </comment>
    <comment ref="O19" authorId="1" shapeId="0">
      <text>
        <r>
          <rPr>
            <b/>
            <sz val="9"/>
            <color indexed="81"/>
            <rFont val="Tahoma"/>
            <family val="2"/>
          </rPr>
          <t xml:space="preserve">[Primary: Balance in unclaimed deposits accounts net]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to which interest was credited during period]
</t>
        </r>
      </text>
    </comment>
    <comment ref="G20" authorId="1" shapeId="0">
      <text>
        <r>
          <rPr>
            <b/>
            <sz val="9"/>
            <color indexed="81"/>
            <rFont val="Tahoma"/>
            <family val="2"/>
          </rPr>
          <t xml:space="preserve">[Primary: Amount of interest credited to unclaimed deposit accounts during period]
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to which interest was credited during period]
</t>
        </r>
      </text>
    </comment>
    <comment ref="I20" authorId="1" shapeId="0">
      <text>
        <r>
          <rPr>
            <b/>
            <sz val="9"/>
            <color indexed="81"/>
            <rFont val="Tahoma"/>
            <family val="2"/>
          </rPr>
          <t xml:space="preserve">[Primary: Amount of interest credited to unclaimed deposit accounts during period]
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to which interest was credited during period]
</t>
        </r>
      </text>
    </comment>
    <comment ref="K20" authorId="1" shapeId="0">
      <text>
        <r>
          <rPr>
            <b/>
            <sz val="9"/>
            <color indexed="81"/>
            <rFont val="Tahoma"/>
            <family val="2"/>
          </rPr>
          <t xml:space="preserve">[Primary: Amount of interest credited to unclaimed deposit accounts during period]
</t>
        </r>
      </text>
    </comment>
    <comment ref="L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to which interest was credited during period]
</t>
        </r>
      </text>
    </comment>
    <comment ref="M20" authorId="1" shapeId="0">
      <text>
        <r>
          <rPr>
            <b/>
            <sz val="9"/>
            <color indexed="81"/>
            <rFont val="Tahoma"/>
            <family val="2"/>
          </rPr>
          <t xml:space="preserve">[Primary: Amount of interest credited to unclaimed deposit accounts during period]
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outstanding, at the beginning of the period]
</t>
        </r>
      </text>
    </comment>
    <comment ref="O20" authorId="1" shapeId="0">
      <text>
        <r>
          <rPr>
            <b/>
            <sz val="9"/>
            <color indexed="81"/>
            <rFont val="Tahoma"/>
            <family val="2"/>
          </rPr>
          <t xml:space="preserve">[Primary: Balances outstanding in unclaimed deposit accounts, at the beginning of the period]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on which incidental charges were levied during period]
</t>
        </r>
      </text>
    </comment>
    <comment ref="G21" authorId="1" shapeId="0">
      <text>
        <r>
          <rPr>
            <b/>
            <sz val="9"/>
            <color indexed="81"/>
            <rFont val="Tahoma"/>
            <family val="2"/>
          </rPr>
          <t xml:space="preserve">[Primary: Amount of incidental charges were levied on unclaimed deposit accounts during period]
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on which incidental charges were levied during period]
</t>
        </r>
      </text>
    </comment>
    <comment ref="I21" authorId="1" shapeId="0">
      <text>
        <r>
          <rPr>
            <b/>
            <sz val="9"/>
            <color indexed="81"/>
            <rFont val="Tahoma"/>
            <family val="2"/>
          </rPr>
          <t xml:space="preserve">[Primary: Amount of incidental charges were levied on unclaimed deposit accounts during period]
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on which incidental charges were levied during period]
</t>
        </r>
      </text>
    </comment>
    <comment ref="K21" authorId="1" shapeId="0">
      <text>
        <r>
          <rPr>
            <b/>
            <sz val="9"/>
            <color indexed="81"/>
            <rFont val="Tahoma"/>
            <family val="2"/>
          </rPr>
          <t xml:space="preserve">[Primary: Amount of incidental charges were levied on unclaimed deposit accounts during period]
</t>
        </r>
      </text>
    </comment>
    <comment ref="L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on which incidental charges were levied during period]
</t>
        </r>
      </text>
    </comment>
    <comment ref="M21" authorId="1" shapeId="0">
      <text>
        <r>
          <rPr>
            <b/>
            <sz val="9"/>
            <color indexed="81"/>
            <rFont val="Tahoma"/>
            <family val="2"/>
          </rPr>
          <t xml:space="preserve">[Primary: Amount of incidental charges were levied on unclaimed deposit accounts during period]
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outstanding, at the beginning of the period]
</t>
        </r>
      </text>
    </comment>
    <comment ref="O21" authorId="1" shapeId="0">
      <text>
        <r>
          <rPr>
            <b/>
            <sz val="9"/>
            <color indexed="81"/>
            <rFont val="Tahoma"/>
            <family val="2"/>
          </rPr>
          <t xml:space="preserve">[Primary: Balances outstanding in unclaimed deposit accounts, at the beginning of the period]
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outstanding, at the end of the period]
</t>
        </r>
      </text>
    </comment>
    <comment ref="G22" authorId="1" shapeId="0">
      <text>
        <r>
          <rPr>
            <b/>
            <sz val="9"/>
            <color indexed="81"/>
            <rFont val="Tahoma"/>
            <family val="2"/>
          </rPr>
          <t>[Primary: Balances outstanding in unclaimed deposit accounts, at the end of the period]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outstanding, at the end of the period]
</t>
        </r>
      </text>
    </comment>
    <comment ref="I22" authorId="1" shapeId="0">
      <text>
        <r>
          <rPr>
            <b/>
            <sz val="9"/>
            <color indexed="81"/>
            <rFont val="Tahoma"/>
            <family val="2"/>
          </rPr>
          <t>[Primary: Balances outstanding in unclaimed deposit accounts, at the end of the period]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outstanding, at the end of the period]
</t>
        </r>
      </text>
    </comment>
    <comment ref="K22" authorId="1" shapeId="0">
      <text>
        <r>
          <rPr>
            <b/>
            <sz val="9"/>
            <color indexed="81"/>
            <rFont val="Tahoma"/>
            <family val="2"/>
          </rPr>
          <t>[Primary: Balances outstanding in unclaimed deposit accounts, at the end of the period]</t>
        </r>
      </text>
    </comment>
    <comment ref="L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outstanding, at the end of the period]
</t>
        </r>
      </text>
    </comment>
    <comment ref="M22" authorId="1" shapeId="0">
      <text>
        <r>
          <rPr>
            <b/>
            <sz val="9"/>
            <color indexed="81"/>
            <rFont val="Tahoma"/>
            <family val="2"/>
          </rPr>
          <t>[Primary: Balances outstanding in unclaimed deposit accounts, at the end of the period]</t>
        </r>
      </text>
    </comment>
    <comment ref="N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unclaimed deposit accounts outstanding, at the end of the period]
</t>
        </r>
      </text>
    </comment>
    <comment ref="O22" authorId="1" shapeId="0">
      <text>
        <r>
          <rPr>
            <b/>
            <sz val="9"/>
            <color indexed="81"/>
            <rFont val="Tahoma"/>
            <family val="2"/>
          </rPr>
          <t>[Primary: Balances outstanding in unclaimed deposit accounts, at the end of the period]</t>
        </r>
      </text>
    </comment>
  </commentList>
</comments>
</file>

<file path=xl/comments2.xml><?xml version="1.0" encoding="utf-8"?>
<comments xmlns="http://schemas.openxmlformats.org/spreadsheetml/2006/main">
  <authors>
    <author>myiris</author>
    <author>Anirudh Singh Bartwal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</rPr>
          <t xml:space="preserve">[Primary: Signature of authorised reporting official]
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</rPr>
          <t xml:space="preserve">[Primary: Signature of person countersigned]
</t>
        </r>
      </text>
    </comment>
    <comment ref="D12" authorId="1" shapeId="0">
      <text>
        <r>
          <rPr>
            <b/>
            <sz val="9"/>
            <color indexed="81"/>
            <rFont val="Tahoma"/>
            <family val="2"/>
          </rPr>
          <t xml:space="preserve">[Primary: Name of authorised reporting official]
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 xml:space="preserve">[Primary: Name of person countersigned]
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</rPr>
          <t xml:space="preserve">[Primary: Designation of authorised reporting official]
</t>
        </r>
      </text>
    </comment>
    <comment ref="F13" authorId="1" shapeId="0">
      <text>
        <r>
          <rPr>
            <b/>
            <sz val="9"/>
            <color indexed="81"/>
            <rFont val="Tahoma"/>
            <family val="2"/>
          </rPr>
          <t xml:space="preserve">[Primary: Designation of person countersigned]
</t>
        </r>
      </text>
    </comment>
    <comment ref="D14" authorId="1" shapeId="0">
      <text>
        <r>
          <rPr>
            <b/>
            <sz val="9"/>
            <color indexed="81"/>
            <rFont val="Tahoma"/>
            <family val="2"/>
          </rPr>
          <t xml:space="preserve">[Primary: E mail ID of authorised reporting official]
</t>
        </r>
      </text>
    </comment>
    <comment ref="F14" authorId="1" shapeId="0">
      <text>
        <r>
          <rPr>
            <b/>
            <sz val="9"/>
            <color indexed="81"/>
            <rFont val="Tahoma"/>
            <family val="2"/>
          </rPr>
          <t xml:space="preserve">[Primary: E mail ID of person countersigned]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Office telephone number of authorised reporting official]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Office telephone number of person countersigned]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Residence telephone number of authorised reporting official]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Residence telephone number of person countersigned]
</t>
        </r>
      </text>
    </comment>
    <comment ref="D17" authorId="1" shapeId="0">
      <text>
        <r>
          <rPr>
            <b/>
            <sz val="9"/>
            <color indexed="81"/>
            <rFont val="Tahoma"/>
            <family val="2"/>
          </rPr>
          <t xml:space="preserve">[Primary: Place of signing by authorised reporting official]
</t>
        </r>
      </text>
    </comment>
    <comment ref="F17" authorId="1" shapeId="0">
      <text>
        <r>
          <rPr>
            <b/>
            <sz val="9"/>
            <color indexed="81"/>
            <rFont val="Tahoma"/>
            <family val="2"/>
          </rPr>
          <t xml:space="preserve">[Primary: Place of signing by person countersigned]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 of signing by authorised reporting official]
</t>
        </r>
      </text>
    </comment>
    <comment ref="F18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 of signing by person countersigned]
</t>
        </r>
      </text>
    </comment>
  </commentList>
</comments>
</file>

<file path=xl/sharedStrings.xml><?xml version="1.0" encoding="utf-8"?>
<sst xmlns="http://schemas.openxmlformats.org/spreadsheetml/2006/main" count="1041" uniqueCount="620">
  <si>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</si>
  <si>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</si>
  <si>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</si>
  <si>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</si>
  <si>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</si>
  <si>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</si>
  <si>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</si>
  <si>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</si>
  <si>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</si>
  <si>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</si>
  <si>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</si>
  <si>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</si>
  <si>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</si>
  <si>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</si>
  <si>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</si>
  <si>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</si>
  <si>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</si>
  <si>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</si>
  <si>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</si>
  <si>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</si>
  <si>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</si>
  <si>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</si>
  <si>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</si>
  <si>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</si>
  <si>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</si>
  <si>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</si>
  <si>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</si>
  <si>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</si>
  <si>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</si>
  <si>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</si>
  <si>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</si>
  <si>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</si>
  <si>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</si>
  <si>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</si>
  <si>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</si>
  <si>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</si>
  <si>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</si>
  <si>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</si>
  <si>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</si>
  <si>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</si>
  <si>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</si>
  <si>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</si>
  <si>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</si>
  <si>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</si>
  <si>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</si>
  <si>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</si>
  <si>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</si>
  <si>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</si>
  <si>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</si>
  <si>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</si>
  <si>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</si>
  <si>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</si>
  <si>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</si>
  <si>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</si>
  <si>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</si>
  <si>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</si>
  <si>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</si>
  <si>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</si>
  <si>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</si>
  <si>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</si>
  <si>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</si>
  <si>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</si>
  <si>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</si>
  <si>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</si>
  <si>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</si>
  <si>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</si>
  <si>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</si>
  <si>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</si>
  <si>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</si>
  <si>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</si>
  <si>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</si>
  <si>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</si>
  <si>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</si>
  <si>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</si>
  <si>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</si>
  <si>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</si>
  <si>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</si>
  <si>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</si>
  <si>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</si>
  <si>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</si>
  <si>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</si>
  <si>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</si>
  <si>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</si>
  <si>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</si>
  <si>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</si>
  <si>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</si>
  <si>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</si>
  <si>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</si>
  <si>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</si>
  <si>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</si>
  <si>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</si>
  <si>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</si>
  <si>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</si>
  <si>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</si>
  <si>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</si>
  <si>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</si>
  <si>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</si>
  <si>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</si>
  <si>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</si>
  <si>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</si>
  <si>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</si>
  <si>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</si>
  <si>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</si>
  <si>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</si>
  <si>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</si>
  <si>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</si>
  <si>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</si>
  <si>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</si>
  <si>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</si>
  <si>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</si>
  <si>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</si>
  <si>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</si>
  <si>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</si>
  <si>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</si>
  <si>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</si>
  <si>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</si>
  <si>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</si>
  <si>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</si>
  <si>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</si>
  <si>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</si>
  <si>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</si>
  <si>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</si>
  <si>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</si>
  <si>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</si>
  <si>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</si>
  <si>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</si>
  <si>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</si>
  <si>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</si>
  <si>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</si>
  <si>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</si>
  <si>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</si>
  <si>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</si>
  <si>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</si>
  <si>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</si>
  <si>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</si>
  <si>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</si>
  <si>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</si>
  <si>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</si>
  <si>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</si>
  <si>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</si>
  <si>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</si>
  <si>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</si>
  <si>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</si>
  <si>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</si>
  <si>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</si>
  <si>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</si>
  <si>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</si>
  <si>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</si>
  <si>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</si>
  <si>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</si>
  <si>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</si>
  <si>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</si>
  <si>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</si>
  <si>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</si>
  <si>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</si>
  <si>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</si>
  <si>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</si>
  <si>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</si>
  <si>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</si>
  <si>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</si>
  <si>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</si>
  <si>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</si>
  <si>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</si>
  <si>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</si>
  <si>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</si>
  <si>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</si>
  <si>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</si>
  <si>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</si>
  <si>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</si>
  <si>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</si>
  <si>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</si>
  <si>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</si>
  <si>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</si>
  <si>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</si>
  <si>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</si>
  <si>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</si>
  <si>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</si>
  <si>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</si>
  <si>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</si>
  <si>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</si>
  <si>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</si>
  <si>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</si>
  <si>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</si>
  <si>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</si>
  <si>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</si>
  <si>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</si>
  <si>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</si>
  <si>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</si>
  <si>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</si>
  <si>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</si>
  <si>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</si>
  <si>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</si>
  <si>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</si>
  <si>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</si>
  <si>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</si>
  <si>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</si>
  <si>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</si>
  <si>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</si>
  <si>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</si>
  <si>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</si>
  <si>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</si>
  <si>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</si>
  <si>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</si>
  <si>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</si>
  <si>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</si>
  <si>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</si>
  <si>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</si>
  <si>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</si>
  <si>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</si>
  <si>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</si>
  <si>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</si>
  <si>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</si>
  <si>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</si>
  <si>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</si>
  <si>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</si>
  <si>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</si>
  <si>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</si>
  <si>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</si>
  <si>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</si>
  <si>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</si>
  <si>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</si>
  <si>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</si>
  <si>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</si>
  <si>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</si>
  <si>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</si>
  <si>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</si>
  <si>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</si>
  <si>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</si>
  <si>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</si>
  <si>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</si>
  <si>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</si>
  <si>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</si>
  <si>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</si>
  <si>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</si>
  <si>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</si>
  <si>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</si>
  <si>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</si>
  <si>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</si>
  <si>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</si>
  <si>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</si>
  <si>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</si>
  <si>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</si>
  <si>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</si>
  <si>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</si>
  <si>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</si>
  <si>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</si>
  <si>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</si>
  <si>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</si>
  <si>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</si>
  <si>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</si>
  <si>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</si>
  <si>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</si>
  <si>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</si>
  <si>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</si>
  <si>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</si>
  <si>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</si>
  <si>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</si>
  <si>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</si>
  <si>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</si>
  <si>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</si>
  <si>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</si>
  <si>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</si>
  <si>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</si>
  <si>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</si>
  <si>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</si>
  <si>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</si>
  <si>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</si>
  <si>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</si>
  <si>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</si>
  <si>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</si>
  <si>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</si>
  <si>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</si>
  <si>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</si>
  <si>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</si>
  <si>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</si>
  <si>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</si>
  <si>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</si>
  <si>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</si>
  <si>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</si>
  <si>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</si>
  <si>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</si>
  <si>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</si>
  <si>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</si>
  <si>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</si>
  <si>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</si>
  <si>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</si>
  <si>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</si>
  <si>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</si>
  <si>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</si>
  <si>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</si>
  <si>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</si>
  <si>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</si>
  <si>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</si>
  <si>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</si>
  <si>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</si>
  <si>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</si>
  <si>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</si>
  <si>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</si>
  <si>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</si>
  <si>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</si>
  <si>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</si>
  <si>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</si>
  <si>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</si>
  <si>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</si>
  <si>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</si>
  <si>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</si>
  <si>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</si>
  <si>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</si>
  <si>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</si>
  <si>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</si>
  <si>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</si>
  <si>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</si>
  <si>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</si>
  <si>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</si>
  <si>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</si>
  <si>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</si>
  <si>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</si>
  <si>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</si>
  <si>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</si>
  <si>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</si>
  <si>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</si>
  <si>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</si>
  <si>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</si>
  <si>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</si>
  <si>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</si>
  <si>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</si>
  <si>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</si>
  <si>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</si>
  <si>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</si>
  <si>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</si>
  <si>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</si>
  <si>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</si>
  <si>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</si>
  <si>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</si>
  <si>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</si>
  <si>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</si>
  <si>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</si>
  <si>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</si>
  <si>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</si>
  <si>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</si>
  <si>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</si>
  <si>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</si>
  <si>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</si>
  <si>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</si>
  <si>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</si>
  <si>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</si>
  <si>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</si>
  <si>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</si>
  <si>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</si>
  <si>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</si>
  <si>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</si>
  <si>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</si>
  <si>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</si>
  <si>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</si>
  <si>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</si>
  <si>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</si>
  <si>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</si>
  <si>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Bank Working Code</t>
  </si>
  <si>
    <t>Bank Name</t>
  </si>
  <si>
    <t>Report Status</t>
  </si>
  <si>
    <t>Do Version Check</t>
  </si>
  <si>
    <t>Seed year</t>
  </si>
  <si>
    <t>IsRevised</t>
  </si>
  <si>
    <t>#End</t>
  </si>
  <si>
    <t>Name_Bank_Cmp</t>
  </si>
  <si>
    <t>Name_Autho_Dealer</t>
  </si>
  <si>
    <t>Sig_Autho_Signatory</t>
  </si>
  <si>
    <t>Lakhs</t>
  </si>
  <si>
    <t>e25eb923-bec5-4c00-9b57-202ecb9e1d39:~:NotMandatory:~:True:~:False:~::~::~:False:~::~::~:False:~::~::~:</t>
  </si>
  <si>
    <t>366062c7-d719-4147-9b93-6b1ca360f3f4:~:Layout1:~:NotMandatory:~:True:~::~:</t>
  </si>
  <si>
    <t>#TABLE#</t>
  </si>
  <si>
    <t>#LAYOUTSCSR#</t>
  </si>
  <si>
    <t>#LAYOUTECSR#</t>
  </si>
  <si>
    <t>#LAYOUTSCER#</t>
  </si>
  <si>
    <t>#LAYOUTECER#</t>
  </si>
  <si>
    <t>#CustPlc#</t>
  </si>
  <si>
    <t>34682e52-6dd0-4200-b56d-57a247d915c6:~:NotMandatory:~:True:~:False:~::~::~:False:~::~::~:False:~::~::~:</t>
  </si>
  <si>
    <t>Sub total</t>
  </si>
  <si>
    <t>Total</t>
  </si>
  <si>
    <t>#SERIAL#</t>
  </si>
  <si>
    <t>Particulars</t>
  </si>
  <si>
    <t>Sr No.</t>
  </si>
  <si>
    <t>No. Of Accounts</t>
  </si>
  <si>
    <t>Balance Outstanding (Rs.)</t>
  </si>
  <si>
    <t>Current Accounts</t>
  </si>
  <si>
    <t>Saving Bank Accounts</t>
  </si>
  <si>
    <t>Fixed Deposit</t>
  </si>
  <si>
    <t>Other Deposit</t>
  </si>
  <si>
    <t>Scale</t>
  </si>
  <si>
    <t>#SCL#</t>
  </si>
  <si>
    <t>Unit</t>
  </si>
  <si>
    <t>#UN#</t>
  </si>
  <si>
    <t>fn_F25_0_21092015</t>
  </si>
  <si>
    <t>Form VIII</t>
  </si>
  <si>
    <t>http://www.xbrl.org/2003/role/label</t>
  </si>
  <si>
    <t>fn_H25_1_21092015</t>
  </si>
  <si>
    <t>fn_J25_2_21092015</t>
  </si>
  <si>
    <t>fn_L25_3_21092015</t>
  </si>
  <si>
    <t>fn_N25_4_21092015</t>
  </si>
  <si>
    <t>fn_G25_5_21092015</t>
  </si>
  <si>
    <t>fn_I25_6_21092015</t>
  </si>
  <si>
    <t>fn_K25_7_21092015</t>
  </si>
  <si>
    <t>fn_M25_8_21092015</t>
  </si>
  <si>
    <t>fn_O25_9_21092015</t>
  </si>
  <si>
    <t>fn_F26_10_21092015</t>
  </si>
  <si>
    <t>Number of unclaimed deposit accounts not reported in previous period</t>
  </si>
  <si>
    <t>fn_H26_11_21092015</t>
  </si>
  <si>
    <t>fn_J26_12_21092015</t>
  </si>
  <si>
    <t>fn_L26_13_21092015</t>
  </si>
  <si>
    <t>fn_N26_14_21092015</t>
  </si>
  <si>
    <t>fn_G26_15_21092015</t>
  </si>
  <si>
    <t>Balances in unclaimed deposit accounts not reported in previous period</t>
  </si>
  <si>
    <t>fn_I26_16_21092015</t>
  </si>
  <si>
    <t>fn_K26_17_21092015</t>
  </si>
  <si>
    <t>fn_M26_18_21092015</t>
  </si>
  <si>
    <t>fn_O26_19_21092015</t>
  </si>
  <si>
    <t>fn_F27_20_21092015</t>
  </si>
  <si>
    <t>Additions to number of unclaimed deposit accounts during period</t>
  </si>
  <si>
    <t>fn_H27_21_21092015</t>
  </si>
  <si>
    <t>fn_J27_22_21092015</t>
  </si>
  <si>
    <t>fn_L27_23_21092015</t>
  </si>
  <si>
    <t>fn_N27_24_21092015</t>
  </si>
  <si>
    <t>fn_G27_25_21092015</t>
  </si>
  <si>
    <t>Additions to balances in unclaimed deposit accounts during period</t>
  </si>
  <si>
    <t>fn_I27_26_21092015</t>
  </si>
  <si>
    <t>fn_K27_27_21092015</t>
  </si>
  <si>
    <t>fn_M27_28_21092015</t>
  </si>
  <si>
    <t>fn_O27_29_21092015</t>
  </si>
  <si>
    <t>fn_F30_30_21092015</t>
  </si>
  <si>
    <t>Gross number of unclaimed deposit accounts</t>
  </si>
  <si>
    <t>fn_H30_31_21092015</t>
  </si>
  <si>
    <t>fn_J30_32_21092015</t>
  </si>
  <si>
    <t>fn_L30_33_21092015</t>
  </si>
  <si>
    <t>fn_N30_34_21092015</t>
  </si>
  <si>
    <t>fn_G30_35_21092015</t>
  </si>
  <si>
    <t>Gross balances in unclaimed deposit accounts</t>
  </si>
  <si>
    <t>fn_I30_36_21092015</t>
  </si>
  <si>
    <t>fn_K30_37_21092015</t>
  </si>
  <si>
    <t>fn_M30_38_21092015</t>
  </si>
  <si>
    <t>fn_O30_39_21092015</t>
  </si>
  <si>
    <t>fn_F33_40_21092015</t>
  </si>
  <si>
    <t>Number of unclaimed deposits accounts net</t>
  </si>
  <si>
    <t>fn_H33_41_21092015</t>
  </si>
  <si>
    <t>fn_J33_42_21092015</t>
  </si>
  <si>
    <t>fn_L33_43_21092015</t>
  </si>
  <si>
    <t>fn_N33_44_21092015</t>
  </si>
  <si>
    <t>fn_O33_45_21092015</t>
  </si>
  <si>
    <t>Balance in unclaimed deposits accounts net</t>
  </si>
  <si>
    <t>fn_M33_46_21092015</t>
  </si>
  <si>
    <t>fn_K33_47_21092015</t>
  </si>
  <si>
    <t>fn_I33_48_21092015</t>
  </si>
  <si>
    <t>fn_G33_49_21092015</t>
  </si>
  <si>
    <t>fn_F31_50_21092015</t>
  </si>
  <si>
    <t>Number of unclaimed deposit accounts to which interest was credited during period</t>
  </si>
  <si>
    <t>fn_H31_51_21092015</t>
  </si>
  <si>
    <t>fn_J31_52_21092015</t>
  </si>
  <si>
    <t>fn_L31_53_21092015</t>
  </si>
  <si>
    <t>fn_N31_54_21092015</t>
  </si>
  <si>
    <t>fn_G31_55_21092015</t>
  </si>
  <si>
    <t>Amount of interest credited to unclaimed deposit accounts during period</t>
  </si>
  <si>
    <t>fn_I31_56_21092015</t>
  </si>
  <si>
    <t>fn_K31_57_21092015</t>
  </si>
  <si>
    <t>fn_M31_58_21092015</t>
  </si>
  <si>
    <t>fn_O31_59_21092015</t>
  </si>
  <si>
    <t>fn_F32_60_21092015</t>
  </si>
  <si>
    <t>Number of unclaimed deposit accounts on which incidental charges were levied during period</t>
  </si>
  <si>
    <t>fn_H32_61_21092015</t>
  </si>
  <si>
    <t>fn_J32_62_21092015</t>
  </si>
  <si>
    <t>fn_L32_63_21092015</t>
  </si>
  <si>
    <t>fn_N32_64_21092015</t>
  </si>
  <si>
    <t>fn_G32_65_21092015</t>
  </si>
  <si>
    <t>Amount of incidental charges were levied on unclaimed deposit accounts during period</t>
  </si>
  <si>
    <t>fn_I32_66_21092015</t>
  </si>
  <si>
    <t>fn_K32_67_21092015</t>
  </si>
  <si>
    <t>fn_M32_68_21092015</t>
  </si>
  <si>
    <t>fn_O32_69_21092015</t>
  </si>
  <si>
    <t>4923db90-0c33-461b-a338-d6559357b33f:~:NotMandatory:~:True:~:False:~::~::~:False:~::~::~:False:~::~::~:</t>
  </si>
  <si>
    <t>9f610e15-e196-4cbd-9d0a-ded7e96bf82f:~:Layout1:~:NotMandatory:~:True:~::~:</t>
  </si>
  <si>
    <t>Signature</t>
  </si>
  <si>
    <t>Name</t>
  </si>
  <si>
    <t>Designation</t>
  </si>
  <si>
    <t>e-mail ID</t>
  </si>
  <si>
    <t>Place</t>
  </si>
  <si>
    <t>Date</t>
  </si>
  <si>
    <t>Authorised Reporting Official</t>
  </si>
  <si>
    <t>Countersigned By</t>
  </si>
  <si>
    <t>fn_D10_0_21092015</t>
  </si>
  <si>
    <t>Signatory</t>
  </si>
  <si>
    <t>Designation of authorised reporting official</t>
  </si>
  <si>
    <t>fn_F10_1_21092015</t>
  </si>
  <si>
    <t>Signature of person countersigned</t>
  </si>
  <si>
    <t>fn_D11_2_21092015</t>
  </si>
  <si>
    <t>fn_F11_3_21092015</t>
  </si>
  <si>
    <t>Name of person countersigned</t>
  </si>
  <si>
    <t>fn_D12_4_21092015</t>
  </si>
  <si>
    <t>fn_F12_5_21092015</t>
  </si>
  <si>
    <t>Designation of person countersigned</t>
  </si>
  <si>
    <t>fn_D13_6_21092015</t>
  </si>
  <si>
    <t>fn_F13_7_21092015</t>
  </si>
  <si>
    <t>fn_D14_8_21092015</t>
  </si>
  <si>
    <t>Office telephone number of authorised reporting official</t>
  </si>
  <si>
    <t>fn_F14_9_21092015</t>
  </si>
  <si>
    <t>Office telephone number of person countersigned</t>
  </si>
  <si>
    <t>fn_D15_10_21092015</t>
  </si>
  <si>
    <t>Residence telephone number of authorised reporting official</t>
  </si>
  <si>
    <t>fn_F15_11_21092015</t>
  </si>
  <si>
    <t>Residence telephone number of person countersigned</t>
  </si>
  <si>
    <t>fn_D16_12_21092015</t>
  </si>
  <si>
    <t>Place of signing by authorised reporting official</t>
  </si>
  <si>
    <t>fn_F16_13_21092015</t>
  </si>
  <si>
    <t>Place of signing by person countersigned</t>
  </si>
  <si>
    <t>fn_D17_14_21092015</t>
  </si>
  <si>
    <t>Date of signing by authorised reporting official</t>
  </si>
  <si>
    <t>fn_F17_15_21092015</t>
  </si>
  <si>
    <t>Date of signing by person countersigned</t>
  </si>
  <si>
    <t>4542722b-d2b5-40d1-8e26-861c7f92b756:~:Layout1:~:NotMandatory:~:True:~::~:</t>
  </si>
  <si>
    <t>fn_F16_70_21092015</t>
  </si>
  <si>
    <t>fn_H16_71_21092015</t>
  </si>
  <si>
    <t>fn_J16_72_21092015</t>
  </si>
  <si>
    <t>fn_L16_73_21092015</t>
  </si>
  <si>
    <t>fn_N16_74_21092015</t>
  </si>
  <si>
    <t>fn_G16_75_21092015</t>
  </si>
  <si>
    <t>fn_I16_76_21092015</t>
  </si>
  <si>
    <t>fn_K16_77_21092015</t>
  </si>
  <si>
    <t>fn_M16_78_21092015</t>
  </si>
  <si>
    <t>fn_O16_79_21092015</t>
  </si>
  <si>
    <t>fn_F17_80_21092015</t>
  </si>
  <si>
    <t>Deductions in unclaimed deposit accounts during period</t>
  </si>
  <si>
    <t>fn_H17_81_21092015</t>
  </si>
  <si>
    <t>fn_J17_82_21092015</t>
  </si>
  <si>
    <t>fn_L17_83_21092015</t>
  </si>
  <si>
    <t>fn_N17_84_21092015</t>
  </si>
  <si>
    <t>fn_G17_85_21092015</t>
  </si>
  <si>
    <t>Deductions in balances in unclaimed deposit accounts during period</t>
  </si>
  <si>
    <t>fn_I17_86_21092015</t>
  </si>
  <si>
    <t>fn_K17_87_21092015</t>
  </si>
  <si>
    <t>fn_M17_88_21092015</t>
  </si>
  <si>
    <t>fn_O17_89_21092015</t>
  </si>
  <si>
    <t>http://www.xbrl.org/2003/role/periodStartLabel</t>
  </si>
  <si>
    <t>http://www.xbrl.org/2003/role/periodEndLabel</t>
  </si>
  <si>
    <t>in-rbi-rep.xsd#in-rbi-rep_NumberOfUnclaimedDepositAccountsOutstanding</t>
  </si>
  <si>
    <t>Number of unclaimed deposit accounts outstanding, at the beginning of the period</t>
  </si>
  <si>
    <t>in-rbi-rep.xsd#in-rbi-rep_BalancesOutstandingInUnclaimedDepositAccounts</t>
  </si>
  <si>
    <t>Balances outstanding in unclaimed deposit accounts, at the beginning of the period</t>
  </si>
  <si>
    <t>Number of unclaimed deposit accounts outstanding, at the end of the period</t>
  </si>
  <si>
    <t>Balances outstanding in unclaimed deposit accounts, at the end of the period</t>
  </si>
  <si>
    <t>in-rbi-rep.xsd#in-rbi-rep_NameOfReportingInstitution@http://www.xbrl.org/2003/role/terseLabel</t>
  </si>
  <si>
    <t>in-rbi-rep.xsd#in-rbi-rep_NumberOfUnclaimedDepositAccountsNotReportedInPreviousPeriod</t>
  </si>
  <si>
    <t>in-rbi-rep.xsd#in-rbi-rep_BalancesInUnclaimedDepositAccountsNotReportedInPreviousPeriod</t>
  </si>
  <si>
    <t>in-rbi-rep.xsd#in-rbi-rep_AdditionsToNumberOfUnclaimedDepositAccountsDuringPeriod</t>
  </si>
  <si>
    <t>in-rbi-rep.xsd#in-rbi-rep_AdditionsToBalancesInUnclaimedDepositAccountsDuringPeriod</t>
  </si>
  <si>
    <t>in-rbi-rep.xsd#in-rbi-rep_NumberOfUnclaimedDepositAccountsNet</t>
  </si>
  <si>
    <t>in-rbi-rep.xsd#in-rbi-rep_BalancesInUnclaimedDepositAccountsNet</t>
  </si>
  <si>
    <t>in-rbi-rep.xsd#in-rbi-rep_NumberOfUnclaimedDepositAccountsToWhichInterestWasCreditedDuringPeriod</t>
  </si>
  <si>
    <t>in-rbi-rep.xsd#in-rbi-rep_AmountOfInterestCreditedToUnclaimedDepositAccountsDuringPeriod</t>
  </si>
  <si>
    <t>in-rbi-rep.xsd#in-rbi-rep_NumberOfUnclaimedDepositAccountsOnWhichIncidentalChargesWereLeviedDuringPeriod</t>
  </si>
  <si>
    <t>in-rbi-rep.xsd#in-rbi-rep_AmountOfIncidentalChargesWereLeviedOnUnclaimedDepositAccountsDuringPeriod</t>
  </si>
  <si>
    <t>in-rbi-rep.xsd#in-rbi-rep_DesignationOfAuthorisedReportingOfficial</t>
  </si>
  <si>
    <t>in-rbi-rep.xsd#in-rbi-rep_SignatureOfPersonCountersigned</t>
  </si>
  <si>
    <t>in-rbi-rep.xsd#in-rbi-rep_NameOfPersonCountersigned</t>
  </si>
  <si>
    <t>in-rbi-rep.xsd#in-rbi-rep_DesignationOfPersonCountersigned</t>
  </si>
  <si>
    <t>in-rbi-rep.xsd#in-rbi-rep_OfficeTelephoneNumberOfAuthorisedReportingOfficial</t>
  </si>
  <si>
    <t>in-rbi-rep.xsd#in-rbi-rep_OfficeTelephoneNumberOfPersonCountersigned</t>
  </si>
  <si>
    <t>in-rbi-rep.xsd#in-rbi-rep_ResidenceTelephoneNumberOfAuthorisedReportingOfficial</t>
  </si>
  <si>
    <t>in-rbi-rep.xsd#in-rbi-rep_ResidenceTelephoneNumberOfPersonCountersigned</t>
  </si>
  <si>
    <t>in-rbi-rep.xsd#in-rbi-rep_PlaceOfSigningByAuthorisedReportingOfficial</t>
  </si>
  <si>
    <t>in-rbi-rep.xsd#in-rbi-rep_DateOfSigningByAuthorisedReportingOfficial</t>
  </si>
  <si>
    <t>in-rbi-rep.xsd#in-rbi-rep_DateOfSigningByPersonCountersigned</t>
  </si>
  <si>
    <t>in-rbi-rep.xsd#in-rbi-rep_GrossNumberOfUnclaimedDepositAccounts</t>
  </si>
  <si>
    <t>in-rbi-rep.xsd#in-rbi-rep_GrossBalancesInUnclaimedDepositAccounts</t>
  </si>
  <si>
    <t>in-rbi-rep.xsd#in-rbi-rep_DeductionsInUnclaimedDepositAccountsDuringPeriod</t>
  </si>
  <si>
    <t>in-rbi-rep.xsd#in-rbi-rep_DeductionsInBalancesInUnclaimedDepositAccountsDuringPeriod</t>
  </si>
  <si>
    <t>in-rbi-rep.xsd#in-rbi-rep_TypeOfDepositAccountsDimension::in-rbi-rep.xsd#in-rbi-rep_CurrentAccountMember</t>
  </si>
  <si>
    <t>in-rbi-rep.xsd#in-rbi-rep_TypeOfDepositAccountsDimension::in-rbi-rep.xsd#in-rbi-rep_SavingsBankAccountMember</t>
  </si>
  <si>
    <t>in-rbi-rep.xsd#in-rbi-rep_TypeOfDepositAccountsDimension::in-rbi-rep.xsd#in-rbi-rep_FixedDepositAccountMember</t>
  </si>
  <si>
    <t>in-rbi-rep.xsd#in-rbi-rep_TypeOfDepositAccountsDimension::in-rbi-rep.xsd#in-rbi-rep_OtherDepositAccountMember</t>
  </si>
  <si>
    <t>in-rbi-rep.xsd#in-rbi-rep_BankCode</t>
  </si>
  <si>
    <t xml:space="preserve"> </t>
  </si>
  <si>
    <t>in-rbi-rep.xsd#in-rbi-rep_NameOfAuthorisedReportingOfficial</t>
  </si>
  <si>
    <t>Name of authorised reporting official</t>
  </si>
  <si>
    <t>in-rbi-rep.xsd#in-rbi-rep_EMailIDOfAuthorisedReportingOfficial</t>
  </si>
  <si>
    <t>E mail ID of authorised reporting official</t>
  </si>
  <si>
    <t>in-rbi-rep.xsd#in-rbi-rep_EMailIDOfPersonCountersigned</t>
  </si>
  <si>
    <t>E mail ID of person countersigned</t>
  </si>
  <si>
    <t>in-rbi-rep.xsd#in-rbi-rep_PlaceOfSigningByPersonCountersigned</t>
  </si>
  <si>
    <t>General Information</t>
  </si>
  <si>
    <t>741f46b6-84f5-4f3f-9dcc-3b75f1ebc8ef:~:NotMandatory:~:True:~:False:~::~::~:False:~::~::~:False:~::~::~:</t>
  </si>
  <si>
    <t>Back To Navigation Page</t>
  </si>
  <si>
    <t>Legends</t>
  </si>
  <si>
    <t xml:space="preserve">   Locked Cell Whose Value Is Derived By Formula</t>
  </si>
  <si>
    <t xml:space="preserve">   Value To Be Entered By User</t>
  </si>
  <si>
    <t xml:space="preserve">   Locked Cell, No Value Can Be Entered</t>
  </si>
  <si>
    <t xml:space="preserve">   Value To Be Selected From Drop Down</t>
  </si>
  <si>
    <t xml:space="preserve">   Value To Be Entered By User And Rows Can Be Added/Deleted</t>
  </si>
  <si>
    <t xml:space="preserve">   Text Value Is To Be Expected</t>
  </si>
  <si>
    <t xml:space="preserve">   To Add Footnote, Right Click the Cell</t>
  </si>
  <si>
    <t>Navigation</t>
  </si>
  <si>
    <t>in-rbi-rep.xsd#in-rbi-rep_SignatureOfAuthorisedReportingOfficial</t>
  </si>
  <si>
    <t>Signature of authorised reporting official</t>
  </si>
  <si>
    <t>Yearly</t>
  </si>
  <si>
    <t>in-rbi-rep.xsd#in-rbi-rep_Date</t>
  </si>
  <si>
    <t>Bank Code</t>
  </si>
  <si>
    <t>Balances outstanding in unclaimed deposit accounts</t>
  </si>
  <si>
    <t>&lt;ProjectConfig&gt;_x000D_
  &lt;add key="PackageName" value="RBI-Form VIII" /&gt;_x000D_
  &lt;add key="PackageDescription" value="Form VIII" /&gt;_x000D_
  &lt;add key="PackageAuthor" value="IRIS" /&gt;_x000D_
  &lt;add key="CreatedOn" value="21/09/2015" /&gt;_x000D_
  &lt;add key="PackageVersion" value="" /&gt;_x000D_
  &lt;add key="SecurityCode" value="3meE/gFr0EsjU77r6hBiRqWUJGgK5GtZCCrkOS9M0dfKiVLdJxsy3pMTkzjahTAUilsLshI+ocBXevL8auGqmg==" /&gt;_x000D_
  &lt;add key="TaxonomyPath" value="\Form 8\in-rbi-rep-form8.xsd"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value="V1.0" /&gt;_x000D_
&lt;/ProjectConfig&gt;</t>
  </si>
  <si>
    <t>Tele. No. (O) (With STD Code)</t>
  </si>
  <si>
    <t>Tele. No. (R) (Wih STD Code)</t>
  </si>
  <si>
    <t>in-rbi-rep.xsd#in-rbi-rep_ReturnName</t>
  </si>
  <si>
    <t>Return Name</t>
  </si>
  <si>
    <t>in-rbi-rep.xsd#in-rbi-rep_ReturnCode</t>
  </si>
  <si>
    <t>Return Code</t>
  </si>
  <si>
    <t>in-rbi-rep.xsd#in-rbi-rep_ReturnVersion</t>
  </si>
  <si>
    <t>Return Version</t>
  </si>
  <si>
    <t>V1.2</t>
  </si>
  <si>
    <t>in-rbi-rep.xsd#in-rbi-rep_ReportingPeriodStartDate</t>
  </si>
  <si>
    <t>Reporting Period Start Date</t>
  </si>
  <si>
    <t>in-rbi-rep.xsd#in-rbi-rep_ReportingFrequency</t>
  </si>
  <si>
    <t>Reporting Frequency</t>
  </si>
  <si>
    <t>Statement of Unclaimed Deposit Accounts not operated more than 10 years</t>
  </si>
  <si>
    <t>Accounts, if any advertantly omitted in previous return</t>
  </si>
  <si>
    <t>Calendar Year 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</si>
</sst>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00"/>
    <numFmt numFmtId="167" formatCode="00000000"/>
  </numFmts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 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sz val="14"/>
      <color indexed="9"/>
      <name val="Calibri"/>
      <family val="2"/>
    </font>
    <font>
      <u/>
      <sz val="11"/>
      <color theme="10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9"/>
      <color rgb="FF222222"/>
      <name val="Arial"/>
      <family val="2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4"/>
        <bgColor indexed="64"/>
      </patternFill>
    </fill>
    <fill>
      <patternFill patternType="lightHorizontal">
        <fgColor indexed="22"/>
        <bgColor indexed="43"/>
      </patternFill>
    </fill>
    <fill>
      <patternFill patternType="solid">
        <fgColor indexed="49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indexed="47"/>
        <bgColor indexed="64"/>
      </patternFill>
    </fill>
    <fill>
      <patternFill patternType="lightUp">
        <fgColor indexed="22"/>
        <bgColor indexed="4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165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8" fillId="0" borderId="0"/>
    <xf numFmtId="0" fontId="9" fillId="0" borderId="0"/>
    <xf numFmtId="0" fontId="7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7" fillId="13" borderId="0" applyNumberFormat="0" applyBorder="0" applyAlignment="0" applyProtection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14" fontId="0" fillId="0" borderId="0" xfId="0" applyNumberFormat="1" applyProtection="1">
      <protection locked="0"/>
    </xf>
    <xf numFmtId="14" fontId="0" fillId="0" borderId="1" xfId="0" applyNumberFormat="1" applyBorder="1" applyProtection="1">
      <protection locked="0"/>
    </xf>
    <xf numFmtId="0" fontId="2" fillId="0" borderId="1" xfId="16" applyBorder="1" applyProtection="1">
      <protection locked="0"/>
    </xf>
    <xf numFmtId="0" fontId="2" fillId="0" borderId="2" xfId="16" applyBorder="1" applyProtection="1">
      <protection locked="0"/>
    </xf>
    <xf numFmtId="0" fontId="2" fillId="0" borderId="3" xfId="16" applyBorder="1" applyProtection="1">
      <protection locked="0"/>
    </xf>
    <xf numFmtId="0" fontId="0" fillId="0" borderId="0" xfId="0" applyNumberFormat="1" applyProtection="1">
      <protection locked="0"/>
    </xf>
    <xf numFmtId="0" fontId="2" fillId="0" borderId="1" xfId="16" applyFont="1" applyBorder="1" applyProtection="1">
      <protection locked="0"/>
    </xf>
    <xf numFmtId="49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15" fontId="0" fillId="0" borderId="0" xfId="0" applyNumberFormat="1" applyProtection="1">
      <protection locked="0"/>
    </xf>
    <xf numFmtId="0" fontId="5" fillId="0" borderId="0" xfId="0" applyFont="1"/>
    <xf numFmtId="0" fontId="0" fillId="0" borderId="0" xfId="0" applyAlignment="1">
      <alignment horizontal="right"/>
    </xf>
    <xf numFmtId="0" fontId="6" fillId="3" borderId="1" xfId="0" applyFont="1" applyFill="1" applyBorder="1" applyAlignment="1" applyProtection="1">
      <alignment horizontal="left" vertical="top" wrapText="1" shrinkToFit="1"/>
    </xf>
    <xf numFmtId="0" fontId="10" fillId="2" borderId="1" xfId="0" applyFont="1" applyFill="1" applyBorder="1" applyAlignment="1" applyProtection="1">
      <alignment horizontal="left" vertical="top" shrinkToFit="1"/>
    </xf>
    <xf numFmtId="0" fontId="11" fillId="2" borderId="1" xfId="0" applyFont="1" applyFill="1" applyBorder="1" applyAlignment="1" applyProtection="1">
      <alignment horizontal="center" vertical="center" wrapText="1" shrinkToFit="1"/>
    </xf>
    <xf numFmtId="0" fontId="6" fillId="4" borderId="1" xfId="0" applyFont="1" applyFill="1" applyBorder="1" applyAlignment="1" applyProtection="1">
      <alignment horizontal="left" vertical="top" wrapText="1" shrinkToFit="1"/>
    </xf>
    <xf numFmtId="0" fontId="6" fillId="2" borderId="1" xfId="0" applyFont="1" applyFill="1" applyBorder="1" applyAlignment="1" applyProtection="1">
      <alignment horizontal="left" vertical="top" wrapText="1" shrinkToFit="1"/>
    </xf>
    <xf numFmtId="0" fontId="11" fillId="2" borderId="1" xfId="0" applyFont="1" applyFill="1" applyBorder="1" applyAlignment="1" applyProtection="1">
      <alignment horizontal="center" vertical="center" shrinkToFit="1"/>
    </xf>
    <xf numFmtId="0" fontId="13" fillId="2" borderId="1" xfId="0" applyFont="1" applyFill="1" applyBorder="1" applyAlignment="1">
      <alignment horizontal="center" shrinkToFit="1"/>
    </xf>
    <xf numFmtId="0" fontId="15" fillId="0" borderId="0" xfId="3" applyAlignment="1" applyProtection="1"/>
    <xf numFmtId="0" fontId="11" fillId="0" borderId="0" xfId="0" applyFont="1" applyProtection="1"/>
    <xf numFmtId="0" fontId="0" fillId="5" borderId="1" xfId="0" applyFill="1" applyBorder="1" applyProtection="1"/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/>
    <xf numFmtId="0" fontId="0" fillId="6" borderId="1" xfId="0" applyFill="1" applyBorder="1" applyProtection="1"/>
    <xf numFmtId="0" fontId="0" fillId="7" borderId="1" xfId="0" applyFill="1" applyBorder="1" applyProtection="1"/>
    <xf numFmtId="0" fontId="0" fillId="8" borderId="1" xfId="0" applyFill="1" applyBorder="1" applyProtection="1"/>
    <xf numFmtId="0" fontId="0" fillId="9" borderId="1" xfId="0" applyFill="1" applyBorder="1" applyProtection="1"/>
    <xf numFmtId="0" fontId="1" fillId="8" borderId="1" xfId="0" applyNumberFormat="1" applyFont="1" applyFill="1" applyBorder="1" applyAlignment="1" applyProtection="1">
      <alignment horizontal="left" wrapText="1" shrinkToFit="1"/>
      <protection locked="0"/>
    </xf>
    <xf numFmtId="0" fontId="1" fillId="10" borderId="1" xfId="0" applyNumberFormat="1" applyFont="1" applyFill="1" applyBorder="1" applyAlignment="1" applyProtection="1">
      <alignment horizontal="left" wrapText="1" shrinkToFit="1"/>
    </xf>
    <xf numFmtId="49" fontId="1" fillId="11" borderId="1" xfId="0" applyNumberFormat="1" applyFont="1" applyFill="1" applyBorder="1" applyAlignment="1" applyProtection="1">
      <alignment horizontal="left" wrapText="1" shrinkToFit="1"/>
      <protection locked="0"/>
    </xf>
    <xf numFmtId="1" fontId="1" fillId="11" borderId="1" xfId="0" applyNumberFormat="1" applyFont="1" applyFill="1" applyBorder="1" applyAlignment="1" applyProtection="1">
      <alignment horizontal="right" wrapText="1" shrinkToFit="1"/>
      <protection locked="0"/>
    </xf>
    <xf numFmtId="167" fontId="1" fillId="10" borderId="1" xfId="0" applyNumberFormat="1" applyFont="1" applyFill="1" applyBorder="1" applyAlignment="1" applyProtection="1">
      <alignment horizontal="left" wrapText="1" shrinkToFit="1"/>
    </xf>
    <xf numFmtId="3" fontId="1" fillId="11" borderId="1" xfId="0" applyNumberFormat="1" applyFont="1" applyFill="1" applyBorder="1" applyAlignment="1" applyProtection="1">
      <alignment horizontal="right" wrapText="1" shrinkToFit="1"/>
      <protection locked="0"/>
    </xf>
    <xf numFmtId="3" fontId="1" fillId="5" borderId="1" xfId="0" applyNumberFormat="1" applyFont="1" applyFill="1" applyBorder="1" applyAlignment="1" applyProtection="1">
      <alignment horizontal="right" wrapText="1" shrinkToFit="1"/>
    </xf>
    <xf numFmtId="49" fontId="0" fillId="0" borderId="0" xfId="0" applyNumberFormat="1"/>
    <xf numFmtId="0" fontId="5" fillId="0" borderId="0" xfId="0" applyFont="1" applyAlignment="1">
      <alignment shrinkToFit="1"/>
    </xf>
    <xf numFmtId="0" fontId="5" fillId="0" borderId="0" xfId="0" applyFont="1" applyAlignment="1">
      <alignment horizontal="right" shrinkToFit="1"/>
    </xf>
    <xf numFmtId="0" fontId="11" fillId="2" borderId="1" xfId="0" applyFont="1" applyFill="1" applyBorder="1" applyAlignment="1">
      <alignment horizontal="center" shrinkToFit="1"/>
    </xf>
    <xf numFmtId="49" fontId="2" fillId="0" borderId="1" xfId="16" applyNumberFormat="1" applyBorder="1" applyProtection="1">
      <protection locked="0"/>
    </xf>
    <xf numFmtId="0" fontId="19" fillId="2" borderId="1" xfId="0" applyFont="1" applyFill="1" applyBorder="1" applyAlignment="1">
      <alignment vertical="top"/>
    </xf>
    <xf numFmtId="0" fontId="11" fillId="2" borderId="1" xfId="0" applyFont="1" applyFill="1" applyBorder="1" applyAlignment="1" applyProtection="1">
      <alignment horizontal="left" vertical="center" wrapText="1" shrinkToFit="1"/>
    </xf>
    <xf numFmtId="0" fontId="0" fillId="0" borderId="0" xfId="0"/>
    <xf numFmtId="0" fontId="11" fillId="2" borderId="1" xfId="0" applyFont="1" applyFill="1" applyBorder="1" applyAlignment="1" applyProtection="1">
      <alignment horizontal="left" vertical="top" wrapText="1" shrinkToFit="1"/>
    </xf>
    <xf numFmtId="49" fontId="1" fillId="5" borderId="1" xfId="0" applyNumberFormat="1" applyFont="1" applyFill="1" applyBorder="1" applyAlignment="1" applyProtection="1">
      <alignment horizontal="left" wrapText="1" shrinkToFit="1"/>
    </xf>
    <xf numFmtId="0" fontId="5" fillId="0" borderId="0" xfId="0" applyFont="1" applyAlignment="1">
      <alignment shrinkToFit="1"/>
    </xf>
    <xf numFmtId="0" fontId="1" fillId="10" borderId="1" xfId="0" applyNumberFormat="1" applyFont="1" applyFill="1" applyBorder="1" applyAlignment="1" applyProtection="1">
      <alignment horizontal="left" wrapText="1" shrinkToFit="1"/>
    </xf>
    <xf numFmtId="0" fontId="0" fillId="0" borderId="0" xfId="0"/>
    <xf numFmtId="0" fontId="11" fillId="2" borderId="1" xfId="0" applyFont="1" applyFill="1" applyBorder="1" applyAlignment="1" applyProtection="1">
      <alignment horizontal="left" vertical="top" wrapText="1" shrinkToFit="1"/>
    </xf>
    <xf numFmtId="0" fontId="5" fillId="0" borderId="0" xfId="0" applyFont="1" applyAlignment="1">
      <alignment shrinkToFit="1"/>
    </xf>
    <xf numFmtId="0" fontId="16" fillId="0" borderId="6" xfId="0" applyFont="1" applyFill="1" applyBorder="1" applyAlignment="1" applyProtection="1">
      <alignment horizontal="left" vertical="top" wrapText="1" shrinkToFit="1"/>
    </xf>
    <xf numFmtId="0" fontId="1" fillId="5" borderId="1" xfId="0" applyNumberFormat="1" applyFont="1" applyFill="1" applyBorder="1" applyAlignment="1" applyProtection="1">
      <alignment horizontal="left" wrapText="1" shrinkToFit="1"/>
    </xf>
    <xf numFmtId="0" fontId="0" fillId="0" borderId="0" xfId="0" applyProtection="1">
      <protection locked="0"/>
    </xf>
    <xf numFmtId="0" fontId="11" fillId="2" borderId="1" xfId="0" applyFont="1" applyFill="1" applyBorder="1" applyAlignment="1" applyProtection="1">
      <alignment horizontal="left" vertical="top" wrapText="1" shrinkToFit="1"/>
    </xf>
    <xf numFmtId="0" fontId="5" fillId="0" borderId="0" xfId="0" applyFont="1" applyAlignment="1">
      <alignment shrinkToFit="1"/>
    </xf>
    <xf numFmtId="49" fontId="5" fillId="0" borderId="6" xfId="0" applyNumberFormat="1" applyFont="1" applyFill="1" applyBorder="1" applyAlignment="1" applyProtection="1">
      <alignment horizontal="left" wrapText="1" shrinkToFit="1"/>
    </xf>
    <xf numFmtId="0" fontId="1" fillId="10" borderId="1" xfId="0" applyNumberFormat="1" applyFont="1" applyFill="1" applyBorder="1" applyAlignment="1" applyProtection="1">
      <alignment horizontal="left" wrapText="1" shrinkToFit="1"/>
    </xf>
    <xf numFmtId="0" fontId="1" fillId="5" borderId="1" xfId="0" applyNumberFormat="1" applyFont="1" applyFill="1" applyBorder="1" applyAlignment="1" applyProtection="1">
      <alignment horizontal="left" wrapText="1" shrinkToFit="1"/>
    </xf>
    <xf numFmtId="0" fontId="18" fillId="0" borderId="0" xfId="0" applyFont="1"/>
    <xf numFmtId="0" fontId="14" fillId="12" borderId="0" xfId="0" applyFont="1" applyFill="1" applyAlignment="1">
      <alignment horizontal="center"/>
    </xf>
    <xf numFmtId="0" fontId="11" fillId="2" borderId="2" xfId="0" applyFont="1" applyFill="1" applyBorder="1" applyAlignment="1" applyProtection="1">
      <alignment horizontal="center" vertical="center" wrapText="1" shrinkToFit="1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1" fillId="2" borderId="4" xfId="0" applyFont="1" applyFill="1" applyBorder="1" applyAlignment="1" applyProtection="1">
      <alignment horizontal="center" vertical="center" wrapText="1" shrinkToFit="1"/>
    </xf>
    <xf numFmtId="0" fontId="11" fillId="2" borderId="5" xfId="0" applyFont="1" applyFill="1" applyBorder="1" applyAlignment="1" applyProtection="1">
      <alignment horizontal="center" vertical="center" wrapText="1" shrinkToFit="1"/>
    </xf>
  </cellXfs>
  <cellStyles count="22">
    <cellStyle name="Comma 2" xfId="1"/>
    <cellStyle name="Comma 2 2" xfId="17"/>
    <cellStyle name="Comma 3" xfId="2"/>
    <cellStyle name="Currency 2" xfId="21"/>
    <cellStyle name="Hyperlink" xfId="3" builtinId="8"/>
    <cellStyle name="Hyperlink 2" xfId="4"/>
    <cellStyle name="Neutral 2" xfId="20"/>
    <cellStyle name="Normal" xfId="0" builtinId="0"/>
    <cellStyle name="Normal 2" xfId="5"/>
    <cellStyle name="Normal 2 13" xfId="6"/>
    <cellStyle name="Normal 2 2" xfId="7"/>
    <cellStyle name="Normal 2 3" xfId="8"/>
    <cellStyle name="Normal 2 3 2" xfId="19"/>
    <cellStyle name="Normal 2 4" xfId="9"/>
    <cellStyle name="Normal 2 5" xfId="18"/>
    <cellStyle name="Normal 2_Annexure 1" xfId="10"/>
    <cellStyle name="Normal 3" xfId="11"/>
    <cellStyle name="Normal 4" xfId="12"/>
    <cellStyle name="Normal 4 2" xfId="13"/>
    <cellStyle name="Normal 5" xfId="14"/>
    <cellStyle name="Normal 5 2" xfId="15"/>
    <cellStyle name="Normal_StartUp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n-rbi-rep.xsd#in-rbi-rep_NameOfReportingInstitution@http://www.xbrl.org/2003/role/terseLabe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"/>
  <sheetViews>
    <sheetView workbookViewId="0">
      <selection activeCell="A2" sqref="A2"/>
    </sheetView>
  </sheetViews>
  <sheetFormatPr defaultColWidth="9.1796875" defaultRowHeight="14.5"/>
  <cols>
    <col min="1" max="1" width="199.1796875" style="1" customWidth="1"/>
    <col min="2" max="16384" width="9.1796875" style="1"/>
  </cols>
  <sheetData>
    <row r="1" spans="1:26" ht="217.5">
      <c r="A1" s="5" t="s">
        <v>603</v>
      </c>
      <c r="Z1" s="1" t="s">
        <v>355</v>
      </c>
    </row>
    <row r="6" spans="1:26" ht="87">
      <c r="A6" s="5" t="s">
        <v>354</v>
      </c>
    </row>
    <row r="9" spans="1:26">
      <c r="A9" s="5"/>
    </row>
    <row r="10" spans="1:26">
      <c r="A10" s="5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>
      <selection activeCell="A2" sqref="A2"/>
    </sheetView>
  </sheetViews>
  <sheetFormatPr defaultColWidth="9.1796875" defaultRowHeight="14.5"/>
  <cols>
    <col min="1" max="16384" width="9.1796875" style="1"/>
  </cols>
  <sheetData/>
  <sheetProtection selectLockedCells="1"/>
  <phoneticPr fontId="3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106"/>
  <sheetViews>
    <sheetView topLeftCell="A76" workbookViewId="0">
      <selection activeCell="C1" sqref="C1:C106"/>
    </sheetView>
  </sheetViews>
  <sheetFormatPr defaultRowHeight="14.5"/>
  <cols>
    <col min="3" max="3" width="61.81640625" customWidth="1"/>
  </cols>
  <sheetData>
    <row r="1" spans="1:5">
      <c r="A1" t="s">
        <v>392</v>
      </c>
      <c r="B1" t="s">
        <v>393</v>
      </c>
      <c r="C1" t="s">
        <v>540</v>
      </c>
      <c r="D1" t="s">
        <v>538</v>
      </c>
      <c r="E1" t="s">
        <v>541</v>
      </c>
    </row>
    <row r="2" spans="1:5">
      <c r="A2" t="s">
        <v>395</v>
      </c>
      <c r="B2" t="s">
        <v>393</v>
      </c>
      <c r="C2" t="s">
        <v>540</v>
      </c>
      <c r="D2" t="s">
        <v>538</v>
      </c>
      <c r="E2" t="s">
        <v>541</v>
      </c>
    </row>
    <row r="3" spans="1:5">
      <c r="A3" t="s">
        <v>396</v>
      </c>
      <c r="B3" t="s">
        <v>393</v>
      </c>
      <c r="C3" t="s">
        <v>540</v>
      </c>
      <c r="D3" t="s">
        <v>538</v>
      </c>
      <c r="E3" t="s">
        <v>541</v>
      </c>
    </row>
    <row r="4" spans="1:5">
      <c r="A4" t="s">
        <v>397</v>
      </c>
      <c r="B4" t="s">
        <v>393</v>
      </c>
      <c r="C4" t="s">
        <v>540</v>
      </c>
      <c r="D4" t="s">
        <v>538</v>
      </c>
      <c r="E4" t="s">
        <v>541</v>
      </c>
    </row>
    <row r="5" spans="1:5">
      <c r="A5" t="s">
        <v>398</v>
      </c>
      <c r="B5" t="s">
        <v>393</v>
      </c>
      <c r="C5" t="s">
        <v>540</v>
      </c>
      <c r="D5" t="s">
        <v>538</v>
      </c>
      <c r="E5" t="s">
        <v>541</v>
      </c>
    </row>
    <row r="6" spans="1:5">
      <c r="A6" t="s">
        <v>399</v>
      </c>
      <c r="B6" t="s">
        <v>393</v>
      </c>
      <c r="C6" t="s">
        <v>542</v>
      </c>
      <c r="D6" t="s">
        <v>538</v>
      </c>
      <c r="E6" t="s">
        <v>543</v>
      </c>
    </row>
    <row r="7" spans="1:5">
      <c r="A7" t="s">
        <v>400</v>
      </c>
      <c r="B7" t="s">
        <v>393</v>
      </c>
      <c r="C7" t="s">
        <v>542</v>
      </c>
      <c r="D7" t="s">
        <v>538</v>
      </c>
      <c r="E7" t="s">
        <v>543</v>
      </c>
    </row>
    <row r="8" spans="1:5">
      <c r="A8" t="s">
        <v>401</v>
      </c>
      <c r="B8" t="s">
        <v>393</v>
      </c>
      <c r="C8" t="s">
        <v>542</v>
      </c>
      <c r="D8" t="s">
        <v>538</v>
      </c>
      <c r="E8" t="s">
        <v>543</v>
      </c>
    </row>
    <row r="9" spans="1:5">
      <c r="A9" t="s">
        <v>402</v>
      </c>
      <c r="B9" t="s">
        <v>393</v>
      </c>
      <c r="C9" t="s">
        <v>542</v>
      </c>
      <c r="D9" t="s">
        <v>538</v>
      </c>
      <c r="E9" t="s">
        <v>543</v>
      </c>
    </row>
    <row r="10" spans="1:5">
      <c r="A10" t="s">
        <v>403</v>
      </c>
      <c r="B10" t="s">
        <v>393</v>
      </c>
      <c r="C10" t="s">
        <v>542</v>
      </c>
      <c r="D10" t="s">
        <v>538</v>
      </c>
      <c r="E10" t="s">
        <v>543</v>
      </c>
    </row>
    <row r="11" spans="1:5">
      <c r="A11" t="s">
        <v>404</v>
      </c>
      <c r="B11" t="s">
        <v>393</v>
      </c>
      <c r="C11" t="s">
        <v>547</v>
      </c>
      <c r="D11" t="s">
        <v>394</v>
      </c>
      <c r="E11" t="s">
        <v>405</v>
      </c>
    </row>
    <row r="12" spans="1:5">
      <c r="A12" t="s">
        <v>406</v>
      </c>
      <c r="B12" t="s">
        <v>393</v>
      </c>
      <c r="C12" t="s">
        <v>547</v>
      </c>
      <c r="D12" t="s">
        <v>394</v>
      </c>
      <c r="E12" t="s">
        <v>405</v>
      </c>
    </row>
    <row r="13" spans="1:5">
      <c r="A13" t="s">
        <v>407</v>
      </c>
      <c r="B13" t="s">
        <v>393</v>
      </c>
      <c r="C13" t="s">
        <v>547</v>
      </c>
      <c r="D13" t="s">
        <v>394</v>
      </c>
      <c r="E13" t="s">
        <v>405</v>
      </c>
    </row>
    <row r="14" spans="1:5">
      <c r="A14" t="s">
        <v>408</v>
      </c>
      <c r="B14" t="s">
        <v>393</v>
      </c>
      <c r="C14" t="s">
        <v>547</v>
      </c>
      <c r="D14" t="s">
        <v>394</v>
      </c>
      <c r="E14" t="s">
        <v>405</v>
      </c>
    </row>
    <row r="15" spans="1:5">
      <c r="A15" t="s">
        <v>409</v>
      </c>
      <c r="B15" t="s">
        <v>393</v>
      </c>
      <c r="C15" t="s">
        <v>547</v>
      </c>
      <c r="D15" t="s">
        <v>394</v>
      </c>
      <c r="E15" t="s">
        <v>405</v>
      </c>
    </row>
    <row r="16" spans="1:5">
      <c r="A16" t="s">
        <v>410</v>
      </c>
      <c r="B16" t="s">
        <v>393</v>
      </c>
      <c r="C16" t="s">
        <v>548</v>
      </c>
      <c r="D16" t="s">
        <v>394</v>
      </c>
      <c r="E16" t="s">
        <v>411</v>
      </c>
    </row>
    <row r="17" spans="1:5">
      <c r="A17" t="s">
        <v>412</v>
      </c>
      <c r="B17" t="s">
        <v>393</v>
      </c>
      <c r="C17" t="s">
        <v>548</v>
      </c>
      <c r="D17" t="s">
        <v>394</v>
      </c>
      <c r="E17" t="s">
        <v>411</v>
      </c>
    </row>
    <row r="18" spans="1:5">
      <c r="A18" t="s">
        <v>413</v>
      </c>
      <c r="B18" t="s">
        <v>393</v>
      </c>
      <c r="C18" t="s">
        <v>548</v>
      </c>
      <c r="D18" t="s">
        <v>394</v>
      </c>
      <c r="E18" t="s">
        <v>411</v>
      </c>
    </row>
    <row r="19" spans="1:5">
      <c r="A19" t="s">
        <v>414</v>
      </c>
      <c r="B19" t="s">
        <v>393</v>
      </c>
      <c r="C19" t="s">
        <v>548</v>
      </c>
      <c r="D19" t="s">
        <v>394</v>
      </c>
      <c r="E19" t="s">
        <v>411</v>
      </c>
    </row>
    <row r="20" spans="1:5">
      <c r="A20" t="s">
        <v>415</v>
      </c>
      <c r="B20" t="s">
        <v>393</v>
      </c>
      <c r="C20" t="s">
        <v>548</v>
      </c>
      <c r="D20" t="s">
        <v>394</v>
      </c>
      <c r="E20" t="s">
        <v>411</v>
      </c>
    </row>
    <row r="21" spans="1:5">
      <c r="A21" t="s">
        <v>416</v>
      </c>
      <c r="B21" t="s">
        <v>393</v>
      </c>
      <c r="C21" t="s">
        <v>549</v>
      </c>
      <c r="D21" t="s">
        <v>394</v>
      </c>
      <c r="E21" t="s">
        <v>417</v>
      </c>
    </row>
    <row r="22" spans="1:5">
      <c r="A22" t="s">
        <v>418</v>
      </c>
      <c r="B22" t="s">
        <v>393</v>
      </c>
      <c r="C22" t="s">
        <v>549</v>
      </c>
      <c r="D22" t="s">
        <v>394</v>
      </c>
      <c r="E22" t="s">
        <v>417</v>
      </c>
    </row>
    <row r="23" spans="1:5">
      <c r="A23" t="s">
        <v>419</v>
      </c>
      <c r="B23" t="s">
        <v>393</v>
      </c>
      <c r="C23" t="s">
        <v>549</v>
      </c>
      <c r="D23" t="s">
        <v>394</v>
      </c>
      <c r="E23" t="s">
        <v>417</v>
      </c>
    </row>
    <row r="24" spans="1:5">
      <c r="A24" t="s">
        <v>420</v>
      </c>
      <c r="B24" t="s">
        <v>393</v>
      </c>
      <c r="C24" t="s">
        <v>549</v>
      </c>
      <c r="D24" t="s">
        <v>394</v>
      </c>
      <c r="E24" t="s">
        <v>417</v>
      </c>
    </row>
    <row r="25" spans="1:5">
      <c r="A25" t="s">
        <v>421</v>
      </c>
      <c r="B25" t="s">
        <v>393</v>
      </c>
      <c r="C25" t="s">
        <v>549</v>
      </c>
      <c r="D25" t="s">
        <v>394</v>
      </c>
      <c r="E25" t="s">
        <v>417</v>
      </c>
    </row>
    <row r="26" spans="1:5">
      <c r="A26" t="s">
        <v>422</v>
      </c>
      <c r="B26" t="s">
        <v>393</v>
      </c>
      <c r="C26" t="s">
        <v>550</v>
      </c>
      <c r="D26" t="s">
        <v>394</v>
      </c>
      <c r="E26" t="s">
        <v>423</v>
      </c>
    </row>
    <row r="27" spans="1:5">
      <c r="A27" t="s">
        <v>424</v>
      </c>
      <c r="B27" t="s">
        <v>393</v>
      </c>
      <c r="C27" t="s">
        <v>550</v>
      </c>
      <c r="D27" t="s">
        <v>394</v>
      </c>
      <c r="E27" t="s">
        <v>423</v>
      </c>
    </row>
    <row r="28" spans="1:5">
      <c r="A28" t="s">
        <v>425</v>
      </c>
      <c r="B28" t="s">
        <v>393</v>
      </c>
      <c r="C28" t="s">
        <v>550</v>
      </c>
      <c r="D28" t="s">
        <v>394</v>
      </c>
      <c r="E28" t="s">
        <v>423</v>
      </c>
    </row>
    <row r="29" spans="1:5">
      <c r="A29" t="s">
        <v>426</v>
      </c>
      <c r="B29" t="s">
        <v>393</v>
      </c>
      <c r="C29" t="s">
        <v>550</v>
      </c>
      <c r="D29" t="s">
        <v>394</v>
      </c>
      <c r="E29" t="s">
        <v>423</v>
      </c>
    </row>
    <row r="30" spans="1:5">
      <c r="A30" t="s">
        <v>427</v>
      </c>
      <c r="B30" t="s">
        <v>393</v>
      </c>
      <c r="C30" t="s">
        <v>550</v>
      </c>
      <c r="D30" t="s">
        <v>394</v>
      </c>
      <c r="E30" t="s">
        <v>423</v>
      </c>
    </row>
    <row r="31" spans="1:5">
      <c r="A31" t="s">
        <v>428</v>
      </c>
      <c r="B31" t="s">
        <v>393</v>
      </c>
      <c r="C31" t="s">
        <v>551</v>
      </c>
      <c r="D31" t="s">
        <v>394</v>
      </c>
      <c r="E31" t="s">
        <v>441</v>
      </c>
    </row>
    <row r="32" spans="1:5">
      <c r="A32" t="s">
        <v>430</v>
      </c>
      <c r="B32" t="s">
        <v>393</v>
      </c>
      <c r="C32" t="s">
        <v>551</v>
      </c>
      <c r="D32" t="s">
        <v>394</v>
      </c>
      <c r="E32" t="s">
        <v>441</v>
      </c>
    </row>
    <row r="33" spans="1:5">
      <c r="A33" t="s">
        <v>431</v>
      </c>
      <c r="B33" t="s">
        <v>393</v>
      </c>
      <c r="C33" t="s">
        <v>551</v>
      </c>
      <c r="D33" t="s">
        <v>394</v>
      </c>
      <c r="E33" t="s">
        <v>441</v>
      </c>
    </row>
    <row r="34" spans="1:5">
      <c r="A34" t="s">
        <v>432</v>
      </c>
      <c r="B34" t="s">
        <v>393</v>
      </c>
      <c r="C34" t="s">
        <v>551</v>
      </c>
      <c r="D34" t="s">
        <v>394</v>
      </c>
      <c r="E34" t="s">
        <v>441</v>
      </c>
    </row>
    <row r="35" spans="1:5">
      <c r="A35" t="s">
        <v>433</v>
      </c>
      <c r="B35" t="s">
        <v>393</v>
      </c>
      <c r="C35" t="s">
        <v>551</v>
      </c>
      <c r="D35" t="s">
        <v>394</v>
      </c>
      <c r="E35" t="s">
        <v>441</v>
      </c>
    </row>
    <row r="36" spans="1:5">
      <c r="A36" t="s">
        <v>434</v>
      </c>
      <c r="B36" t="s">
        <v>393</v>
      </c>
      <c r="C36" t="s">
        <v>552</v>
      </c>
      <c r="D36" t="s">
        <v>394</v>
      </c>
      <c r="E36" t="s">
        <v>447</v>
      </c>
    </row>
    <row r="37" spans="1:5">
      <c r="A37" t="s">
        <v>436</v>
      </c>
      <c r="B37" t="s">
        <v>393</v>
      </c>
      <c r="C37" t="s">
        <v>552</v>
      </c>
      <c r="D37" t="s">
        <v>394</v>
      </c>
      <c r="E37" t="s">
        <v>447</v>
      </c>
    </row>
    <row r="38" spans="1:5">
      <c r="A38" t="s">
        <v>437</v>
      </c>
      <c r="B38" t="s">
        <v>393</v>
      </c>
      <c r="C38" t="s">
        <v>552</v>
      </c>
      <c r="D38" t="s">
        <v>394</v>
      </c>
      <c r="E38" t="s">
        <v>447</v>
      </c>
    </row>
    <row r="39" spans="1:5">
      <c r="A39" t="s">
        <v>438</v>
      </c>
      <c r="B39" t="s">
        <v>393</v>
      </c>
      <c r="C39" t="s">
        <v>552</v>
      </c>
      <c r="D39" t="s">
        <v>394</v>
      </c>
      <c r="E39" t="s">
        <v>447</v>
      </c>
    </row>
    <row r="40" spans="1:5">
      <c r="A40" t="s">
        <v>439</v>
      </c>
      <c r="B40" t="s">
        <v>393</v>
      </c>
      <c r="C40" t="s">
        <v>552</v>
      </c>
      <c r="D40" t="s">
        <v>394</v>
      </c>
      <c r="E40" t="s">
        <v>447</v>
      </c>
    </row>
    <row r="41" spans="1:5">
      <c r="A41" t="s">
        <v>440</v>
      </c>
      <c r="B41" t="s">
        <v>393</v>
      </c>
      <c r="C41" t="s">
        <v>540</v>
      </c>
      <c r="D41" t="s">
        <v>539</v>
      </c>
      <c r="E41" t="s">
        <v>544</v>
      </c>
    </row>
    <row r="42" spans="1:5">
      <c r="A42" t="s">
        <v>442</v>
      </c>
      <c r="B42" t="s">
        <v>393</v>
      </c>
      <c r="C42" t="s">
        <v>540</v>
      </c>
      <c r="D42" t="s">
        <v>539</v>
      </c>
      <c r="E42" t="s">
        <v>544</v>
      </c>
    </row>
    <row r="43" spans="1:5">
      <c r="A43" t="s">
        <v>443</v>
      </c>
      <c r="B43" t="s">
        <v>393</v>
      </c>
      <c r="C43" t="s">
        <v>540</v>
      </c>
      <c r="D43" t="s">
        <v>539</v>
      </c>
      <c r="E43" t="s">
        <v>544</v>
      </c>
    </row>
    <row r="44" spans="1:5">
      <c r="A44" t="s">
        <v>444</v>
      </c>
      <c r="B44" t="s">
        <v>393</v>
      </c>
      <c r="C44" t="s">
        <v>540</v>
      </c>
      <c r="D44" t="s">
        <v>539</v>
      </c>
      <c r="E44" t="s">
        <v>544</v>
      </c>
    </row>
    <row r="45" spans="1:5">
      <c r="A45" t="s">
        <v>445</v>
      </c>
      <c r="B45" t="s">
        <v>393</v>
      </c>
      <c r="C45" t="s">
        <v>540</v>
      </c>
      <c r="D45" t="s">
        <v>539</v>
      </c>
      <c r="E45" t="s">
        <v>544</v>
      </c>
    </row>
    <row r="46" spans="1:5">
      <c r="A46" t="s">
        <v>446</v>
      </c>
      <c r="B46" t="s">
        <v>393</v>
      </c>
      <c r="C46" t="s">
        <v>542</v>
      </c>
      <c r="D46" t="s">
        <v>394</v>
      </c>
      <c r="E46" t="s">
        <v>602</v>
      </c>
    </row>
    <row r="47" spans="1:5">
      <c r="A47" t="s">
        <v>448</v>
      </c>
      <c r="B47" t="s">
        <v>393</v>
      </c>
      <c r="C47" t="s">
        <v>542</v>
      </c>
      <c r="D47" t="s">
        <v>394</v>
      </c>
      <c r="E47" t="s">
        <v>602</v>
      </c>
    </row>
    <row r="48" spans="1:5">
      <c r="A48" t="s">
        <v>449</v>
      </c>
      <c r="B48" t="s">
        <v>393</v>
      </c>
      <c r="C48" t="s">
        <v>542</v>
      </c>
      <c r="D48" t="s">
        <v>394</v>
      </c>
      <c r="E48" t="s">
        <v>602</v>
      </c>
    </row>
    <row r="49" spans="1:5">
      <c r="A49" t="s">
        <v>450</v>
      </c>
      <c r="B49" t="s">
        <v>393</v>
      </c>
      <c r="C49" t="s">
        <v>542</v>
      </c>
      <c r="D49" t="s">
        <v>394</v>
      </c>
      <c r="E49" t="s">
        <v>602</v>
      </c>
    </row>
    <row r="50" spans="1:5">
      <c r="A50" t="s">
        <v>451</v>
      </c>
      <c r="B50" t="s">
        <v>393</v>
      </c>
      <c r="C50" t="s">
        <v>542</v>
      </c>
      <c r="D50" t="s">
        <v>539</v>
      </c>
      <c r="E50" t="s">
        <v>545</v>
      </c>
    </row>
    <row r="51" spans="1:5">
      <c r="A51" t="s">
        <v>452</v>
      </c>
      <c r="B51" t="s">
        <v>393</v>
      </c>
      <c r="C51" t="s">
        <v>553</v>
      </c>
      <c r="D51" t="s">
        <v>394</v>
      </c>
      <c r="E51" t="s">
        <v>453</v>
      </c>
    </row>
    <row r="52" spans="1:5">
      <c r="A52" t="s">
        <v>454</v>
      </c>
      <c r="B52" t="s">
        <v>393</v>
      </c>
      <c r="C52" t="s">
        <v>553</v>
      </c>
      <c r="D52" t="s">
        <v>394</v>
      </c>
      <c r="E52" t="s">
        <v>453</v>
      </c>
    </row>
    <row r="53" spans="1:5">
      <c r="A53" t="s">
        <v>455</v>
      </c>
      <c r="B53" t="s">
        <v>393</v>
      </c>
      <c r="C53" t="s">
        <v>553</v>
      </c>
      <c r="D53" t="s">
        <v>394</v>
      </c>
      <c r="E53" t="s">
        <v>453</v>
      </c>
    </row>
    <row r="54" spans="1:5">
      <c r="A54" t="s">
        <v>456</v>
      </c>
      <c r="B54" t="s">
        <v>393</v>
      </c>
      <c r="C54" t="s">
        <v>553</v>
      </c>
      <c r="D54" t="s">
        <v>394</v>
      </c>
      <c r="E54" t="s">
        <v>453</v>
      </c>
    </row>
    <row r="55" spans="1:5">
      <c r="A55" t="s">
        <v>457</v>
      </c>
      <c r="B55" t="s">
        <v>393</v>
      </c>
      <c r="C55" t="s">
        <v>553</v>
      </c>
      <c r="D55" t="s">
        <v>394</v>
      </c>
      <c r="E55" t="s">
        <v>453</v>
      </c>
    </row>
    <row r="56" spans="1:5">
      <c r="A56" t="s">
        <v>458</v>
      </c>
      <c r="B56" t="s">
        <v>393</v>
      </c>
      <c r="C56" t="s">
        <v>554</v>
      </c>
      <c r="D56" t="s">
        <v>394</v>
      </c>
      <c r="E56" t="s">
        <v>459</v>
      </c>
    </row>
    <row r="57" spans="1:5">
      <c r="A57" t="s">
        <v>460</v>
      </c>
      <c r="B57" t="s">
        <v>393</v>
      </c>
      <c r="C57" t="s">
        <v>554</v>
      </c>
      <c r="D57" t="s">
        <v>394</v>
      </c>
      <c r="E57" t="s">
        <v>459</v>
      </c>
    </row>
    <row r="58" spans="1:5">
      <c r="A58" t="s">
        <v>461</v>
      </c>
      <c r="B58" t="s">
        <v>393</v>
      </c>
      <c r="C58" t="s">
        <v>554</v>
      </c>
      <c r="D58" t="s">
        <v>394</v>
      </c>
      <c r="E58" t="s">
        <v>459</v>
      </c>
    </row>
    <row r="59" spans="1:5">
      <c r="A59" t="s">
        <v>462</v>
      </c>
      <c r="B59" t="s">
        <v>393</v>
      </c>
      <c r="C59" t="s">
        <v>554</v>
      </c>
      <c r="D59" t="s">
        <v>394</v>
      </c>
      <c r="E59" t="s">
        <v>459</v>
      </c>
    </row>
    <row r="60" spans="1:5">
      <c r="A60" t="s">
        <v>463</v>
      </c>
      <c r="B60" t="s">
        <v>393</v>
      </c>
      <c r="C60" t="s">
        <v>554</v>
      </c>
      <c r="D60" t="s">
        <v>394</v>
      </c>
      <c r="E60" t="s">
        <v>459</v>
      </c>
    </row>
    <row r="61" spans="1:5">
      <c r="A61" t="s">
        <v>464</v>
      </c>
      <c r="B61" t="s">
        <v>393</v>
      </c>
      <c r="C61" t="s">
        <v>555</v>
      </c>
      <c r="D61" t="s">
        <v>394</v>
      </c>
      <c r="E61" t="s">
        <v>465</v>
      </c>
    </row>
    <row r="62" spans="1:5">
      <c r="A62" t="s">
        <v>466</v>
      </c>
      <c r="B62" t="s">
        <v>393</v>
      </c>
      <c r="C62" t="s">
        <v>555</v>
      </c>
      <c r="D62" t="s">
        <v>394</v>
      </c>
      <c r="E62" t="s">
        <v>465</v>
      </c>
    </row>
    <row r="63" spans="1:5">
      <c r="A63" t="s">
        <v>467</v>
      </c>
      <c r="B63" t="s">
        <v>393</v>
      </c>
      <c r="C63" t="s">
        <v>555</v>
      </c>
      <c r="D63" t="s">
        <v>394</v>
      </c>
      <c r="E63" t="s">
        <v>465</v>
      </c>
    </row>
    <row r="64" spans="1:5">
      <c r="A64" t="s">
        <v>468</v>
      </c>
      <c r="B64" t="s">
        <v>393</v>
      </c>
      <c r="C64" t="s">
        <v>555</v>
      </c>
      <c r="D64" t="s">
        <v>394</v>
      </c>
      <c r="E64" t="s">
        <v>465</v>
      </c>
    </row>
    <row r="65" spans="1:5">
      <c r="A65" t="s">
        <v>469</v>
      </c>
      <c r="B65" t="s">
        <v>393</v>
      </c>
      <c r="C65" t="s">
        <v>555</v>
      </c>
      <c r="D65" t="s">
        <v>394</v>
      </c>
      <c r="E65" t="s">
        <v>465</v>
      </c>
    </row>
    <row r="66" spans="1:5">
      <c r="A66" t="s">
        <v>470</v>
      </c>
      <c r="B66" t="s">
        <v>393</v>
      </c>
      <c r="C66" t="s">
        <v>556</v>
      </c>
      <c r="D66" t="s">
        <v>394</v>
      </c>
      <c r="E66" t="s">
        <v>471</v>
      </c>
    </row>
    <row r="67" spans="1:5">
      <c r="A67" t="s">
        <v>472</v>
      </c>
      <c r="B67" t="s">
        <v>393</v>
      </c>
      <c r="C67" t="s">
        <v>556</v>
      </c>
      <c r="D67" t="s">
        <v>394</v>
      </c>
      <c r="E67" t="s">
        <v>471</v>
      </c>
    </row>
    <row r="68" spans="1:5">
      <c r="A68" t="s">
        <v>473</v>
      </c>
      <c r="B68" t="s">
        <v>393</v>
      </c>
      <c r="C68" t="s">
        <v>556</v>
      </c>
      <c r="D68" t="s">
        <v>394</v>
      </c>
      <c r="E68" t="s">
        <v>471</v>
      </c>
    </row>
    <row r="69" spans="1:5">
      <c r="A69" t="s">
        <v>474</v>
      </c>
      <c r="B69" t="s">
        <v>393</v>
      </c>
      <c r="C69" t="s">
        <v>556</v>
      </c>
      <c r="D69" t="s">
        <v>394</v>
      </c>
      <c r="E69" t="s">
        <v>471</v>
      </c>
    </row>
    <row r="70" spans="1:5">
      <c r="A70" t="s">
        <v>475</v>
      </c>
      <c r="B70" t="s">
        <v>393</v>
      </c>
      <c r="C70" t="s">
        <v>556</v>
      </c>
      <c r="D70" t="s">
        <v>394</v>
      </c>
      <c r="E70" t="s">
        <v>471</v>
      </c>
    </row>
    <row r="71" spans="1:5">
      <c r="A71" t="s">
        <v>486</v>
      </c>
      <c r="B71" t="s">
        <v>487</v>
      </c>
      <c r="C71" t="s">
        <v>597</v>
      </c>
      <c r="D71" t="s">
        <v>394</v>
      </c>
      <c r="E71" t="s">
        <v>598</v>
      </c>
    </row>
    <row r="72" spans="1:5">
      <c r="A72" t="s">
        <v>489</v>
      </c>
      <c r="B72" t="s">
        <v>487</v>
      </c>
      <c r="C72" t="s">
        <v>558</v>
      </c>
      <c r="D72" t="s">
        <v>394</v>
      </c>
      <c r="E72" t="s">
        <v>490</v>
      </c>
    </row>
    <row r="73" spans="1:5">
      <c r="A73" t="s">
        <v>491</v>
      </c>
      <c r="B73" t="s">
        <v>487</v>
      </c>
      <c r="C73" t="s">
        <v>578</v>
      </c>
      <c r="D73" t="s">
        <v>394</v>
      </c>
      <c r="E73" t="s">
        <v>579</v>
      </c>
    </row>
    <row r="74" spans="1:5">
      <c r="A74" t="s">
        <v>492</v>
      </c>
      <c r="B74" t="s">
        <v>487</v>
      </c>
      <c r="C74" t="s">
        <v>559</v>
      </c>
      <c r="D74" t="s">
        <v>394</v>
      </c>
      <c r="E74" t="s">
        <v>493</v>
      </c>
    </row>
    <row r="75" spans="1:5">
      <c r="A75" t="s">
        <v>494</v>
      </c>
      <c r="B75" t="s">
        <v>487</v>
      </c>
      <c r="C75" t="s">
        <v>557</v>
      </c>
      <c r="D75" t="s">
        <v>394</v>
      </c>
      <c r="E75" t="s">
        <v>488</v>
      </c>
    </row>
    <row r="76" spans="1:5">
      <c r="A76" t="s">
        <v>495</v>
      </c>
      <c r="B76" t="s">
        <v>487</v>
      </c>
      <c r="C76" t="s">
        <v>560</v>
      </c>
      <c r="D76" t="s">
        <v>394</v>
      </c>
      <c r="E76" t="s">
        <v>496</v>
      </c>
    </row>
    <row r="77" spans="1:5">
      <c r="A77" t="s">
        <v>497</v>
      </c>
      <c r="B77" t="s">
        <v>487</v>
      </c>
      <c r="C77" t="s">
        <v>580</v>
      </c>
      <c r="D77" t="s">
        <v>394</v>
      </c>
      <c r="E77" t="s">
        <v>581</v>
      </c>
    </row>
    <row r="78" spans="1:5">
      <c r="A78" t="s">
        <v>498</v>
      </c>
      <c r="B78" t="s">
        <v>487</v>
      </c>
      <c r="C78" t="s">
        <v>582</v>
      </c>
      <c r="D78" t="s">
        <v>394</v>
      </c>
      <c r="E78" t="s">
        <v>583</v>
      </c>
    </row>
    <row r="79" spans="1:5">
      <c r="A79" t="s">
        <v>499</v>
      </c>
      <c r="B79" t="s">
        <v>487</v>
      </c>
      <c r="C79" t="s">
        <v>561</v>
      </c>
      <c r="D79" t="s">
        <v>394</v>
      </c>
      <c r="E79" t="s">
        <v>500</v>
      </c>
    </row>
    <row r="80" spans="1:5">
      <c r="A80" t="s">
        <v>501</v>
      </c>
      <c r="B80" t="s">
        <v>487</v>
      </c>
      <c r="C80" t="s">
        <v>562</v>
      </c>
      <c r="D80" t="s">
        <v>394</v>
      </c>
      <c r="E80" t="s">
        <v>502</v>
      </c>
    </row>
    <row r="81" spans="1:5">
      <c r="A81" t="s">
        <v>503</v>
      </c>
      <c r="B81" t="s">
        <v>487</v>
      </c>
      <c r="C81" t="s">
        <v>563</v>
      </c>
      <c r="D81" t="s">
        <v>394</v>
      </c>
      <c r="E81" t="s">
        <v>504</v>
      </c>
    </row>
    <row r="82" spans="1:5">
      <c r="A82" t="s">
        <v>505</v>
      </c>
      <c r="B82" t="s">
        <v>487</v>
      </c>
      <c r="C82" t="s">
        <v>564</v>
      </c>
      <c r="D82" t="s">
        <v>394</v>
      </c>
      <c r="E82" t="s">
        <v>506</v>
      </c>
    </row>
    <row r="83" spans="1:5">
      <c r="A83" t="s">
        <v>507</v>
      </c>
      <c r="B83" t="s">
        <v>487</v>
      </c>
      <c r="C83" t="s">
        <v>565</v>
      </c>
      <c r="D83" t="s">
        <v>394</v>
      </c>
      <c r="E83" t="s">
        <v>508</v>
      </c>
    </row>
    <row r="84" spans="1:5">
      <c r="A84" t="s">
        <v>509</v>
      </c>
      <c r="B84" t="s">
        <v>487</v>
      </c>
      <c r="C84" t="s">
        <v>584</v>
      </c>
      <c r="D84" t="s">
        <v>394</v>
      </c>
      <c r="E84" t="s">
        <v>510</v>
      </c>
    </row>
    <row r="85" spans="1:5">
      <c r="A85" t="s">
        <v>511</v>
      </c>
      <c r="B85" t="s">
        <v>487</v>
      </c>
      <c r="C85" t="s">
        <v>566</v>
      </c>
      <c r="D85" t="s">
        <v>394</v>
      </c>
      <c r="E85" t="s">
        <v>512</v>
      </c>
    </row>
    <row r="86" spans="1:5">
      <c r="A86" t="s">
        <v>513</v>
      </c>
      <c r="B86" t="s">
        <v>487</v>
      </c>
      <c r="C86" t="s">
        <v>567</v>
      </c>
      <c r="D86" t="s">
        <v>394</v>
      </c>
      <c r="E86" t="s">
        <v>514</v>
      </c>
    </row>
    <row r="87" spans="1:5">
      <c r="A87" t="s">
        <v>516</v>
      </c>
      <c r="B87" t="s">
        <v>393</v>
      </c>
      <c r="C87" t="s">
        <v>568</v>
      </c>
      <c r="D87" t="s">
        <v>394</v>
      </c>
      <c r="E87" t="s">
        <v>429</v>
      </c>
    </row>
    <row r="88" spans="1:5">
      <c r="A88" t="s">
        <v>517</v>
      </c>
      <c r="B88" t="s">
        <v>393</v>
      </c>
      <c r="C88" t="s">
        <v>568</v>
      </c>
      <c r="D88" t="s">
        <v>394</v>
      </c>
      <c r="E88" t="s">
        <v>429</v>
      </c>
    </row>
    <row r="89" spans="1:5">
      <c r="A89" t="s">
        <v>518</v>
      </c>
      <c r="B89" t="s">
        <v>393</v>
      </c>
      <c r="C89" t="s">
        <v>568</v>
      </c>
      <c r="D89" t="s">
        <v>394</v>
      </c>
      <c r="E89" t="s">
        <v>429</v>
      </c>
    </row>
    <row r="90" spans="1:5">
      <c r="A90" t="s">
        <v>519</v>
      </c>
      <c r="B90" t="s">
        <v>393</v>
      </c>
      <c r="C90" t="s">
        <v>568</v>
      </c>
      <c r="D90" t="s">
        <v>394</v>
      </c>
      <c r="E90" t="s">
        <v>429</v>
      </c>
    </row>
    <row r="91" spans="1:5">
      <c r="A91" t="s">
        <v>520</v>
      </c>
      <c r="B91" t="s">
        <v>393</v>
      </c>
      <c r="C91" t="s">
        <v>568</v>
      </c>
      <c r="D91" t="s">
        <v>394</v>
      </c>
      <c r="E91" t="s">
        <v>429</v>
      </c>
    </row>
    <row r="92" spans="1:5">
      <c r="A92" t="s">
        <v>521</v>
      </c>
      <c r="B92" t="s">
        <v>393</v>
      </c>
      <c r="C92" t="s">
        <v>569</v>
      </c>
      <c r="D92" t="s">
        <v>394</v>
      </c>
      <c r="E92" t="s">
        <v>435</v>
      </c>
    </row>
    <row r="93" spans="1:5">
      <c r="A93" t="s">
        <v>522</v>
      </c>
      <c r="B93" t="s">
        <v>393</v>
      </c>
      <c r="C93" t="s">
        <v>569</v>
      </c>
      <c r="D93" t="s">
        <v>394</v>
      </c>
      <c r="E93" t="s">
        <v>435</v>
      </c>
    </row>
    <row r="94" spans="1:5">
      <c r="A94" t="s">
        <v>523</v>
      </c>
      <c r="B94" t="s">
        <v>393</v>
      </c>
      <c r="C94" t="s">
        <v>569</v>
      </c>
      <c r="D94" t="s">
        <v>394</v>
      </c>
      <c r="E94" t="s">
        <v>435</v>
      </c>
    </row>
    <row r="95" spans="1:5">
      <c r="A95" t="s">
        <v>524</v>
      </c>
      <c r="B95" t="s">
        <v>393</v>
      </c>
      <c r="C95" t="s">
        <v>569</v>
      </c>
      <c r="D95" t="s">
        <v>394</v>
      </c>
      <c r="E95" t="s">
        <v>435</v>
      </c>
    </row>
    <row r="96" spans="1:5">
      <c r="A96" t="s">
        <v>525</v>
      </c>
      <c r="B96" t="s">
        <v>393</v>
      </c>
      <c r="C96" t="s">
        <v>569</v>
      </c>
      <c r="D96" t="s">
        <v>394</v>
      </c>
      <c r="E96" t="s">
        <v>435</v>
      </c>
    </row>
    <row r="97" spans="1:5">
      <c r="A97" t="s">
        <v>526</v>
      </c>
      <c r="B97" t="s">
        <v>393</v>
      </c>
      <c r="C97" t="s">
        <v>570</v>
      </c>
      <c r="D97" t="s">
        <v>394</v>
      </c>
      <c r="E97" t="s">
        <v>527</v>
      </c>
    </row>
    <row r="98" spans="1:5">
      <c r="A98" t="s">
        <v>528</v>
      </c>
      <c r="B98" t="s">
        <v>393</v>
      </c>
      <c r="C98" t="s">
        <v>570</v>
      </c>
      <c r="D98" t="s">
        <v>394</v>
      </c>
      <c r="E98" t="s">
        <v>527</v>
      </c>
    </row>
    <row r="99" spans="1:5">
      <c r="A99" t="s">
        <v>529</v>
      </c>
      <c r="B99" t="s">
        <v>393</v>
      </c>
      <c r="C99" t="s">
        <v>570</v>
      </c>
      <c r="D99" t="s">
        <v>394</v>
      </c>
      <c r="E99" t="s">
        <v>527</v>
      </c>
    </row>
    <row r="100" spans="1:5">
      <c r="A100" t="s">
        <v>530</v>
      </c>
      <c r="B100" t="s">
        <v>393</v>
      </c>
      <c r="C100" t="s">
        <v>570</v>
      </c>
      <c r="D100" t="s">
        <v>394</v>
      </c>
      <c r="E100" t="s">
        <v>527</v>
      </c>
    </row>
    <row r="101" spans="1:5">
      <c r="A101" t="s">
        <v>531</v>
      </c>
      <c r="B101" t="s">
        <v>393</v>
      </c>
      <c r="C101" t="s">
        <v>570</v>
      </c>
      <c r="D101" t="s">
        <v>394</v>
      </c>
      <c r="E101" t="s">
        <v>527</v>
      </c>
    </row>
    <row r="102" spans="1:5">
      <c r="A102" t="s">
        <v>532</v>
      </c>
      <c r="B102" t="s">
        <v>393</v>
      </c>
      <c r="C102" t="s">
        <v>571</v>
      </c>
      <c r="D102" t="s">
        <v>394</v>
      </c>
      <c r="E102" t="s">
        <v>533</v>
      </c>
    </row>
    <row r="103" spans="1:5">
      <c r="A103" t="s">
        <v>534</v>
      </c>
      <c r="B103" t="s">
        <v>393</v>
      </c>
      <c r="C103" t="s">
        <v>571</v>
      </c>
      <c r="D103" t="s">
        <v>394</v>
      </c>
      <c r="E103" t="s">
        <v>533</v>
      </c>
    </row>
    <row r="104" spans="1:5">
      <c r="A104" t="s">
        <v>535</v>
      </c>
      <c r="B104" t="s">
        <v>393</v>
      </c>
      <c r="C104" t="s">
        <v>571</v>
      </c>
      <c r="D104" t="s">
        <v>394</v>
      </c>
      <c r="E104" t="s">
        <v>533</v>
      </c>
    </row>
    <row r="105" spans="1:5">
      <c r="A105" t="s">
        <v>536</v>
      </c>
      <c r="B105" t="s">
        <v>393</v>
      </c>
      <c r="C105" t="s">
        <v>571</v>
      </c>
      <c r="D105" t="s">
        <v>394</v>
      </c>
      <c r="E105" t="s">
        <v>533</v>
      </c>
    </row>
    <row r="106" spans="1:5">
      <c r="A106" t="s">
        <v>537</v>
      </c>
      <c r="B106" t="s">
        <v>393</v>
      </c>
      <c r="C106" t="s">
        <v>571</v>
      </c>
      <c r="D106" t="s">
        <v>394</v>
      </c>
      <c r="E106" t="s">
        <v>533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72"/>
  <sheetViews>
    <sheetView workbookViewId="0">
      <selection activeCell="D25" sqref="D25"/>
    </sheetView>
  </sheetViews>
  <sheetFormatPr defaultColWidth="9.1796875" defaultRowHeight="14.5"/>
  <cols>
    <col min="1" max="1" width="9.1796875" style="1"/>
    <col min="2" max="2" width="25.81640625" style="1" bestFit="1" customWidth="1"/>
    <col min="3" max="3" width="22.453125" style="1" customWidth="1"/>
    <col min="4" max="4" width="17.1796875" style="1" customWidth="1"/>
    <col min="5" max="8" width="9.1796875" style="1"/>
    <col min="9" max="9" width="9.7265625" style="1" bestFit="1" customWidth="1"/>
    <col min="10" max="10" width="9.1796875" style="1" hidden="1" customWidth="1"/>
    <col min="11" max="11" width="53.26953125" style="1" hidden="1" customWidth="1"/>
    <col min="12" max="12" width="10.453125" style="1" hidden="1" customWidth="1"/>
    <col min="13" max="13" width="11" style="1" hidden="1" customWidth="1"/>
    <col min="14" max="15" width="9.1796875" style="1"/>
    <col min="16" max="16" width="24.54296875" style="1" customWidth="1"/>
    <col min="17" max="17" width="11" style="1" bestFit="1" customWidth="1"/>
    <col min="18" max="16384" width="9.1796875" style="1"/>
  </cols>
  <sheetData>
    <row r="1" spans="2:13">
      <c r="J1" s="1" t="s">
        <v>152</v>
      </c>
      <c r="K1" s="1" t="s">
        <v>153</v>
      </c>
      <c r="L1" s="1" t="s">
        <v>198</v>
      </c>
      <c r="M1" s="1">
        <v>1</v>
      </c>
    </row>
    <row r="2" spans="2:13">
      <c r="J2" s="1" t="s">
        <v>154</v>
      </c>
      <c r="K2" s="1" t="s">
        <v>155</v>
      </c>
      <c r="L2" s="1" t="s">
        <v>199</v>
      </c>
      <c r="M2" s="1">
        <v>1000</v>
      </c>
    </row>
    <row r="3" spans="2:13">
      <c r="J3" s="1" t="s">
        <v>156</v>
      </c>
      <c r="K3" s="1" t="s">
        <v>157</v>
      </c>
      <c r="L3" s="1" t="s">
        <v>367</v>
      </c>
      <c r="M3" s="1">
        <v>100000</v>
      </c>
    </row>
    <row r="4" spans="2:13">
      <c r="J4" s="1" t="s">
        <v>158</v>
      </c>
      <c r="K4" s="1" t="s">
        <v>159</v>
      </c>
      <c r="L4" s="1" t="s">
        <v>200</v>
      </c>
      <c r="M4" s="1">
        <v>1000000</v>
      </c>
    </row>
    <row r="5" spans="2:13">
      <c r="J5" s="1" t="s">
        <v>160</v>
      </c>
      <c r="K5" s="1" t="s">
        <v>161</v>
      </c>
      <c r="L5" s="1" t="s">
        <v>201</v>
      </c>
      <c r="M5" s="1">
        <v>1000000000</v>
      </c>
    </row>
    <row r="6" spans="2:13">
      <c r="B6" s="6"/>
      <c r="C6" s="2" t="s">
        <v>208</v>
      </c>
      <c r="D6" s="2" t="s">
        <v>305</v>
      </c>
      <c r="J6" s="1" t="s">
        <v>213</v>
      </c>
      <c r="K6" s="1" t="s">
        <v>214</v>
      </c>
    </row>
    <row r="7" spans="2:13">
      <c r="B7" s="6"/>
      <c r="C7" s="2" t="s">
        <v>209</v>
      </c>
      <c r="D7" s="2" t="s">
        <v>198</v>
      </c>
      <c r="J7" s="1" t="s">
        <v>215</v>
      </c>
      <c r="K7" s="1" t="s">
        <v>216</v>
      </c>
    </row>
    <row r="8" spans="2:13">
      <c r="B8" s="7" t="s">
        <v>210</v>
      </c>
      <c r="C8" s="2" t="s">
        <v>194</v>
      </c>
      <c r="D8" s="15">
        <f>G8</f>
        <v>0</v>
      </c>
      <c r="G8" s="15"/>
      <c r="I8" s="8"/>
      <c r="J8" s="1" t="s">
        <v>217</v>
      </c>
      <c r="K8" s="1" t="s">
        <v>218</v>
      </c>
    </row>
    <row r="9" spans="2:13">
      <c r="B9" s="7"/>
      <c r="C9" s="2" t="s">
        <v>195</v>
      </c>
      <c r="D9" s="15">
        <f>G9</f>
        <v>0</v>
      </c>
      <c r="G9" s="15"/>
      <c r="I9" s="8"/>
      <c r="J9" s="1" t="s">
        <v>219</v>
      </c>
      <c r="K9" s="1" t="s">
        <v>220</v>
      </c>
    </row>
    <row r="10" spans="2:13">
      <c r="B10" s="7" t="s">
        <v>211</v>
      </c>
      <c r="C10" s="2" t="s">
        <v>194</v>
      </c>
      <c r="D10" s="9">
        <f>StartUp!I8</f>
        <v>0</v>
      </c>
      <c r="G10" s="17"/>
      <c r="J10" s="1" t="s">
        <v>221</v>
      </c>
      <c r="K10" s="1" t="s">
        <v>222</v>
      </c>
    </row>
    <row r="11" spans="2:13">
      <c r="B11" s="7"/>
      <c r="C11" s="2" t="s">
        <v>195</v>
      </c>
      <c r="D11" s="9">
        <f>StartUp!I9</f>
        <v>0</v>
      </c>
      <c r="J11" s="1" t="s">
        <v>223</v>
      </c>
      <c r="K11" s="1" t="s">
        <v>224</v>
      </c>
    </row>
    <row r="12" spans="2:13">
      <c r="B12" s="6"/>
      <c r="C12" s="3" t="s">
        <v>212</v>
      </c>
      <c r="D12" s="16">
        <f>D16</f>
        <v>0</v>
      </c>
      <c r="G12" s="17"/>
      <c r="J12" s="1" t="s">
        <v>225</v>
      </c>
      <c r="K12" s="1" t="s">
        <v>226</v>
      </c>
    </row>
    <row r="13" spans="2:13">
      <c r="B13" s="6"/>
      <c r="C13" s="2" t="s">
        <v>353</v>
      </c>
      <c r="D13" s="4"/>
      <c r="G13" s="17"/>
      <c r="J13" s="1" t="s">
        <v>227</v>
      </c>
      <c r="K13" s="1" t="s">
        <v>228</v>
      </c>
    </row>
    <row r="14" spans="2:13">
      <c r="B14" s="2" t="s">
        <v>356</v>
      </c>
      <c r="C14" s="2" t="s">
        <v>194</v>
      </c>
      <c r="D14" s="9">
        <f>StartUp!I8</f>
        <v>0</v>
      </c>
      <c r="G14" s="17"/>
      <c r="J14" s="1" t="s">
        <v>229</v>
      </c>
      <c r="K14" s="1" t="s">
        <v>230</v>
      </c>
    </row>
    <row r="15" spans="2:13">
      <c r="B15" s="2"/>
      <c r="C15" s="2" t="s">
        <v>195</v>
      </c>
      <c r="D15" s="9">
        <f>StartUp!I9</f>
        <v>0</v>
      </c>
      <c r="G15" s="17"/>
      <c r="J15" s="1" t="s">
        <v>231</v>
      </c>
      <c r="K15" s="1" t="s">
        <v>232</v>
      </c>
    </row>
    <row r="16" spans="2:13">
      <c r="B16" s="10" t="s">
        <v>357</v>
      </c>
      <c r="C16" s="10"/>
      <c r="D16" s="48"/>
      <c r="G16" s="17"/>
      <c r="J16" s="1" t="s">
        <v>233</v>
      </c>
      <c r="K16" s="1" t="s">
        <v>234</v>
      </c>
    </row>
    <row r="17" spans="2:11">
      <c r="B17" s="10" t="s">
        <v>358</v>
      </c>
      <c r="C17" s="10"/>
      <c r="D17" s="14"/>
      <c r="G17" s="17"/>
      <c r="J17" s="1" t="s">
        <v>235</v>
      </c>
      <c r="K17" s="1" t="s">
        <v>236</v>
      </c>
    </row>
    <row r="18" spans="2:11">
      <c r="B18" s="10" t="s">
        <v>359</v>
      </c>
      <c r="C18" s="10"/>
      <c r="D18" s="10"/>
      <c r="G18" s="17"/>
      <c r="J18" s="1" t="s">
        <v>237</v>
      </c>
      <c r="K18" s="1" t="s">
        <v>238</v>
      </c>
    </row>
    <row r="19" spans="2:11">
      <c r="B19" s="10" t="s">
        <v>360</v>
      </c>
      <c r="C19" s="10"/>
      <c r="D19" s="10"/>
      <c r="G19" s="17"/>
      <c r="J19" s="1" t="s">
        <v>239</v>
      </c>
      <c r="K19" s="1" t="s">
        <v>240</v>
      </c>
    </row>
    <row r="20" spans="2:11">
      <c r="B20" s="10" t="s">
        <v>361</v>
      </c>
      <c r="C20" s="10"/>
      <c r="D20" s="10">
        <v>2010</v>
      </c>
      <c r="J20" s="1" t="s">
        <v>241</v>
      </c>
      <c r="K20" s="1" t="s">
        <v>242</v>
      </c>
    </row>
    <row r="21" spans="2:11">
      <c r="B21" s="11" t="s">
        <v>362</v>
      </c>
      <c r="C21" s="10"/>
      <c r="D21" s="12"/>
      <c r="J21" s="1" t="s">
        <v>243</v>
      </c>
      <c r="K21" s="1" t="s">
        <v>244</v>
      </c>
    </row>
    <row r="22" spans="2:11">
      <c r="D22" s="1" t="s">
        <v>599</v>
      </c>
      <c r="J22" s="1" t="s">
        <v>245</v>
      </c>
      <c r="K22" s="1" t="s">
        <v>246</v>
      </c>
    </row>
    <row r="23" spans="2:11">
      <c r="J23" s="1" t="s">
        <v>247</v>
      </c>
      <c r="K23" s="1" t="s">
        <v>248</v>
      </c>
    </row>
    <row r="24" spans="2:11">
      <c r="J24" s="1" t="s">
        <v>249</v>
      </c>
      <c r="K24" s="1" t="s">
        <v>250</v>
      </c>
    </row>
    <row r="25" spans="2:11">
      <c r="B25" s="61" t="s">
        <v>607</v>
      </c>
      <c r="D25" s="67" t="s">
        <v>617</v>
      </c>
      <c r="J25" s="1" t="s">
        <v>251</v>
      </c>
      <c r="K25" s="1" t="s">
        <v>252</v>
      </c>
    </row>
    <row r="26" spans="2:11">
      <c r="B26" s="61" t="s">
        <v>609</v>
      </c>
      <c r="D26" s="61" t="s">
        <v>393</v>
      </c>
      <c r="J26" s="1" t="s">
        <v>253</v>
      </c>
      <c r="K26" s="1" t="s">
        <v>254</v>
      </c>
    </row>
    <row r="27" spans="2:11">
      <c r="B27" s="61" t="s">
        <v>611</v>
      </c>
      <c r="D27" s="61" t="s">
        <v>612</v>
      </c>
      <c r="J27" s="1" t="s">
        <v>255</v>
      </c>
      <c r="K27" s="1" t="s">
        <v>256</v>
      </c>
    </row>
    <row r="28" spans="2:11">
      <c r="J28" s="1" t="s">
        <v>257</v>
      </c>
      <c r="K28" s="1" t="s">
        <v>258</v>
      </c>
    </row>
    <row r="29" spans="2:11">
      <c r="J29" s="1" t="s">
        <v>259</v>
      </c>
      <c r="K29" s="1" t="s">
        <v>260</v>
      </c>
    </row>
    <row r="30" spans="2:11">
      <c r="J30" s="1" t="s">
        <v>261</v>
      </c>
      <c r="K30" s="1" t="s">
        <v>262</v>
      </c>
    </row>
    <row r="31" spans="2:11">
      <c r="J31" s="1" t="s">
        <v>263</v>
      </c>
      <c r="K31" s="1" t="s">
        <v>264</v>
      </c>
    </row>
    <row r="32" spans="2:11">
      <c r="J32" s="1" t="s">
        <v>265</v>
      </c>
      <c r="K32" s="1" t="s">
        <v>266</v>
      </c>
    </row>
    <row r="33" spans="1:11">
      <c r="J33" s="1" t="s">
        <v>267</v>
      </c>
      <c r="K33" s="1" t="s">
        <v>268</v>
      </c>
    </row>
    <row r="34" spans="1:11">
      <c r="J34" s="1" t="s">
        <v>269</v>
      </c>
      <c r="K34" s="1" t="s">
        <v>270</v>
      </c>
    </row>
    <row r="35" spans="1:11">
      <c r="J35" s="1" t="s">
        <v>271</v>
      </c>
      <c r="K35" s="1" t="s">
        <v>272</v>
      </c>
    </row>
    <row r="36" spans="1:11">
      <c r="J36" s="1" t="s">
        <v>273</v>
      </c>
      <c r="K36" s="1" t="s">
        <v>274</v>
      </c>
    </row>
    <row r="37" spans="1:11">
      <c r="J37" s="1" t="s">
        <v>306</v>
      </c>
      <c r="K37" s="1" t="s">
        <v>307</v>
      </c>
    </row>
    <row r="38" spans="1:11">
      <c r="J38" s="1" t="s">
        <v>308</v>
      </c>
      <c r="K38" s="1" t="s">
        <v>309</v>
      </c>
    </row>
    <row r="39" spans="1:11">
      <c r="J39" s="1" t="s">
        <v>310</v>
      </c>
      <c r="K39" s="1" t="s">
        <v>311</v>
      </c>
    </row>
    <row r="40" spans="1:11">
      <c r="B40" s="1" t="s">
        <v>364</v>
      </c>
      <c r="C40" s="1">
        <f>StartUp!D17</f>
        <v>0</v>
      </c>
    </row>
    <row r="41" spans="1:11">
      <c r="B41" s="1" t="s">
        <v>365</v>
      </c>
      <c r="C41" s="13" t="e">
        <f>#REF!</f>
        <v>#REF!</v>
      </c>
      <c r="J41" s="1" t="s">
        <v>312</v>
      </c>
      <c r="K41" s="1" t="s">
        <v>313</v>
      </c>
    </row>
    <row r="42" spans="1:11">
      <c r="A42" s="1" t="s">
        <v>363</v>
      </c>
      <c r="B42" s="1" t="s">
        <v>366</v>
      </c>
      <c r="C42" s="1" t="e">
        <f>#REF!</f>
        <v>#REF!</v>
      </c>
      <c r="J42" s="1" t="s">
        <v>314</v>
      </c>
      <c r="K42" s="1" t="s">
        <v>315</v>
      </c>
    </row>
    <row r="43" spans="1:11">
      <c r="J43" s="1" t="s">
        <v>316</v>
      </c>
      <c r="K43" s="1" t="s">
        <v>317</v>
      </c>
    </row>
    <row r="44" spans="1:11">
      <c r="J44" s="1" t="s">
        <v>318</v>
      </c>
      <c r="K44" s="1" t="s">
        <v>319</v>
      </c>
    </row>
    <row r="45" spans="1:11">
      <c r="J45" s="1" t="s">
        <v>320</v>
      </c>
      <c r="K45" s="1" t="s">
        <v>321</v>
      </c>
    </row>
    <row r="46" spans="1:11">
      <c r="J46" s="1" t="s">
        <v>322</v>
      </c>
      <c r="K46" s="1" t="s">
        <v>323</v>
      </c>
    </row>
    <row r="47" spans="1:11">
      <c r="J47" s="1" t="s">
        <v>324</v>
      </c>
      <c r="K47" s="1" t="s">
        <v>325</v>
      </c>
    </row>
    <row r="48" spans="1:11">
      <c r="J48" s="1" t="s">
        <v>326</v>
      </c>
      <c r="K48" s="1" t="s">
        <v>327</v>
      </c>
    </row>
    <row r="49" spans="10:11">
      <c r="J49" s="1" t="s">
        <v>328</v>
      </c>
      <c r="K49" s="1" t="s">
        <v>329</v>
      </c>
    </row>
    <row r="50" spans="10:11">
      <c r="J50" s="1" t="s">
        <v>330</v>
      </c>
      <c r="K50" s="1" t="s">
        <v>331</v>
      </c>
    </row>
    <row r="51" spans="10:11">
      <c r="J51" s="1" t="s">
        <v>332</v>
      </c>
      <c r="K51" s="1" t="s">
        <v>333</v>
      </c>
    </row>
    <row r="52" spans="10:11">
      <c r="J52" s="1" t="s">
        <v>334</v>
      </c>
      <c r="K52" s="1" t="s">
        <v>335</v>
      </c>
    </row>
    <row r="53" spans="10:11">
      <c r="J53" s="1" t="s">
        <v>336</v>
      </c>
      <c r="K53" s="1" t="s">
        <v>337</v>
      </c>
    </row>
    <row r="54" spans="10:11">
      <c r="J54" s="1" t="s">
        <v>338</v>
      </c>
      <c r="K54" s="1" t="s">
        <v>339</v>
      </c>
    </row>
    <row r="55" spans="10:11">
      <c r="J55" s="1" t="s">
        <v>340</v>
      </c>
      <c r="K55" s="1" t="s">
        <v>341</v>
      </c>
    </row>
    <row r="56" spans="10:11">
      <c r="J56" s="1" t="s">
        <v>342</v>
      </c>
      <c r="K56" s="1" t="s">
        <v>343</v>
      </c>
    </row>
    <row r="57" spans="10:11">
      <c r="J57" s="1" t="s">
        <v>344</v>
      </c>
      <c r="K57" s="1" t="s">
        <v>345</v>
      </c>
    </row>
    <row r="58" spans="10:11">
      <c r="J58" s="1" t="s">
        <v>346</v>
      </c>
      <c r="K58" s="1" t="s">
        <v>347</v>
      </c>
    </row>
    <row r="59" spans="10:11">
      <c r="J59" s="1" t="s">
        <v>348</v>
      </c>
      <c r="K59" s="1" t="s">
        <v>349</v>
      </c>
    </row>
    <row r="60" spans="10:11">
      <c r="J60" s="1" t="s">
        <v>350</v>
      </c>
      <c r="K60" s="1" t="s">
        <v>351</v>
      </c>
    </row>
    <row r="61" spans="10:11">
      <c r="J61" s="1" t="s">
        <v>352</v>
      </c>
      <c r="K61" s="1" t="s">
        <v>202</v>
      </c>
    </row>
    <row r="62" spans="10:11">
      <c r="J62" s="1" t="s">
        <v>203</v>
      </c>
      <c r="K62" s="1" t="s">
        <v>204</v>
      </c>
    </row>
    <row r="63" spans="10:11">
      <c r="J63" s="1" t="s">
        <v>205</v>
      </c>
      <c r="K63" s="1" t="s">
        <v>206</v>
      </c>
    </row>
    <row r="64" spans="10:11">
      <c r="J64" s="1" t="s">
        <v>207</v>
      </c>
      <c r="K64" s="1" t="s">
        <v>295</v>
      </c>
    </row>
    <row r="65" spans="10:11">
      <c r="J65" s="1" t="s">
        <v>296</v>
      </c>
      <c r="K65" s="1" t="s">
        <v>297</v>
      </c>
    </row>
    <row r="66" spans="10:11">
      <c r="J66" s="1" t="s">
        <v>298</v>
      </c>
      <c r="K66" s="1" t="s">
        <v>299</v>
      </c>
    </row>
    <row r="67" spans="10:11">
      <c r="J67" s="1" t="s">
        <v>300</v>
      </c>
      <c r="K67" s="1" t="s">
        <v>301</v>
      </c>
    </row>
    <row r="68" spans="10:11">
      <c r="J68" s="1" t="s">
        <v>302</v>
      </c>
      <c r="K68" s="1" t="s">
        <v>303</v>
      </c>
    </row>
    <row r="69" spans="10:11">
      <c r="J69" s="1" t="s">
        <v>304</v>
      </c>
      <c r="K69" s="1" t="s">
        <v>305</v>
      </c>
    </row>
    <row r="70" spans="10:11">
      <c r="J70" s="1" t="s">
        <v>275</v>
      </c>
      <c r="K70" s="1" t="s">
        <v>276</v>
      </c>
    </row>
    <row r="71" spans="10:11">
      <c r="J71" s="1" t="s">
        <v>277</v>
      </c>
      <c r="K71" s="1" t="s">
        <v>278</v>
      </c>
    </row>
    <row r="72" spans="10:11">
      <c r="J72" s="1" t="s">
        <v>279</v>
      </c>
      <c r="K72" s="1" t="s">
        <v>280</v>
      </c>
    </row>
    <row r="73" spans="10:11">
      <c r="J73" s="1" t="s">
        <v>281</v>
      </c>
      <c r="K73" s="1" t="s">
        <v>282</v>
      </c>
    </row>
    <row r="74" spans="10:11">
      <c r="J74" s="1" t="s">
        <v>283</v>
      </c>
      <c r="K74" s="1" t="s">
        <v>162</v>
      </c>
    </row>
    <row r="75" spans="10:11">
      <c r="J75" s="1" t="s">
        <v>163</v>
      </c>
      <c r="K75" s="1" t="s">
        <v>164</v>
      </c>
    </row>
    <row r="76" spans="10:11">
      <c r="J76" s="1" t="s">
        <v>165</v>
      </c>
      <c r="K76" s="1" t="s">
        <v>166</v>
      </c>
    </row>
    <row r="77" spans="10:11">
      <c r="J77" s="1" t="s">
        <v>167</v>
      </c>
      <c r="K77" s="1" t="s">
        <v>168</v>
      </c>
    </row>
    <row r="78" spans="10:11">
      <c r="J78" s="1" t="s">
        <v>169</v>
      </c>
      <c r="K78" s="1" t="s">
        <v>170</v>
      </c>
    </row>
    <row r="79" spans="10:11">
      <c r="J79" s="1" t="s">
        <v>171</v>
      </c>
      <c r="K79" s="1" t="s">
        <v>172</v>
      </c>
    </row>
    <row r="80" spans="10:11">
      <c r="J80" s="1" t="s">
        <v>173</v>
      </c>
      <c r="K80" s="1" t="s">
        <v>174</v>
      </c>
    </row>
    <row r="81" spans="10:11">
      <c r="J81" s="1" t="s">
        <v>175</v>
      </c>
      <c r="K81" s="1" t="s">
        <v>176</v>
      </c>
    </row>
    <row r="82" spans="10:11">
      <c r="J82" s="1" t="s">
        <v>177</v>
      </c>
      <c r="K82" s="1" t="s">
        <v>178</v>
      </c>
    </row>
    <row r="83" spans="10:11">
      <c r="J83" s="1" t="s">
        <v>179</v>
      </c>
      <c r="K83" s="1" t="s">
        <v>180</v>
      </c>
    </row>
    <row r="84" spans="10:11">
      <c r="J84" s="1" t="s">
        <v>181</v>
      </c>
      <c r="K84" s="1" t="s">
        <v>182</v>
      </c>
    </row>
    <row r="85" spans="10:11">
      <c r="J85" s="1" t="s">
        <v>183</v>
      </c>
      <c r="K85" s="1" t="s">
        <v>184</v>
      </c>
    </row>
    <row r="86" spans="10:11">
      <c r="J86" s="1" t="s">
        <v>185</v>
      </c>
      <c r="K86" s="1" t="s">
        <v>186</v>
      </c>
    </row>
    <row r="87" spans="10:11">
      <c r="J87" s="1" t="s">
        <v>187</v>
      </c>
      <c r="K87" s="1" t="s">
        <v>188</v>
      </c>
    </row>
    <row r="88" spans="10:11">
      <c r="J88" s="1" t="s">
        <v>189</v>
      </c>
      <c r="K88" s="1" t="s">
        <v>190</v>
      </c>
    </row>
    <row r="89" spans="10:11">
      <c r="J89" s="1" t="s">
        <v>191</v>
      </c>
      <c r="K89" s="1" t="s">
        <v>192</v>
      </c>
    </row>
    <row r="90" spans="10:11">
      <c r="J90" s="1" t="s">
        <v>193</v>
      </c>
      <c r="K90" s="1" t="s">
        <v>284</v>
      </c>
    </row>
    <row r="91" spans="10:11">
      <c r="J91" s="1" t="s">
        <v>285</v>
      </c>
      <c r="K91" s="1" t="s">
        <v>286</v>
      </c>
    </row>
    <row r="92" spans="10:11">
      <c r="J92" s="1" t="s">
        <v>287</v>
      </c>
      <c r="K92" s="1" t="s">
        <v>288</v>
      </c>
    </row>
    <row r="93" spans="10:11">
      <c r="J93" s="1" t="s">
        <v>289</v>
      </c>
      <c r="K93" s="1" t="s">
        <v>290</v>
      </c>
    </row>
    <row r="94" spans="10:11">
      <c r="J94" s="1" t="s">
        <v>291</v>
      </c>
      <c r="K94" s="1" t="s">
        <v>292</v>
      </c>
    </row>
    <row r="95" spans="10:11">
      <c r="J95" s="1" t="s">
        <v>293</v>
      </c>
      <c r="K95" s="1" t="s">
        <v>294</v>
      </c>
    </row>
    <row r="96" spans="10:11">
      <c r="J96" s="1" t="s">
        <v>0</v>
      </c>
      <c r="K96" s="1" t="s">
        <v>1</v>
      </c>
    </row>
    <row r="97" spans="10:11">
      <c r="J97" s="1" t="s">
        <v>2</v>
      </c>
      <c r="K97" s="1" t="s">
        <v>3</v>
      </c>
    </row>
    <row r="98" spans="10:11">
      <c r="J98" s="1" t="s">
        <v>4</v>
      </c>
      <c r="K98" s="1" t="s">
        <v>5</v>
      </c>
    </row>
    <row r="99" spans="10:11">
      <c r="J99" s="1" t="s">
        <v>6</v>
      </c>
      <c r="K99" s="1" t="s">
        <v>7</v>
      </c>
    </row>
    <row r="100" spans="10:11">
      <c r="J100" s="1" t="s">
        <v>8</v>
      </c>
      <c r="K100" s="1" t="s">
        <v>9</v>
      </c>
    </row>
    <row r="101" spans="10:11">
      <c r="J101" s="1" t="s">
        <v>10</v>
      </c>
      <c r="K101" s="1" t="s">
        <v>11</v>
      </c>
    </row>
    <row r="102" spans="10:11">
      <c r="J102" s="1" t="s">
        <v>12</v>
      </c>
      <c r="K102" s="1" t="s">
        <v>13</v>
      </c>
    </row>
    <row r="103" spans="10:11">
      <c r="J103" s="1" t="s">
        <v>14</v>
      </c>
      <c r="K103" s="1" t="s">
        <v>15</v>
      </c>
    </row>
    <row r="104" spans="10:11">
      <c r="J104" s="1" t="s">
        <v>16</v>
      </c>
      <c r="K104" s="1" t="s">
        <v>17</v>
      </c>
    </row>
    <row r="105" spans="10:11">
      <c r="J105" s="1" t="s">
        <v>18</v>
      </c>
      <c r="K105" s="1" t="s">
        <v>19</v>
      </c>
    </row>
    <row r="106" spans="10:11">
      <c r="J106" s="1" t="s">
        <v>20</v>
      </c>
      <c r="K106" s="1" t="s">
        <v>21</v>
      </c>
    </row>
    <row r="107" spans="10:11">
      <c r="J107" s="1" t="s">
        <v>22</v>
      </c>
      <c r="K107" s="1" t="s">
        <v>23</v>
      </c>
    </row>
    <row r="108" spans="10:11">
      <c r="J108" s="1" t="s">
        <v>24</v>
      </c>
      <c r="K108" s="1" t="s">
        <v>25</v>
      </c>
    </row>
    <row r="109" spans="10:11">
      <c r="J109" s="1" t="s">
        <v>26</v>
      </c>
      <c r="K109" s="1" t="s">
        <v>27</v>
      </c>
    </row>
    <row r="110" spans="10:11">
      <c r="J110" s="1" t="s">
        <v>28</v>
      </c>
      <c r="K110" s="1" t="s">
        <v>29</v>
      </c>
    </row>
    <row r="111" spans="10:11">
      <c r="J111" s="1" t="s">
        <v>30</v>
      </c>
      <c r="K111" s="1" t="s">
        <v>31</v>
      </c>
    </row>
    <row r="112" spans="10:11">
      <c r="J112" s="1" t="s">
        <v>32</v>
      </c>
      <c r="K112" s="1" t="s">
        <v>33</v>
      </c>
    </row>
    <row r="113" spans="10:11">
      <c r="J113" s="1" t="s">
        <v>34</v>
      </c>
      <c r="K113" s="1" t="s">
        <v>35</v>
      </c>
    </row>
    <row r="114" spans="10:11">
      <c r="J114" s="1" t="s">
        <v>36</v>
      </c>
      <c r="K114" s="1" t="s">
        <v>37</v>
      </c>
    </row>
    <row r="115" spans="10:11">
      <c r="J115" s="1" t="s">
        <v>38</v>
      </c>
      <c r="K115" s="1" t="s">
        <v>39</v>
      </c>
    </row>
    <row r="116" spans="10:11">
      <c r="J116" s="1" t="s">
        <v>40</v>
      </c>
      <c r="K116" s="1" t="s">
        <v>41</v>
      </c>
    </row>
    <row r="117" spans="10:11">
      <c r="J117" s="1" t="s">
        <v>42</v>
      </c>
      <c r="K117" s="1" t="s">
        <v>43</v>
      </c>
    </row>
    <row r="118" spans="10:11">
      <c r="J118" s="1" t="s">
        <v>44</v>
      </c>
      <c r="K118" s="1" t="s">
        <v>45</v>
      </c>
    </row>
    <row r="119" spans="10:11">
      <c r="J119" s="1" t="s">
        <v>46</v>
      </c>
      <c r="K119" s="1" t="s">
        <v>47</v>
      </c>
    </row>
    <row r="120" spans="10:11">
      <c r="J120" s="1" t="s">
        <v>64</v>
      </c>
      <c r="K120" s="1" t="s">
        <v>65</v>
      </c>
    </row>
    <row r="121" spans="10:11">
      <c r="J121" s="1" t="s">
        <v>66</v>
      </c>
      <c r="K121" s="1" t="s">
        <v>67</v>
      </c>
    </row>
    <row r="122" spans="10:11">
      <c r="J122" s="1" t="s">
        <v>68</v>
      </c>
      <c r="K122" s="1" t="s">
        <v>69</v>
      </c>
    </row>
    <row r="123" spans="10:11">
      <c r="J123" s="1" t="s">
        <v>70</v>
      </c>
      <c r="K123" s="1" t="s">
        <v>71</v>
      </c>
    </row>
    <row r="124" spans="10:11">
      <c r="J124" s="1" t="s">
        <v>72</v>
      </c>
      <c r="K124" s="1" t="s">
        <v>73</v>
      </c>
    </row>
    <row r="125" spans="10:11">
      <c r="J125" s="1" t="s">
        <v>74</v>
      </c>
      <c r="K125" s="1" t="s">
        <v>75</v>
      </c>
    </row>
    <row r="126" spans="10:11">
      <c r="J126" s="1" t="s">
        <v>76</v>
      </c>
      <c r="K126" s="1" t="s">
        <v>77</v>
      </c>
    </row>
    <row r="127" spans="10:11">
      <c r="J127" s="1" t="s">
        <v>78</v>
      </c>
      <c r="K127" s="1" t="s">
        <v>79</v>
      </c>
    </row>
    <row r="128" spans="10:11">
      <c r="J128" s="1" t="s">
        <v>80</v>
      </c>
      <c r="K128" s="1" t="s">
        <v>81</v>
      </c>
    </row>
    <row r="129" spans="10:11">
      <c r="J129" s="1" t="s">
        <v>82</v>
      </c>
      <c r="K129" s="1" t="s">
        <v>83</v>
      </c>
    </row>
    <row r="130" spans="10:11">
      <c r="J130" s="1" t="s">
        <v>84</v>
      </c>
      <c r="K130" s="1" t="s">
        <v>85</v>
      </c>
    </row>
    <row r="131" spans="10:11">
      <c r="J131" s="1" t="s">
        <v>86</v>
      </c>
      <c r="K131" s="1" t="s">
        <v>87</v>
      </c>
    </row>
    <row r="132" spans="10:11">
      <c r="J132" s="1" t="s">
        <v>88</v>
      </c>
      <c r="K132" s="1" t="s">
        <v>89</v>
      </c>
    </row>
    <row r="133" spans="10:11">
      <c r="J133" s="1" t="s">
        <v>90</v>
      </c>
      <c r="K133" s="1" t="s">
        <v>91</v>
      </c>
    </row>
    <row r="134" spans="10:11">
      <c r="J134" s="1" t="s">
        <v>92</v>
      </c>
      <c r="K134" s="1" t="s">
        <v>93</v>
      </c>
    </row>
    <row r="135" spans="10:11">
      <c r="J135" s="1" t="s">
        <v>94</v>
      </c>
      <c r="K135" s="1" t="s">
        <v>95</v>
      </c>
    </row>
    <row r="136" spans="10:11">
      <c r="J136" s="1" t="s">
        <v>96</v>
      </c>
      <c r="K136" s="1" t="s">
        <v>97</v>
      </c>
    </row>
    <row r="137" spans="10:11">
      <c r="J137" s="1" t="s">
        <v>98</v>
      </c>
      <c r="K137" s="1" t="s">
        <v>99</v>
      </c>
    </row>
    <row r="138" spans="10:11">
      <c r="J138" s="1" t="s">
        <v>100</v>
      </c>
      <c r="K138" s="1" t="s">
        <v>101</v>
      </c>
    </row>
    <row r="139" spans="10:11">
      <c r="J139" s="1" t="s">
        <v>102</v>
      </c>
      <c r="K139" s="1" t="s">
        <v>103</v>
      </c>
    </row>
    <row r="140" spans="10:11">
      <c r="J140" s="1" t="s">
        <v>104</v>
      </c>
      <c r="K140" s="1" t="s">
        <v>105</v>
      </c>
    </row>
    <row r="141" spans="10:11">
      <c r="J141" s="1" t="s">
        <v>106</v>
      </c>
      <c r="K141" s="1" t="s">
        <v>107</v>
      </c>
    </row>
    <row r="142" spans="10:11">
      <c r="J142" s="1" t="s">
        <v>108</v>
      </c>
      <c r="K142" s="1" t="s">
        <v>109</v>
      </c>
    </row>
    <row r="143" spans="10:11">
      <c r="J143" s="1" t="s">
        <v>110</v>
      </c>
      <c r="K143" s="1" t="s">
        <v>111</v>
      </c>
    </row>
    <row r="144" spans="10:11">
      <c r="J144" s="1" t="s">
        <v>112</v>
      </c>
      <c r="K144" s="1" t="s">
        <v>113</v>
      </c>
    </row>
    <row r="145" spans="10:11">
      <c r="J145" s="1" t="s">
        <v>114</v>
      </c>
      <c r="K145" s="1" t="s">
        <v>115</v>
      </c>
    </row>
    <row r="146" spans="10:11">
      <c r="J146" s="1" t="s">
        <v>116</v>
      </c>
      <c r="K146" s="1" t="s">
        <v>117</v>
      </c>
    </row>
    <row r="147" spans="10:11">
      <c r="J147" s="1" t="s">
        <v>118</v>
      </c>
      <c r="K147" s="1" t="s">
        <v>119</v>
      </c>
    </row>
    <row r="148" spans="10:11">
      <c r="J148" s="1" t="s">
        <v>120</v>
      </c>
      <c r="K148" s="1" t="s">
        <v>121</v>
      </c>
    </row>
    <row r="149" spans="10:11">
      <c r="J149" s="1" t="s">
        <v>122</v>
      </c>
      <c r="K149" s="1" t="s">
        <v>123</v>
      </c>
    </row>
    <row r="150" spans="10:11">
      <c r="J150" s="1" t="s">
        <v>124</v>
      </c>
      <c r="K150" s="1" t="s">
        <v>125</v>
      </c>
    </row>
    <row r="151" spans="10:11">
      <c r="J151" s="1" t="s">
        <v>126</v>
      </c>
      <c r="K151" s="1" t="s">
        <v>127</v>
      </c>
    </row>
    <row r="152" spans="10:11">
      <c r="J152" s="1" t="s">
        <v>128</v>
      </c>
      <c r="K152" s="1" t="s">
        <v>129</v>
      </c>
    </row>
    <row r="153" spans="10:11">
      <c r="J153" s="1" t="s">
        <v>130</v>
      </c>
      <c r="K153" s="1" t="s">
        <v>131</v>
      </c>
    </row>
    <row r="154" spans="10:11">
      <c r="J154" s="1" t="s">
        <v>132</v>
      </c>
      <c r="K154" s="1" t="s">
        <v>133</v>
      </c>
    </row>
    <row r="155" spans="10:11">
      <c r="J155" s="1" t="s">
        <v>134</v>
      </c>
      <c r="K155" s="1" t="s">
        <v>135</v>
      </c>
    </row>
    <row r="156" spans="10:11">
      <c r="J156" s="1" t="s">
        <v>136</v>
      </c>
      <c r="K156" s="1" t="s">
        <v>51</v>
      </c>
    </row>
    <row r="157" spans="10:11">
      <c r="J157" s="1" t="s">
        <v>52</v>
      </c>
      <c r="K157" s="1" t="s">
        <v>53</v>
      </c>
    </row>
    <row r="158" spans="10:11">
      <c r="J158" s="1" t="s">
        <v>54</v>
      </c>
      <c r="K158" s="1" t="s">
        <v>55</v>
      </c>
    </row>
    <row r="159" spans="10:11">
      <c r="J159" s="1" t="s">
        <v>56</v>
      </c>
      <c r="K159" s="1" t="s">
        <v>57</v>
      </c>
    </row>
    <row r="160" spans="10:11">
      <c r="J160" s="1" t="s">
        <v>58</v>
      </c>
      <c r="K160" s="1" t="s">
        <v>59</v>
      </c>
    </row>
    <row r="161" spans="10:11">
      <c r="J161" s="1" t="s">
        <v>60</v>
      </c>
      <c r="K161" s="1" t="s">
        <v>61</v>
      </c>
    </row>
    <row r="162" spans="10:11">
      <c r="J162" s="1" t="s">
        <v>62</v>
      </c>
      <c r="K162" s="1" t="s">
        <v>63</v>
      </c>
    </row>
    <row r="163" spans="10:11">
      <c r="J163" s="1" t="s">
        <v>196</v>
      </c>
      <c r="K163" s="1" t="s">
        <v>197</v>
      </c>
    </row>
    <row r="164" spans="10:11">
      <c r="J164" s="1" t="s">
        <v>48</v>
      </c>
      <c r="K164" s="1" t="s">
        <v>49</v>
      </c>
    </row>
    <row r="165" spans="10:11">
      <c r="J165" s="1" t="s">
        <v>50</v>
      </c>
      <c r="K165" s="1" t="s">
        <v>137</v>
      </c>
    </row>
    <row r="166" spans="10:11">
      <c r="J166" s="1" t="s">
        <v>138</v>
      </c>
      <c r="K166" s="1" t="s">
        <v>139</v>
      </c>
    </row>
    <row r="167" spans="10:11">
      <c r="J167" s="1" t="s">
        <v>140</v>
      </c>
      <c r="K167" s="1" t="s">
        <v>141</v>
      </c>
    </row>
    <row r="168" spans="10:11">
      <c r="J168" s="1" t="s">
        <v>142</v>
      </c>
      <c r="K168" s="1" t="s">
        <v>143</v>
      </c>
    </row>
    <row r="169" spans="10:11">
      <c r="J169" s="1" t="s">
        <v>144</v>
      </c>
      <c r="K169" s="1" t="s">
        <v>145</v>
      </c>
    </row>
    <row r="170" spans="10:11">
      <c r="J170" s="1" t="s">
        <v>146</v>
      </c>
      <c r="K170" s="1" t="s">
        <v>147</v>
      </c>
    </row>
    <row r="171" spans="10:11">
      <c r="J171" s="1" t="s">
        <v>148</v>
      </c>
      <c r="K171" s="1" t="s">
        <v>149</v>
      </c>
    </row>
    <row r="172" spans="10:11">
      <c r="J172" s="1" t="s">
        <v>150</v>
      </c>
      <c r="K172" s="1" t="s">
        <v>151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1" location="cfa" display="cfa"/>
  </hyperlinks>
  <pageMargins left="0.7" right="0.7" top="0.75" bottom="0.75" header="0.3" footer="0.3"/>
  <pageSetup paperSize="9" orientation="portrait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L13" sqref="L13"/>
    </sheetView>
  </sheetViews>
  <sheetFormatPr defaultRowHeight="14.5"/>
  <sheetData/>
  <sheetProtection password="A44A" sheet="1" objects="1" scenarios="1"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2"/>
  <sheetViews>
    <sheetView showGridLines="0" topLeftCell="D1" workbookViewId="0">
      <selection activeCell="E16" sqref="E16"/>
    </sheetView>
  </sheetViews>
  <sheetFormatPr defaultRowHeight="14.5"/>
  <cols>
    <col min="1" max="3" width="9.1796875" hidden="1" customWidth="1"/>
    <col min="5" max="5" width="111.7265625" customWidth="1"/>
  </cols>
  <sheetData>
    <row r="1" spans="1:8" ht="28" customHeight="1">
      <c r="A1" s="18" t="s">
        <v>586</v>
      </c>
      <c r="D1" s="68" t="s">
        <v>596</v>
      </c>
      <c r="E1" s="68"/>
      <c r="F1" s="68"/>
      <c r="G1" s="68"/>
      <c r="H1" s="68"/>
    </row>
    <row r="5" spans="1:8">
      <c r="E5" s="27" t="s">
        <v>585</v>
      </c>
      <c r="G5" s="28" t="s">
        <v>588</v>
      </c>
    </row>
    <row r="6" spans="1:8">
      <c r="E6" s="27" t="s">
        <v>393</v>
      </c>
      <c r="G6" s="29"/>
      <c r="H6" s="30" t="s">
        <v>589</v>
      </c>
    </row>
    <row r="7" spans="1:8">
      <c r="E7" s="27" t="s">
        <v>487</v>
      </c>
      <c r="G7" s="31"/>
      <c r="H7" s="30" t="s">
        <v>590</v>
      </c>
    </row>
    <row r="8" spans="1:8">
      <c r="G8" s="32"/>
      <c r="H8" s="30" t="s">
        <v>591</v>
      </c>
    </row>
    <row r="9" spans="1:8">
      <c r="G9" s="33"/>
      <c r="H9" s="30" t="s">
        <v>592</v>
      </c>
    </row>
    <row r="10" spans="1:8">
      <c r="G10" s="34"/>
      <c r="H10" s="30" t="s">
        <v>593</v>
      </c>
    </row>
    <row r="11" spans="1:8">
      <c r="G11" s="35"/>
      <c r="H11" s="30" t="s">
        <v>594</v>
      </c>
    </row>
    <row r="12" spans="1:8">
      <c r="G12" s="36"/>
      <c r="H12" s="30" t="s">
        <v>595</v>
      </c>
    </row>
  </sheetData>
  <mergeCells count="1">
    <mergeCell ref="D1:H1"/>
  </mergeCells>
  <phoneticPr fontId="3" type="noConversion"/>
  <hyperlinks>
    <hyperlink ref="E5" location="'General Information'!A1" display="General Information"/>
    <hyperlink ref="E6" location="'Form VIII'!A1" display="Form VIII"/>
    <hyperlink ref="E7" location="'Signatory'!A1" display="Signatory"/>
  </hyperlink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9"/>
  <sheetViews>
    <sheetView showGridLines="0" tabSelected="1" topLeftCell="D1" workbookViewId="0">
      <selection activeCell="D14" sqref="D14"/>
    </sheetView>
  </sheetViews>
  <sheetFormatPr defaultRowHeight="14.5"/>
  <cols>
    <col min="1" max="1" width="18.7265625" hidden="1" customWidth="1"/>
    <col min="2" max="2" width="9" hidden="1" customWidth="1"/>
    <col min="3" max="3" width="9.1796875" hidden="1" customWidth="1"/>
    <col min="4" max="4" width="40.54296875" customWidth="1"/>
    <col min="5" max="5" width="38" customWidth="1"/>
  </cols>
  <sheetData>
    <row r="1" spans="1:8" ht="28" customHeight="1">
      <c r="A1" s="18" t="s">
        <v>368</v>
      </c>
      <c r="D1" s="68" t="s">
        <v>585</v>
      </c>
      <c r="E1" s="68"/>
      <c r="F1" s="68"/>
      <c r="G1" s="68"/>
      <c r="H1" s="68"/>
    </row>
    <row r="4" spans="1:8">
      <c r="E4" s="27" t="s">
        <v>587</v>
      </c>
    </row>
    <row r="5" spans="1:8">
      <c r="A5" s="45"/>
      <c r="B5" s="45"/>
      <c r="C5" s="45" t="s">
        <v>369</v>
      </c>
      <c r="D5" s="45"/>
      <c r="E5" s="45"/>
      <c r="F5" s="45"/>
      <c r="G5" s="45"/>
    </row>
    <row r="6" spans="1:8">
      <c r="A6" s="45"/>
      <c r="B6" s="45"/>
      <c r="C6" s="45"/>
      <c r="D6" s="45"/>
      <c r="E6" s="45"/>
      <c r="F6" s="45"/>
      <c r="G6" s="45"/>
    </row>
    <row r="7" spans="1:8">
      <c r="A7" s="45"/>
      <c r="B7" s="45"/>
      <c r="C7" s="45"/>
      <c r="D7" s="45"/>
      <c r="E7" s="45"/>
      <c r="F7" s="45"/>
      <c r="G7" s="45"/>
    </row>
    <row r="8" spans="1:8">
      <c r="A8" s="45"/>
      <c r="B8" s="45"/>
      <c r="C8" s="45" t="s">
        <v>371</v>
      </c>
      <c r="D8" s="45" t="s">
        <v>375</v>
      </c>
      <c r="E8" s="45"/>
      <c r="F8" s="45" t="s">
        <v>370</v>
      </c>
      <c r="G8" s="45" t="s">
        <v>372</v>
      </c>
    </row>
    <row r="9" spans="1:8">
      <c r="A9" s="45"/>
      <c r="B9" s="45"/>
      <c r="C9" s="45" t="s">
        <v>370</v>
      </c>
      <c r="G9" s="45"/>
    </row>
    <row r="10" spans="1:8" ht="30" customHeight="1">
      <c r="A10" s="54" t="s">
        <v>606</v>
      </c>
      <c r="B10" s="54"/>
      <c r="C10" s="54"/>
      <c r="D10" s="50" t="s">
        <v>607</v>
      </c>
      <c r="E10" s="65" t="str">
        <f>StartUp!D25</f>
        <v>Statement of Unclaimed Deposit Accounts not operated more than 10 years</v>
      </c>
      <c r="G10" s="45"/>
    </row>
    <row r="11" spans="1:8">
      <c r="A11" s="54" t="s">
        <v>608</v>
      </c>
      <c r="B11" s="54"/>
      <c r="C11" s="54"/>
      <c r="D11" s="52" t="s">
        <v>609</v>
      </c>
      <c r="E11" s="55" t="str">
        <f>StartUp!D26</f>
        <v>Form VIII</v>
      </c>
      <c r="G11" s="45"/>
    </row>
    <row r="12" spans="1:8">
      <c r="A12" s="45" t="s">
        <v>546</v>
      </c>
      <c r="B12" s="45"/>
      <c r="C12" s="45"/>
      <c r="D12" s="49" t="s">
        <v>358</v>
      </c>
      <c r="E12" s="38">
        <f>StartUp!D17</f>
        <v>0</v>
      </c>
      <c r="G12" s="45"/>
    </row>
    <row r="13" spans="1:8">
      <c r="A13" s="45" t="s">
        <v>576</v>
      </c>
      <c r="B13" s="45"/>
      <c r="C13" s="45"/>
      <c r="D13" s="49" t="s">
        <v>601</v>
      </c>
      <c r="E13" s="41">
        <f>StartUp!D12</f>
        <v>0</v>
      </c>
      <c r="G13" s="45"/>
    </row>
    <row r="14" spans="1:8" s="51" customFormat="1">
      <c r="A14" s="54" t="s">
        <v>600</v>
      </c>
      <c r="B14" s="54"/>
      <c r="C14" s="54"/>
      <c r="D14" s="49" t="s">
        <v>619</v>
      </c>
      <c r="E14" s="53">
        <f>StartUp!D9</f>
        <v>0</v>
      </c>
      <c r="G14" s="54"/>
    </row>
    <row r="15" spans="1:8" s="56" customFormat="1">
      <c r="A15" s="63" t="s">
        <v>615</v>
      </c>
      <c r="B15" s="63"/>
      <c r="C15" s="63"/>
      <c r="D15" s="62" t="s">
        <v>616</v>
      </c>
      <c r="E15" s="66" t="str">
        <f>StartUp!D22</f>
        <v>Yearly</v>
      </c>
      <c r="G15" s="58"/>
    </row>
    <row r="16" spans="1:8" s="51" customFormat="1">
      <c r="A16" s="58" t="s">
        <v>610</v>
      </c>
      <c r="B16" s="58"/>
      <c r="C16" s="58"/>
      <c r="D16" s="57" t="s">
        <v>611</v>
      </c>
      <c r="E16" s="60" t="str">
        <f>StartUp!D27</f>
        <v>V1.2</v>
      </c>
      <c r="G16" s="54"/>
    </row>
    <row r="17" spans="1:7">
      <c r="A17" s="58" t="s">
        <v>613</v>
      </c>
      <c r="B17" s="58"/>
      <c r="C17" s="58"/>
      <c r="D17" s="59" t="s">
        <v>614</v>
      </c>
      <c r="E17" s="64">
        <f>StartUp!G8</f>
        <v>0</v>
      </c>
      <c r="G17" s="45"/>
    </row>
    <row r="18" spans="1:7">
      <c r="A18" s="45"/>
      <c r="B18" s="45"/>
      <c r="C18" s="45" t="s">
        <v>370</v>
      </c>
      <c r="G18" s="45"/>
    </row>
    <row r="19" spans="1:7">
      <c r="A19" s="45"/>
      <c r="B19" s="45"/>
      <c r="C19" s="45" t="s">
        <v>373</v>
      </c>
      <c r="D19" s="45"/>
      <c r="E19" s="45"/>
      <c r="F19" s="45"/>
      <c r="G19" s="45" t="s">
        <v>374</v>
      </c>
    </row>
  </sheetData>
  <mergeCells count="1">
    <mergeCell ref="D1:H1"/>
  </mergeCells>
  <phoneticPr fontId="3" type="noConversion"/>
  <hyperlinks>
    <hyperlink ref="E4" location="Navigation!A1" display="Back To Navigation Page"/>
    <hyperlink ref="A12" r:id="rId1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Q29"/>
  <sheetViews>
    <sheetView showGridLines="0" topLeftCell="D1" workbookViewId="0">
      <selection activeCell="E29" sqref="E29"/>
    </sheetView>
  </sheetViews>
  <sheetFormatPr defaultRowHeight="14.5"/>
  <cols>
    <col min="1" max="3" width="9.1796875" hidden="1" customWidth="1"/>
    <col min="4" max="4" width="7.54296875" customWidth="1"/>
    <col min="5" max="5" width="61.81640625" customWidth="1"/>
    <col min="6" max="6" width="18.7265625" customWidth="1"/>
    <col min="7" max="7" width="20.1796875" customWidth="1"/>
    <col min="8" max="8" width="17.81640625" customWidth="1"/>
    <col min="9" max="9" width="16.7265625" customWidth="1"/>
    <col min="10" max="10" width="17.1796875" customWidth="1"/>
    <col min="11" max="12" width="18" customWidth="1"/>
    <col min="13" max="13" width="19.7265625" customWidth="1"/>
    <col min="14" max="14" width="19.453125" customWidth="1"/>
    <col min="15" max="15" width="18.81640625" customWidth="1"/>
  </cols>
  <sheetData>
    <row r="1" spans="1:17" ht="28" customHeight="1">
      <c r="A1" s="18" t="s">
        <v>376</v>
      </c>
      <c r="D1" s="68" t="s">
        <v>393</v>
      </c>
      <c r="E1" s="68"/>
      <c r="F1" s="68"/>
      <c r="G1" s="68"/>
      <c r="H1" s="68"/>
    </row>
    <row r="4" spans="1:17">
      <c r="F4" s="27" t="s">
        <v>587</v>
      </c>
    </row>
    <row r="5" spans="1:17">
      <c r="A5" s="45"/>
      <c r="B5" s="45"/>
      <c r="C5" s="45" t="s">
        <v>515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>
      <c r="A7" s="45"/>
      <c r="B7" s="45"/>
      <c r="C7" s="45"/>
      <c r="D7" s="45"/>
      <c r="E7" s="45"/>
      <c r="F7" s="45" t="s">
        <v>572</v>
      </c>
      <c r="G7" s="45" t="s">
        <v>572</v>
      </c>
      <c r="H7" s="45" t="s">
        <v>573</v>
      </c>
      <c r="I7" s="45" t="s">
        <v>573</v>
      </c>
      <c r="J7" s="45" t="s">
        <v>574</v>
      </c>
      <c r="K7" s="45" t="s">
        <v>574</v>
      </c>
      <c r="L7" s="45" t="s">
        <v>575</v>
      </c>
      <c r="M7" s="45" t="s">
        <v>575</v>
      </c>
      <c r="N7" s="45"/>
      <c r="O7" s="45"/>
      <c r="P7" s="45"/>
      <c r="Q7" s="45"/>
    </row>
    <row r="8" spans="1:17">
      <c r="A8" s="45"/>
      <c r="B8" s="45"/>
      <c r="C8" s="45" t="s">
        <v>371</v>
      </c>
      <c r="D8" s="45" t="s">
        <v>379</v>
      </c>
      <c r="E8" s="45" t="s">
        <v>375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 t="s">
        <v>370</v>
      </c>
      <c r="Q8" s="45" t="s">
        <v>372</v>
      </c>
    </row>
    <row r="9" spans="1:17">
      <c r="A9" s="45"/>
      <c r="B9" s="45"/>
      <c r="C9" s="45" t="s">
        <v>391</v>
      </c>
      <c r="E9" s="19" t="s">
        <v>390</v>
      </c>
      <c r="F9" s="23"/>
      <c r="G9" s="23" t="s">
        <v>305</v>
      </c>
      <c r="H9" s="23"/>
      <c r="I9" s="23" t="s">
        <v>305</v>
      </c>
      <c r="J9" s="23"/>
      <c r="K9" s="23" t="s">
        <v>305</v>
      </c>
      <c r="L9" s="23"/>
      <c r="M9" s="23" t="s">
        <v>305</v>
      </c>
      <c r="N9" s="23"/>
      <c r="O9" s="23" t="s">
        <v>305</v>
      </c>
      <c r="Q9" s="45"/>
    </row>
    <row r="10" spans="1:17">
      <c r="A10" s="45"/>
      <c r="B10" s="45"/>
      <c r="C10" s="45" t="s">
        <v>389</v>
      </c>
      <c r="E10" s="19" t="s">
        <v>388</v>
      </c>
      <c r="F10" s="23" t="s">
        <v>198</v>
      </c>
      <c r="G10" s="23" t="s">
        <v>198</v>
      </c>
      <c r="H10" s="23" t="s">
        <v>198</v>
      </c>
      <c r="I10" s="23" t="s">
        <v>198</v>
      </c>
      <c r="J10" s="23" t="s">
        <v>198</v>
      </c>
      <c r="K10" s="23" t="s">
        <v>198</v>
      </c>
      <c r="L10" s="23" t="s">
        <v>198</v>
      </c>
      <c r="M10" s="23" t="s">
        <v>198</v>
      </c>
      <c r="N10" s="23" t="s">
        <v>198</v>
      </c>
      <c r="O10" s="23" t="s">
        <v>198</v>
      </c>
      <c r="Q10" s="45"/>
    </row>
    <row r="11" spans="1:17" ht="30" customHeight="1">
      <c r="A11" s="45"/>
      <c r="B11" s="45"/>
      <c r="C11" s="45" t="s">
        <v>375</v>
      </c>
      <c r="D11" s="71" t="s">
        <v>381</v>
      </c>
      <c r="E11" s="71" t="s">
        <v>380</v>
      </c>
      <c r="F11" s="69" t="s">
        <v>384</v>
      </c>
      <c r="G11" s="70"/>
      <c r="H11" s="69" t="s">
        <v>385</v>
      </c>
      <c r="I11" s="70"/>
      <c r="J11" s="69" t="s">
        <v>386</v>
      </c>
      <c r="K11" s="70"/>
      <c r="L11" s="69" t="s">
        <v>387</v>
      </c>
      <c r="M11" s="70"/>
      <c r="N11" s="69" t="s">
        <v>378</v>
      </c>
      <c r="O11" s="70"/>
      <c r="Q11" s="45"/>
    </row>
    <row r="12" spans="1:17" ht="29">
      <c r="A12" s="45"/>
      <c r="B12" s="45"/>
      <c r="C12" s="45" t="s">
        <v>375</v>
      </c>
      <c r="D12" s="72"/>
      <c r="E12" s="72"/>
      <c r="F12" s="22" t="s">
        <v>382</v>
      </c>
      <c r="G12" s="22" t="s">
        <v>383</v>
      </c>
      <c r="H12" s="22" t="s">
        <v>382</v>
      </c>
      <c r="I12" s="22" t="s">
        <v>383</v>
      </c>
      <c r="J12" s="22" t="s">
        <v>382</v>
      </c>
      <c r="K12" s="22" t="s">
        <v>383</v>
      </c>
      <c r="L12" s="22" t="s">
        <v>382</v>
      </c>
      <c r="M12" s="22" t="s">
        <v>383</v>
      </c>
      <c r="N12" s="22" t="s">
        <v>382</v>
      </c>
      <c r="O12" s="22" t="s">
        <v>383</v>
      </c>
      <c r="Q12" s="45"/>
    </row>
    <row r="13" spans="1:17" hidden="1">
      <c r="A13" s="45"/>
      <c r="B13" s="45"/>
      <c r="C13" s="45" t="s">
        <v>370</v>
      </c>
      <c r="Q13" s="45"/>
    </row>
    <row r="14" spans="1:17" ht="15.5">
      <c r="A14" s="45"/>
      <c r="B14" s="45"/>
      <c r="C14" s="45"/>
      <c r="D14" s="20">
        <v>1</v>
      </c>
      <c r="E14" s="21" t="str">
        <f>"Balance brought forward from the previous return as  on "&amp; IF(StartUp!D9 =0,"//",CONCATENATE(DAY(StartUp!D9),"/",MONTH(StartUp!D9),"/",YEAR(StartUp!D9)-1))</f>
        <v>Balance brought forward from the previous return as  on //</v>
      </c>
      <c r="F14" s="42"/>
      <c r="G14" s="42"/>
      <c r="H14" s="42"/>
      <c r="I14" s="42"/>
      <c r="J14" s="42"/>
      <c r="K14" s="42"/>
      <c r="L14" s="42"/>
      <c r="M14" s="42"/>
      <c r="N14" s="43">
        <f t="shared" ref="N14:O16" si="0">F14+H14+J14+L14</f>
        <v>0</v>
      </c>
      <c r="O14" s="43">
        <f t="shared" si="0"/>
        <v>0</v>
      </c>
      <c r="Q14" s="45"/>
    </row>
    <row r="15" spans="1:17" ht="15.5">
      <c r="A15" s="45"/>
      <c r="B15" s="45"/>
      <c r="C15" s="45"/>
      <c r="D15" s="20">
        <v>2</v>
      </c>
      <c r="E15" s="21" t="s">
        <v>618</v>
      </c>
      <c r="F15" s="42"/>
      <c r="G15" s="42"/>
      <c r="H15" s="42"/>
      <c r="I15" s="42"/>
      <c r="J15" s="42"/>
      <c r="K15" s="42"/>
      <c r="L15" s="42"/>
      <c r="M15" s="42"/>
      <c r="N15" s="43">
        <f t="shared" si="0"/>
        <v>0</v>
      </c>
      <c r="O15" s="43">
        <f t="shared" si="0"/>
        <v>0</v>
      </c>
      <c r="Q15" s="45"/>
    </row>
    <row r="16" spans="1:17" ht="15.5">
      <c r="A16" s="45"/>
      <c r="B16" s="45"/>
      <c r="C16" s="45"/>
      <c r="D16" s="20">
        <v>3</v>
      </c>
      <c r="E16" s="21" t="str">
        <f>"Addition during "&amp; YEAR(StartUp!D9)</f>
        <v>Addition during 1900</v>
      </c>
      <c r="F16" s="42"/>
      <c r="G16" s="42"/>
      <c r="H16" s="42"/>
      <c r="I16" s="42"/>
      <c r="J16" s="42"/>
      <c r="K16" s="42"/>
      <c r="L16" s="42"/>
      <c r="M16" s="42"/>
      <c r="N16" s="43">
        <f t="shared" si="0"/>
        <v>0</v>
      </c>
      <c r="O16" s="43">
        <f t="shared" si="0"/>
        <v>0</v>
      </c>
      <c r="Q16" s="45"/>
    </row>
    <row r="17" spans="1:17" ht="15.5">
      <c r="A17" s="45"/>
      <c r="B17" s="45"/>
      <c r="C17" s="45"/>
      <c r="D17" s="20"/>
      <c r="E17" s="21" t="s">
        <v>377</v>
      </c>
      <c r="F17" s="43">
        <f>SUM(F14:F16)</f>
        <v>0</v>
      </c>
      <c r="G17" s="43">
        <f>SUM(G14:G16)</f>
        <v>0</v>
      </c>
      <c r="H17" s="43">
        <f t="shared" ref="H17:M17" si="1">SUM(H14:H16)</f>
        <v>0</v>
      </c>
      <c r="I17" s="43">
        <f t="shared" si="1"/>
        <v>0</v>
      </c>
      <c r="J17" s="43">
        <f t="shared" si="1"/>
        <v>0</v>
      </c>
      <c r="K17" s="43">
        <f t="shared" si="1"/>
        <v>0</v>
      </c>
      <c r="L17" s="43">
        <f t="shared" si="1"/>
        <v>0</v>
      </c>
      <c r="M17" s="43">
        <f t="shared" si="1"/>
        <v>0</v>
      </c>
      <c r="N17" s="43">
        <f>SUM(N14:N16)</f>
        <v>0</v>
      </c>
      <c r="O17" s="43">
        <f>SUM(O14:O16)</f>
        <v>0</v>
      </c>
      <c r="Q17" s="45"/>
    </row>
    <row r="18" spans="1:17" ht="15.5">
      <c r="A18" s="45"/>
      <c r="B18" s="45"/>
      <c r="C18" s="45"/>
      <c r="D18" s="20">
        <v>4</v>
      </c>
      <c r="E18" s="21" t="str">
        <f>"Accounts which have become operative or were closed during " &amp; YEAR(StartUp!D9)</f>
        <v>Accounts which have become operative or were closed during 1900</v>
      </c>
      <c r="F18" s="42"/>
      <c r="G18" s="42"/>
      <c r="H18" s="42"/>
      <c r="I18" s="42"/>
      <c r="J18" s="42"/>
      <c r="K18" s="42"/>
      <c r="L18" s="42"/>
      <c r="M18" s="42"/>
      <c r="N18" s="43">
        <f>F18+H18+J18+L18</f>
        <v>0</v>
      </c>
      <c r="O18" s="43">
        <f>G18+I18+K18+M18</f>
        <v>0</v>
      </c>
      <c r="Q18" s="45"/>
    </row>
    <row r="19" spans="1:17" ht="15.5">
      <c r="A19" s="45"/>
      <c r="B19" s="45"/>
      <c r="C19" s="45"/>
      <c r="D19" s="20"/>
      <c r="E19" s="21" t="s">
        <v>378</v>
      </c>
      <c r="F19" s="43">
        <f>F17-F18</f>
        <v>0</v>
      </c>
      <c r="G19" s="43">
        <f>G17-G18</f>
        <v>0</v>
      </c>
      <c r="H19" s="43">
        <f t="shared" ref="H19:O19" si="2">H17-H18</f>
        <v>0</v>
      </c>
      <c r="I19" s="43">
        <f t="shared" si="2"/>
        <v>0</v>
      </c>
      <c r="J19" s="43">
        <f t="shared" si="2"/>
        <v>0</v>
      </c>
      <c r="K19" s="43">
        <f t="shared" si="2"/>
        <v>0</v>
      </c>
      <c r="L19" s="43">
        <f t="shared" si="2"/>
        <v>0</v>
      </c>
      <c r="M19" s="43">
        <f t="shared" si="2"/>
        <v>0</v>
      </c>
      <c r="N19" s="43">
        <f t="shared" si="2"/>
        <v>0</v>
      </c>
      <c r="O19" s="43">
        <f t="shared" si="2"/>
        <v>0</v>
      </c>
      <c r="Q19" s="45"/>
    </row>
    <row r="20" spans="1:17" ht="15.5">
      <c r="A20" s="45"/>
      <c r="B20" s="45"/>
      <c r="C20" s="45"/>
      <c r="D20" s="20">
        <v>5</v>
      </c>
      <c r="E20" s="21" t="str">
        <f>"Add: Interest credited to the account during year "&amp; YEAR(StartUp!D9)</f>
        <v>Add: Interest credited to the account during year 1900</v>
      </c>
      <c r="F20" s="42"/>
      <c r="G20" s="42"/>
      <c r="H20" s="42"/>
      <c r="I20" s="42"/>
      <c r="J20" s="42"/>
      <c r="K20" s="42"/>
      <c r="L20" s="42"/>
      <c r="M20" s="42"/>
      <c r="N20" s="43">
        <f>F20+H20+J20+L20</f>
        <v>0</v>
      </c>
      <c r="O20" s="43">
        <f>G20+I20+K20+M20</f>
        <v>0</v>
      </c>
      <c r="Q20" s="45"/>
    </row>
    <row r="21" spans="1:17" ht="15.5">
      <c r="A21" s="45"/>
      <c r="B21" s="45"/>
      <c r="C21" s="45"/>
      <c r="D21" s="20">
        <v>6</v>
      </c>
      <c r="E21" s="21" t="str">
        <f>"Less: Incident charges levied to account during year "&amp; YEAR(StartUp!D9)</f>
        <v>Less: Incident charges levied to account during year 1900</v>
      </c>
      <c r="F21" s="42"/>
      <c r="G21" s="42"/>
      <c r="H21" s="42"/>
      <c r="I21" s="42"/>
      <c r="J21" s="42"/>
      <c r="K21" s="42"/>
      <c r="L21" s="42"/>
      <c r="M21" s="42"/>
      <c r="N21" s="43">
        <f>F21+H21+J21+L21</f>
        <v>0</v>
      </c>
      <c r="O21" s="43">
        <f>G21+I21+K21+M21</f>
        <v>0</v>
      </c>
      <c r="Q21" s="45"/>
    </row>
    <row r="22" spans="1:17" ht="15.5">
      <c r="A22" s="45"/>
      <c r="B22" s="45"/>
      <c r="C22" s="45"/>
      <c r="D22" s="20"/>
      <c r="E22" s="21" t="str">
        <f>"Net total(i.e, balance as on " &amp; YEAR(StartUp!D9) &amp;")"</f>
        <v>Net total(i.e, balance as on 1900)</v>
      </c>
      <c r="F22" s="43">
        <f t="shared" ref="F22:O22" si="3">F19+F20-F21</f>
        <v>0</v>
      </c>
      <c r="G22" s="43">
        <f t="shared" si="3"/>
        <v>0</v>
      </c>
      <c r="H22" s="43">
        <f t="shared" si="3"/>
        <v>0</v>
      </c>
      <c r="I22" s="43">
        <f t="shared" si="3"/>
        <v>0</v>
      </c>
      <c r="J22" s="43">
        <f t="shared" si="3"/>
        <v>0</v>
      </c>
      <c r="K22" s="43">
        <f t="shared" si="3"/>
        <v>0</v>
      </c>
      <c r="L22" s="43">
        <f t="shared" si="3"/>
        <v>0</v>
      </c>
      <c r="M22" s="43">
        <f t="shared" si="3"/>
        <v>0</v>
      </c>
      <c r="N22" s="43">
        <f t="shared" si="3"/>
        <v>0</v>
      </c>
      <c r="O22" s="43">
        <f t="shared" si="3"/>
        <v>0</v>
      </c>
      <c r="Q22" s="45"/>
    </row>
    <row r="23" spans="1:17">
      <c r="A23" s="45"/>
      <c r="B23" s="45"/>
      <c r="C23" s="45" t="s">
        <v>370</v>
      </c>
      <c r="Q23" s="45"/>
    </row>
    <row r="24" spans="1:17">
      <c r="A24" s="45"/>
      <c r="B24" s="45"/>
      <c r="C24" s="45" t="s">
        <v>373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 t="s">
        <v>374</v>
      </c>
    </row>
    <row r="29" spans="1:17">
      <c r="F29" s="44"/>
    </row>
  </sheetData>
  <mergeCells count="8">
    <mergeCell ref="D1:H1"/>
    <mergeCell ref="L11:M11"/>
    <mergeCell ref="N11:O11"/>
    <mergeCell ref="E11:E12"/>
    <mergeCell ref="D11:D12"/>
    <mergeCell ref="F11:G11"/>
    <mergeCell ref="H11:I11"/>
    <mergeCell ref="J11:K11"/>
  </mergeCells>
  <phoneticPr fontId="3" type="noConversion"/>
  <dataValidations count="1">
    <dataValidation type="whole" allowBlank="1" showInputMessage="1" showErrorMessage="1" errorTitle="Input Error" error="Please enter a Whole Number between 0 and 99999999999999999" sqref="F14:O22">
      <formula1>0</formula1>
      <formula2>99999999999999900</formula2>
    </dataValidation>
  </dataValidations>
  <hyperlinks>
    <hyperlink ref="F4" location="Navigation!A1" display="Back To Navigation Page"/>
  </hyperlink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H20"/>
  <sheetViews>
    <sheetView showGridLines="0" topLeftCell="D1" workbookViewId="0">
      <selection activeCell="F21" sqref="F21"/>
    </sheetView>
  </sheetViews>
  <sheetFormatPr defaultRowHeight="14.5"/>
  <cols>
    <col min="1" max="1" width="23.1796875" hidden="1" customWidth="1"/>
    <col min="2" max="2" width="3.54296875" hidden="1" customWidth="1"/>
    <col min="3" max="3" width="4.81640625" hidden="1" customWidth="1"/>
    <col min="4" max="4" width="39.54296875" customWidth="1"/>
    <col min="5" max="5" width="30.453125" customWidth="1"/>
    <col min="6" max="6" width="39.453125" customWidth="1"/>
  </cols>
  <sheetData>
    <row r="1" spans="1:8" ht="28" customHeight="1">
      <c r="A1" s="18" t="s">
        <v>476</v>
      </c>
      <c r="D1" s="68" t="s">
        <v>487</v>
      </c>
      <c r="E1" s="68"/>
      <c r="F1" s="68"/>
      <c r="G1" s="68"/>
      <c r="H1" s="68"/>
    </row>
    <row r="4" spans="1:8">
      <c r="D4" s="27" t="s">
        <v>587</v>
      </c>
    </row>
    <row r="5" spans="1:8">
      <c r="A5" s="45"/>
      <c r="B5" s="45"/>
      <c r="C5" s="45" t="s">
        <v>477</v>
      </c>
      <c r="D5" s="45"/>
      <c r="E5" s="45"/>
      <c r="F5" s="45"/>
      <c r="G5" s="45"/>
      <c r="H5" s="45"/>
    </row>
    <row r="6" spans="1:8">
      <c r="A6" s="45"/>
      <c r="B6" s="45"/>
      <c r="C6" s="45"/>
      <c r="D6" s="45"/>
      <c r="E6" s="45"/>
      <c r="F6" s="45"/>
      <c r="G6" s="45"/>
      <c r="H6" s="45"/>
    </row>
    <row r="7" spans="1:8">
      <c r="A7" s="45"/>
      <c r="B7" s="45"/>
      <c r="C7" s="45"/>
      <c r="D7" s="45"/>
      <c r="E7" s="45"/>
      <c r="F7" s="45"/>
      <c r="G7" s="45"/>
      <c r="H7" s="45"/>
    </row>
    <row r="8" spans="1:8">
      <c r="A8" s="45"/>
      <c r="B8" s="45"/>
      <c r="C8" s="45" t="s">
        <v>371</v>
      </c>
      <c r="D8" s="45"/>
      <c r="E8" s="45" t="s">
        <v>375</v>
      </c>
      <c r="F8" s="45"/>
      <c r="G8" s="45" t="s">
        <v>370</v>
      </c>
      <c r="H8" s="45" t="s">
        <v>372</v>
      </c>
    </row>
    <row r="9" spans="1:8">
      <c r="A9" s="45"/>
      <c r="B9" s="45"/>
      <c r="C9" s="46" t="s">
        <v>375</v>
      </c>
      <c r="D9" s="25" t="s">
        <v>484</v>
      </c>
      <c r="E9" s="24"/>
      <c r="F9" s="25" t="s">
        <v>485</v>
      </c>
      <c r="H9" s="45"/>
    </row>
    <row r="10" spans="1:8" hidden="1">
      <c r="A10" s="45"/>
      <c r="B10" s="45"/>
      <c r="C10" s="45" t="s">
        <v>370</v>
      </c>
      <c r="H10" s="45"/>
    </row>
    <row r="11" spans="1:8">
      <c r="A11" s="45"/>
      <c r="B11" s="45"/>
      <c r="C11" s="45"/>
      <c r="D11" s="37"/>
      <c r="E11" s="26" t="s">
        <v>478</v>
      </c>
      <c r="F11" s="37"/>
      <c r="H11" s="45"/>
    </row>
    <row r="12" spans="1:8">
      <c r="A12" s="45"/>
      <c r="B12" s="45"/>
      <c r="C12" s="45"/>
      <c r="D12" s="37" t="s">
        <v>577</v>
      </c>
      <c r="E12" s="26" t="s">
        <v>479</v>
      </c>
      <c r="F12" s="37"/>
      <c r="H12" s="45"/>
    </row>
    <row r="13" spans="1:8">
      <c r="A13" s="45"/>
      <c r="B13" s="45"/>
      <c r="C13" s="45"/>
      <c r="D13" s="37"/>
      <c r="E13" s="26" t="s">
        <v>480</v>
      </c>
      <c r="F13" s="37"/>
      <c r="H13" s="45"/>
    </row>
    <row r="14" spans="1:8">
      <c r="A14" s="45"/>
      <c r="B14" s="45"/>
      <c r="C14" s="45"/>
      <c r="D14" s="37"/>
      <c r="E14" s="26" t="s">
        <v>481</v>
      </c>
      <c r="F14" s="37"/>
      <c r="H14" s="45"/>
    </row>
    <row r="15" spans="1:8">
      <c r="A15" s="63" t="s">
        <v>561</v>
      </c>
      <c r="B15" s="45"/>
      <c r="C15" s="45"/>
      <c r="D15" s="40"/>
      <c r="E15" s="47" t="s">
        <v>604</v>
      </c>
      <c r="F15" s="40"/>
      <c r="H15" s="45"/>
    </row>
    <row r="16" spans="1:8">
      <c r="A16" s="63" t="s">
        <v>561</v>
      </c>
      <c r="B16" s="45"/>
      <c r="C16" s="45"/>
      <c r="D16" s="40"/>
      <c r="E16" s="47" t="s">
        <v>605</v>
      </c>
      <c r="F16" s="40"/>
      <c r="H16" s="45"/>
    </row>
    <row r="17" spans="1:8">
      <c r="A17" s="45"/>
      <c r="B17" s="45"/>
      <c r="C17" s="45"/>
      <c r="D17" s="37"/>
      <c r="E17" s="26" t="s">
        <v>482</v>
      </c>
      <c r="F17" s="37"/>
      <c r="H17" s="45"/>
    </row>
    <row r="18" spans="1:8">
      <c r="A18" s="45"/>
      <c r="B18" s="45"/>
      <c r="C18" s="45"/>
      <c r="D18" s="39"/>
      <c r="E18" s="26" t="s">
        <v>483</v>
      </c>
      <c r="F18" s="39"/>
      <c r="H18" s="45"/>
    </row>
    <row r="19" spans="1:8">
      <c r="A19" s="45"/>
      <c r="B19" s="45"/>
      <c r="C19" s="45" t="s">
        <v>370</v>
      </c>
      <c r="H19" s="45"/>
    </row>
    <row r="20" spans="1:8">
      <c r="A20" s="45"/>
      <c r="B20" s="45"/>
      <c r="C20" s="45" t="s">
        <v>373</v>
      </c>
      <c r="D20" s="45"/>
      <c r="E20" s="45"/>
      <c r="F20" s="45"/>
      <c r="G20" s="45"/>
      <c r="H20" s="45" t="s">
        <v>374</v>
      </c>
    </row>
  </sheetData>
  <mergeCells count="1">
    <mergeCell ref="D1:H1"/>
  </mergeCells>
  <phoneticPr fontId="3" type="noConversion"/>
  <dataValidations count="1">
    <dataValidation type="whole" allowBlank="1" showInputMessage="1" showErrorMessage="1" errorTitle="Input Error" error="Please enter telephone number between 1000000000 and 9999999999" sqref="F15:F16 D15:D16">
      <formula1>1000000000</formula1>
      <formula2>9999999999</formula2>
    </dataValidation>
  </dataValidations>
  <hyperlinks>
    <hyperlink ref="D4" location="Navigation!A1" display="Back To Navigation Page"/>
  </hyperlink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"/>
  <sheetViews>
    <sheetView workbookViewId="0"/>
  </sheetViews>
  <sheetFormatPr defaultColWidth="9.1796875" defaultRowHeight="14.5"/>
  <cols>
    <col min="1" max="16384" width="9.179687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/>
  </sheetViews>
  <sheetFormatPr defaultColWidth="9.1796875" defaultRowHeight="14.5"/>
  <cols>
    <col min="1" max="16384" width="9.1796875" style="1"/>
  </cols>
  <sheetData/>
  <sheetProtection selectLockedCells="1"/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9F9D1B39-6168-45FF-820F-AD266A6404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114</vt:i4>
      </vt:variant>
    </vt:vector>
  </HeadingPairs>
  <TitlesOfParts>
    <vt:vector size="118" baseType="lpstr">
      <vt:lpstr>Navigation</vt:lpstr>
      <vt:lpstr>General Information</vt:lpstr>
      <vt:lpstr>Form VIII</vt:lpstr>
      <vt:lpstr>Signatory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Signatory!fn_D10_0_21092015</vt:lpstr>
      <vt:lpstr>Signatory!fn_D11_2_21092015</vt:lpstr>
      <vt:lpstr>Signatory!fn_D12_4_21092015</vt:lpstr>
      <vt:lpstr>Signatory!fn_D13_6_21092015</vt:lpstr>
      <vt:lpstr>Signatory!fn_D14_8_21092015</vt:lpstr>
      <vt:lpstr>Signatory!fn_D15_10_21092015</vt:lpstr>
      <vt:lpstr>Signatory!fn_D16_12_21092015</vt:lpstr>
      <vt:lpstr>Signatory!fn_D17_14_21092015</vt:lpstr>
      <vt:lpstr>Signatory!fn_F10_1_21092015</vt:lpstr>
      <vt:lpstr>Signatory!fn_F11_3_21092015</vt:lpstr>
      <vt:lpstr>Signatory!fn_F12_5_21092015</vt:lpstr>
      <vt:lpstr>Signatory!fn_F13_7_21092015</vt:lpstr>
      <vt:lpstr>Signatory!fn_F14_9_21092015</vt:lpstr>
      <vt:lpstr>Signatory!fn_F15_11_21092015</vt:lpstr>
      <vt:lpstr>Signatory!fn_F16_13_21092015</vt:lpstr>
      <vt:lpstr>'Form VIII'!fn_F16_70_21092015</vt:lpstr>
      <vt:lpstr>Signatory!fn_F17_15_21092015</vt:lpstr>
      <vt:lpstr>'Form VIII'!fn_F17_80_21092015</vt:lpstr>
      <vt:lpstr>'Form VIII'!fn_F25_0_21092015</vt:lpstr>
      <vt:lpstr>'Form VIII'!fn_F26_10_21092015</vt:lpstr>
      <vt:lpstr>'Form VIII'!fn_F27_20_21092015</vt:lpstr>
      <vt:lpstr>'Form VIII'!fn_F30_30_21092015</vt:lpstr>
      <vt:lpstr>'Form VIII'!fn_F31_50_21092015</vt:lpstr>
      <vt:lpstr>'Form VIII'!fn_F32_60_21092015</vt:lpstr>
      <vt:lpstr>'Form VIII'!fn_F33_40_21092015</vt:lpstr>
      <vt:lpstr>'Form VIII'!fn_G16_75_21092015</vt:lpstr>
      <vt:lpstr>'Form VIII'!fn_G17_85_21092015</vt:lpstr>
      <vt:lpstr>'Form VIII'!fn_G25_5_21092015</vt:lpstr>
      <vt:lpstr>'Form VIII'!fn_G26_15_21092015</vt:lpstr>
      <vt:lpstr>'Form VIII'!fn_G27_25_21092015</vt:lpstr>
      <vt:lpstr>'Form VIII'!fn_G30_35_21092015</vt:lpstr>
      <vt:lpstr>'Form VIII'!fn_G31_55_21092015</vt:lpstr>
      <vt:lpstr>'Form VIII'!fn_G32_65_21092015</vt:lpstr>
      <vt:lpstr>'Form VIII'!fn_G33_49_21092015</vt:lpstr>
      <vt:lpstr>'Form VIII'!fn_H16_71_21092015</vt:lpstr>
      <vt:lpstr>'Form VIII'!fn_H17_81_21092015</vt:lpstr>
      <vt:lpstr>'Form VIII'!fn_H25_1_21092015</vt:lpstr>
      <vt:lpstr>'Form VIII'!fn_H26_11_21092015</vt:lpstr>
      <vt:lpstr>'Form VIII'!fn_H27_21_21092015</vt:lpstr>
      <vt:lpstr>'Form VIII'!fn_H30_31_21092015</vt:lpstr>
      <vt:lpstr>'Form VIII'!fn_H31_51_21092015</vt:lpstr>
      <vt:lpstr>'Form VIII'!fn_H32_61_21092015</vt:lpstr>
      <vt:lpstr>'Form VIII'!fn_H33_41_21092015</vt:lpstr>
      <vt:lpstr>'Form VIII'!fn_I16_76_21092015</vt:lpstr>
      <vt:lpstr>'Form VIII'!fn_I17_86_21092015</vt:lpstr>
      <vt:lpstr>'Form VIII'!fn_I25_6_21092015</vt:lpstr>
      <vt:lpstr>'Form VIII'!fn_I26_16_21092015</vt:lpstr>
      <vt:lpstr>'Form VIII'!fn_I27_26_21092015</vt:lpstr>
      <vt:lpstr>'Form VIII'!fn_I30_36_21092015</vt:lpstr>
      <vt:lpstr>'Form VIII'!fn_I31_56_21092015</vt:lpstr>
      <vt:lpstr>'Form VIII'!fn_I32_66_21092015</vt:lpstr>
      <vt:lpstr>'Form VIII'!fn_I33_48_21092015</vt:lpstr>
      <vt:lpstr>'Form VIII'!fn_J16_72_21092015</vt:lpstr>
      <vt:lpstr>'Form VIII'!fn_J17_82_21092015</vt:lpstr>
      <vt:lpstr>'Form VIII'!fn_J25_2_21092015</vt:lpstr>
      <vt:lpstr>'Form VIII'!fn_J26_12_21092015</vt:lpstr>
      <vt:lpstr>'Form VIII'!fn_J27_22_21092015</vt:lpstr>
      <vt:lpstr>'Form VIII'!fn_J30_32_21092015</vt:lpstr>
      <vt:lpstr>'Form VIII'!fn_J31_52_21092015</vt:lpstr>
      <vt:lpstr>'Form VIII'!fn_J32_62_21092015</vt:lpstr>
      <vt:lpstr>'Form VIII'!fn_J33_42_21092015</vt:lpstr>
      <vt:lpstr>'Form VIII'!fn_K16_77_21092015</vt:lpstr>
      <vt:lpstr>'Form VIII'!fn_K17_87_21092015</vt:lpstr>
      <vt:lpstr>'Form VIII'!fn_K25_7_21092015</vt:lpstr>
      <vt:lpstr>'Form VIII'!fn_K26_17_21092015</vt:lpstr>
      <vt:lpstr>'Form VIII'!fn_K27_27_21092015</vt:lpstr>
      <vt:lpstr>'Form VIII'!fn_K30_37_21092015</vt:lpstr>
      <vt:lpstr>'Form VIII'!fn_K31_57_21092015</vt:lpstr>
      <vt:lpstr>'Form VIII'!fn_K32_67_21092015</vt:lpstr>
      <vt:lpstr>'Form VIII'!fn_K33_47_21092015</vt:lpstr>
      <vt:lpstr>'Form VIII'!fn_L16_73_21092015</vt:lpstr>
      <vt:lpstr>'Form VIII'!fn_L17_83_21092015</vt:lpstr>
      <vt:lpstr>'Form VIII'!fn_L25_3_21092015</vt:lpstr>
      <vt:lpstr>'Form VIII'!fn_L26_13_21092015</vt:lpstr>
      <vt:lpstr>'Form VIII'!fn_L27_23_21092015</vt:lpstr>
      <vt:lpstr>'Form VIII'!fn_L30_33_21092015</vt:lpstr>
      <vt:lpstr>'Form VIII'!fn_L31_53_21092015</vt:lpstr>
      <vt:lpstr>'Form VIII'!fn_L32_63_21092015</vt:lpstr>
      <vt:lpstr>'Form VIII'!fn_L33_43_21092015</vt:lpstr>
      <vt:lpstr>'Form VIII'!fn_M16_78_21092015</vt:lpstr>
      <vt:lpstr>'Form VIII'!fn_M17_88_21092015</vt:lpstr>
      <vt:lpstr>'Form VIII'!fn_M25_8_21092015</vt:lpstr>
      <vt:lpstr>'Form VIII'!fn_M26_18_21092015</vt:lpstr>
      <vt:lpstr>'Form VIII'!fn_M27_28_21092015</vt:lpstr>
      <vt:lpstr>'Form VIII'!fn_M30_38_21092015</vt:lpstr>
      <vt:lpstr>'Form VIII'!fn_M31_58_21092015</vt:lpstr>
      <vt:lpstr>'Form VIII'!fn_M32_68_21092015</vt:lpstr>
      <vt:lpstr>'Form VIII'!fn_M33_46_21092015</vt:lpstr>
      <vt:lpstr>'Form VIII'!fn_N16_74_21092015</vt:lpstr>
      <vt:lpstr>'Form VIII'!fn_N17_84_21092015</vt:lpstr>
      <vt:lpstr>'Form VIII'!fn_N25_4_21092015</vt:lpstr>
      <vt:lpstr>'Form VIII'!fn_N26_14_21092015</vt:lpstr>
      <vt:lpstr>'Form VIII'!fn_N27_24_21092015</vt:lpstr>
      <vt:lpstr>'Form VIII'!fn_N30_34_21092015</vt:lpstr>
      <vt:lpstr>'Form VIII'!fn_N31_54_21092015</vt:lpstr>
      <vt:lpstr>'Form VIII'!fn_N32_64_21092015</vt:lpstr>
      <vt:lpstr>'Form VIII'!fn_N33_44_21092015</vt:lpstr>
      <vt:lpstr>'Form VIII'!fn_O16_79_21092015</vt:lpstr>
      <vt:lpstr>'Form VIII'!fn_O17_89_21092015</vt:lpstr>
      <vt:lpstr>'Form VIII'!fn_O25_9_21092015</vt:lpstr>
      <vt:lpstr>'Form VIII'!fn_O26_19_21092015</vt:lpstr>
      <vt:lpstr>'Form VIII'!fn_O27_29_21092015</vt:lpstr>
      <vt:lpstr>'Form VIII'!fn_O30_39_21092015</vt:lpstr>
      <vt:lpstr>'Form VIII'!fn_O31_59_21092015</vt:lpstr>
      <vt:lpstr>'Form VIII'!fn_O32_69_21092015</vt:lpstr>
      <vt:lpstr>'Form VIII'!fn_O33_45_21092015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Anirudh Singh Bartwal</dc:creator>
  <cp:lastModifiedBy>SMD</cp:lastModifiedBy>
  <dcterms:created xsi:type="dcterms:W3CDTF">2010-12-09T08:47:06Z</dcterms:created>
  <dcterms:modified xsi:type="dcterms:W3CDTF">2022-11-26T21:07:59Z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{15727DE6-F92D-4E46-ACB4-0E2C58B31A18}</vt:lpwstr>
  </property>
</Properties>
</file>