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0" yWindow="0" windowWidth="19320" windowHeight="8895" tabRatio="927" firstSheet="5" activeTab="5"/>
  </bookViews>
  <sheets>
    <sheet name="MainSheet" sheetId="1" state="veryHidden" r:id="rId1"/>
    <sheet name="StartUp" sheetId="2" state="hidden" r:id="rId2"/>
    <sheet name="+DynamicDomain" sheetId="53" state="veryHidden" r:id="rId3"/>
    <sheet name="+CELLLINKS" sheetId="54" state="veryHidden" r:id="rId4"/>
    <sheet name="Sheet1" sheetId="52" state="hidden" r:id="rId5"/>
    <sheet name="Navigator" sheetId="66" r:id="rId6"/>
    <sheet name="FilingInfo" sheetId="55" r:id="rId7"/>
    <sheet name="DBS_LEF_A_20LE_Standalone" sheetId="56" r:id="rId8"/>
    <sheet name="DBS_LEF_B_SpecExp_Standalone" sheetId="57" r:id="rId9"/>
    <sheet name="DBS_LEF_C_OthExp_Standalone" sheetId="58" r:id="rId10"/>
    <sheet name="DBS_LEF_D_ExempExp_Standalone" sheetId="59" r:id="rId11"/>
    <sheet name="DBS_LEF_A_20LE_Consolidated" sheetId="60" r:id="rId12"/>
    <sheet name="DBS_LEF_B_SpecExp_Consolidated" sheetId="61" r:id="rId13"/>
    <sheet name="DBS_LEF_C_OthExp_Consolidated" sheetId="62" r:id="rId14"/>
    <sheet name="DBS_LEF_D_ExempExp_Consolidated" sheetId="63" r:id="rId15"/>
    <sheet name="DBS_AuthorisedSignatory" sheetId="64" r:id="rId16"/>
    <sheet name="+TextblockTexts" sheetId="65" state="veryHidden" r:id="rId17"/>
    <sheet name="Data" sheetId="3" state="veryHidden" r:id="rId18"/>
    <sheet name="+FootnoteTexts" sheetId="36" state="veryHidden" r:id="rId19"/>
    <sheet name="+Elements" sheetId="37" state="veryHidden" r:id="rId20"/>
    <sheet name="+Lineitems" sheetId="39" state="veryHidden" r:id="rId21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 fullPrecision="0"/>
</workbook>
</file>

<file path=xl/calcChain.xml><?xml version="1.0" encoding="utf-8"?>
<calcChain xmlns="http://schemas.openxmlformats.org/spreadsheetml/2006/main">
  <c r="H16" i="63" l="1"/>
  <c r="H16" i="62"/>
  <c r="H16" i="61"/>
  <c r="H30" i="60"/>
  <c r="H16" i="59"/>
  <c r="H16" i="58"/>
  <c r="H16" i="57"/>
  <c r="H32" i="56"/>
</calcChain>
</file>

<file path=xl/sharedStrings.xml><?xml version="1.0" encoding="utf-8"?>
<sst xmlns="http://schemas.openxmlformats.org/spreadsheetml/2006/main" count="872" uniqueCount="519">
  <si>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</si>
  <si>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</si>
  <si>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</si>
  <si>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</si>
  <si>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</si>
  <si>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</si>
  <si>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</si>
  <si>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</si>
  <si>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</si>
  <si>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</si>
  <si>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</si>
  <si>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</si>
  <si>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</si>
  <si>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</si>
  <si>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</si>
  <si>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</si>
  <si>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</si>
  <si>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</si>
  <si>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</si>
  <si>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</si>
  <si>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</si>
  <si>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</si>
  <si>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</si>
  <si>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</si>
  <si>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</si>
  <si>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</si>
  <si>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</si>
  <si>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</si>
  <si>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</si>
  <si>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</si>
  <si>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</si>
  <si>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</si>
  <si>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</si>
  <si>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</si>
  <si>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</si>
  <si>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</si>
  <si>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</si>
  <si>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</si>
  <si>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</si>
  <si>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</si>
  <si>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</si>
  <si>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</si>
  <si>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</si>
  <si>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</si>
  <si>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</si>
  <si>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</si>
  <si>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</si>
  <si>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</si>
  <si>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</si>
  <si>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</si>
  <si>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</si>
  <si>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</si>
  <si>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</si>
  <si>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</si>
  <si>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</si>
  <si>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</si>
  <si>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</si>
  <si>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</si>
  <si>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</si>
  <si>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</si>
  <si>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</si>
  <si>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</si>
  <si>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</si>
  <si>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</si>
  <si>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</si>
  <si>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</si>
  <si>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</si>
  <si>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</si>
  <si>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</si>
  <si>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</si>
  <si>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</si>
  <si>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</si>
  <si>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</si>
  <si>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</si>
  <si>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</si>
  <si>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</si>
  <si>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</si>
  <si>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</si>
  <si>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</si>
  <si>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</si>
  <si>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</si>
  <si>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</si>
  <si>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</si>
  <si>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</si>
  <si>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</si>
  <si>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</si>
  <si>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</si>
  <si>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</si>
  <si>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</si>
  <si>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</si>
  <si>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</si>
  <si>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</si>
  <si>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</si>
  <si>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</si>
  <si>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</si>
  <si>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</si>
  <si>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</si>
  <si>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</si>
  <si>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</si>
  <si>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</si>
  <si>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</si>
  <si>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</si>
  <si>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</si>
  <si>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</si>
  <si>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</si>
  <si>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</si>
  <si>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</si>
  <si>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</si>
  <si>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</si>
  <si>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</si>
  <si>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</si>
  <si>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</si>
  <si>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</si>
  <si>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</si>
  <si>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</si>
  <si>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</si>
  <si>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</si>
  <si>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</si>
  <si>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</si>
  <si>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</si>
  <si>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</si>
  <si>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</si>
  <si>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</si>
  <si>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</si>
  <si>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</si>
  <si>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</si>
  <si>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</si>
  <si>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</si>
  <si>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</si>
  <si>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</si>
  <si>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</si>
  <si>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</si>
  <si>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</si>
  <si>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</si>
  <si>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</si>
  <si>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</si>
  <si>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</si>
  <si>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</si>
  <si>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</si>
  <si>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</si>
  <si>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</si>
  <si>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</si>
  <si>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</si>
  <si>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</si>
  <si>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</si>
  <si>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</si>
  <si>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</si>
  <si>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</si>
  <si>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</si>
  <si>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</si>
  <si>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</si>
  <si>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</si>
  <si>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</si>
  <si>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</si>
  <si>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</si>
  <si>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</si>
  <si>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</si>
  <si>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</si>
  <si>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</si>
  <si>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</si>
  <si>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</si>
  <si>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</si>
  <si>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</si>
  <si>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</si>
  <si>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</si>
  <si>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</si>
  <si>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</si>
  <si>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</si>
  <si>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</si>
  <si>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</si>
  <si>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</si>
  <si>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</si>
  <si>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</si>
  <si>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</si>
  <si>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</si>
  <si>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</si>
  <si>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</si>
  <si>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</si>
  <si>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</si>
  <si>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</si>
  <si>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</si>
  <si>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</si>
  <si>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</si>
  <si>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</si>
  <si>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</si>
  <si>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</si>
  <si>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</si>
  <si>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</si>
  <si>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</si>
  <si>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</si>
  <si>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</si>
  <si>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</si>
  <si>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</si>
  <si>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</si>
  <si>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</si>
  <si>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</si>
  <si>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</si>
  <si>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</si>
  <si>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</si>
  <si>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</si>
  <si>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</si>
  <si>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</si>
  <si>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</si>
  <si>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</si>
  <si>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</si>
  <si>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</si>
  <si>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</si>
  <si>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</si>
  <si>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</si>
  <si>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</si>
  <si>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</si>
  <si>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</si>
  <si>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</si>
  <si>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</si>
  <si>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</si>
  <si>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</si>
  <si>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</si>
  <si>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</si>
  <si>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</si>
  <si>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</si>
  <si>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</si>
  <si>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</si>
  <si>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</si>
  <si>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</si>
  <si>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</si>
  <si>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</si>
  <si>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</si>
  <si>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</si>
  <si>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</si>
  <si>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</si>
  <si>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</si>
  <si>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</si>
  <si>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</si>
  <si>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</si>
  <si>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</si>
  <si>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</si>
  <si>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</si>
  <si>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</si>
  <si>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</si>
  <si>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</si>
  <si>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</si>
  <si>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</si>
  <si>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</si>
  <si>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</si>
  <si>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</si>
  <si>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</si>
  <si>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</si>
  <si>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</si>
  <si>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</si>
  <si>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</si>
  <si>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</si>
  <si>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</si>
  <si>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</si>
  <si>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</si>
  <si>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</si>
  <si>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</si>
  <si>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</si>
  <si>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</si>
  <si>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</si>
  <si>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</si>
  <si>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</si>
  <si>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</si>
  <si>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</si>
  <si>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</si>
  <si>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</si>
  <si>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</si>
  <si>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</si>
  <si>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</si>
  <si>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</si>
  <si>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</si>
  <si>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</si>
  <si>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</si>
  <si>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</si>
  <si>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</si>
  <si>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</si>
  <si>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</si>
  <si>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</si>
  <si>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</si>
  <si>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</si>
  <si>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</si>
  <si>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</si>
  <si>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</si>
  <si>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</si>
  <si>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</si>
  <si>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</si>
  <si>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</si>
  <si>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</si>
  <si>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</si>
  <si>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</si>
  <si>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</si>
  <si>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</si>
  <si>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</si>
  <si>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</si>
  <si>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</si>
  <si>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</si>
  <si>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</si>
  <si>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</si>
  <si>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</si>
  <si>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</si>
  <si>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</si>
  <si>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</si>
  <si>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</si>
  <si>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</si>
  <si>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</si>
  <si>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</si>
  <si>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</si>
  <si>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</si>
  <si>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</si>
  <si>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</si>
  <si>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</si>
  <si>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</si>
  <si>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</si>
  <si>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</si>
  <si>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</si>
  <si>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</si>
  <si>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</si>
  <si>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</si>
  <si>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</si>
  <si>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</si>
  <si>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</si>
  <si>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</si>
  <si>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</si>
  <si>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</si>
  <si>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</si>
  <si>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</si>
  <si>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</si>
  <si>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</si>
  <si>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</si>
  <si>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</si>
  <si>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</si>
  <si>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</si>
  <si>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</si>
  <si>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</si>
  <si>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</si>
  <si>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</si>
  <si>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</si>
  <si>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</si>
  <si>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</si>
  <si>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</si>
  <si>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</si>
  <si>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</si>
  <si>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</si>
  <si>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</si>
  <si>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</si>
  <si>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</si>
  <si>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</si>
  <si>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</si>
  <si>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</si>
  <si>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</si>
  <si>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</si>
  <si>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</si>
  <si>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</si>
  <si>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</si>
  <si>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</si>
  <si>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</si>
  <si>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</si>
  <si>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</si>
  <si>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</si>
  <si>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29d05fba-896e-421f-9043-2185c5bb52bb:~:NotMandatory:~:True:~:False:~::~::~:False:~::~::~:False:~::~::~:</t>
  </si>
  <si>
    <t>862362b6-cdc4-4e4e-bd1c-77d6b1a8b7d3:~:Layout1:~:NotMandatory:~:True:~::~::~:</t>
  </si>
  <si>
    <t>#LAYOUTSCSR#</t>
  </si>
  <si>
    <t>#CustPlc#</t>
  </si>
  <si>
    <t>#TABLE#</t>
  </si>
  <si>
    <t>#LAYOUTECSR#</t>
  </si>
  <si>
    <t>#TblHeadPlc#</t>
  </si>
  <si>
    <t>Filing Information</t>
  </si>
  <si>
    <t>Information</t>
  </si>
  <si>
    <t>in-rbi-rep.xsd#in-rbi-rep_ReturnName</t>
  </si>
  <si>
    <t>Return Name</t>
  </si>
  <si>
    <t>in-rbi-rep.xsd#in-rbi-rep_ReturnCode</t>
  </si>
  <si>
    <t>Return Code</t>
  </si>
  <si>
    <t>in-rbi-rep.xsd#in-rbi-rep_NameOfReportingInstitution</t>
  </si>
  <si>
    <t>Name of reporting institution</t>
  </si>
  <si>
    <t>in-rbi-rep.xsd#in-rbi-rep_BankCode</t>
  </si>
  <si>
    <t>Bank Code</t>
  </si>
  <si>
    <t>rbi-core.xsd#rbi-core_InstitutionType</t>
  </si>
  <si>
    <t>Institution Type</t>
  </si>
  <si>
    <t>in-rbi-rep.xsd#in-rbi-rep_ReportingFrequency</t>
  </si>
  <si>
    <t>Reporting frequency</t>
  </si>
  <si>
    <t>in-rbi-rep.xsd#in-rbi-rep_ReportingPeriodStartDate</t>
  </si>
  <si>
    <t xml:space="preserve">Reporting start date </t>
  </si>
  <si>
    <t>in-rbi-rep.xsd#in-rbi-rep_ReportingPeriodEndDate</t>
  </si>
  <si>
    <t xml:space="preserve">Reporting end date </t>
  </si>
  <si>
    <t>rbi-core.xsd#rbi-core_ReportingCurrency</t>
  </si>
  <si>
    <t>Reporting currency</t>
  </si>
  <si>
    <t>rbi-core.xsd#rbi-core_ReportingScale</t>
  </si>
  <si>
    <t>Reporting scale</t>
  </si>
  <si>
    <t>rbi-core.xsd#rbi-core_TaxonomyVersion</t>
  </si>
  <si>
    <t>Taxonomy version</t>
  </si>
  <si>
    <t>in-rbi-rep.xsd#in-rbi-rep_ToolName</t>
  </si>
  <si>
    <t>Tool name</t>
  </si>
  <si>
    <t>rbi-core.xsd#rbi-core_ToolVersion</t>
  </si>
  <si>
    <t>Tool version</t>
  </si>
  <si>
    <t>in-rbi-rep.xsd#in-rbi-rep_ReportStatus</t>
  </si>
  <si>
    <t>Report status</t>
  </si>
  <si>
    <t>in-rbi-rep.xsd#in-rbi-rep_DateOfAudit</t>
  </si>
  <si>
    <t>Date of Audit</t>
  </si>
  <si>
    <t>in-rbi-rep.xsd#in-rbi-rep_GeneralRemarks</t>
  </si>
  <si>
    <t>General remarks</t>
  </si>
  <si>
    <t>#LAYOUTSCER#</t>
  </si>
  <si>
    <t>#LAYOUTECER#</t>
  </si>
  <si>
    <t>Whether Bank Has Subsidiaries</t>
  </si>
  <si>
    <t>Amount</t>
  </si>
  <si>
    <t>Description</t>
  </si>
  <si>
    <t>558e7b39-730a-49e1-8378-a1d67c6289db:~:Layout2:~:NotMandatory:~:True:~::~::~:</t>
  </si>
  <si>
    <t>Scoping Question</t>
  </si>
  <si>
    <t>terseLabel</t>
  </si>
  <si>
    <t>X010</t>
  </si>
  <si>
    <t>3ac6afae-f236-40cd-9690-e6f8fe42aad1:~:NotMandatory:~:True:~:False:~::~::~:False:~::~::~:False:~::~::~:</t>
  </si>
  <si>
    <t>7d3d41c5-0a96-477a-92a4-3db4dc55137f:~:Layout1:~:NotMandatory:~:True:~::~::~:</t>
  </si>
  <si>
    <t>Eligible Capital Base (Tier 1)</t>
  </si>
  <si>
    <t>Y010</t>
  </si>
  <si>
    <t>Table 1 - Eligible Capital Base</t>
  </si>
  <si>
    <t>in-rbi-rep.xsd#in-rbi-rep_Tier1Capital</t>
  </si>
  <si>
    <t>rbi-core.xsd#rbi-core_ConsolidatedAndSeparateFinancialStatementsAxis::in-rbi-rep.xsd#in-rbi-rep_StandaloneMember</t>
  </si>
  <si>
    <t>560e562f-ad67-4fa7-95c6-2615dc3c43db:~:Layout2:~:NotMandatory:~:True:~::~::~:</t>
  </si>
  <si>
    <t>#TYPDIM#</t>
  </si>
  <si>
    <t>rbi-core.xsd#rbi-core_PermanentAccountNumberOrGroupIDOfCounterpartyAxis</t>
  </si>
  <si>
    <t>#DYNDOM#</t>
  </si>
  <si>
    <t>rbi-core.xsd#rbi-core_CounterPartyAxis</t>
  </si>
  <si>
    <t>DBS_LEF_A_20LE_Standalone</t>
  </si>
  <si>
    <t>Layout2</t>
  </si>
  <si>
    <t>rbi-core.xsd#rbi-core_CounterPartyDomain</t>
  </si>
  <si>
    <t>http://www.rbi.org/in/xbrl/dbs13-role/DBS13-Table2</t>
  </si>
  <si>
    <t>http://xbrl.org/int/dim/arcrole/domain-member</t>
  </si>
  <si>
    <t>descendant</t>
  </si>
  <si>
    <t>Left</t>
  </si>
  <si>
    <t>X020</t>
  </si>
  <si>
    <t>X030</t>
  </si>
  <si>
    <t>Exposure Amount</t>
  </si>
  <si>
    <t>Exposure as % of Tier 1 Capital</t>
  </si>
  <si>
    <t>Name of the Counterparty</t>
  </si>
  <si>
    <t>PAN or Group ID of Counterparties</t>
  </si>
  <si>
    <t>Whether Single(S) OR Group(G) of connected Counterparties</t>
  </si>
  <si>
    <t>Table 3 - B. Bank's exposure with values equal to or above 10% of Tier 1 Capital</t>
  </si>
  <si>
    <t>Monetary items present in this return are to be reported Rs. in Lakhs</t>
  </si>
  <si>
    <t>Table 2 - A. Bank's 20 Largest Exposures to counterparties (single as well as group of connected counterparties) irrespective of their values relative to bank's eligible capital base</t>
  </si>
  <si>
    <t>in-rbi-rep.xsd#in-rbi-rep_ExposureAmount</t>
  </si>
  <si>
    <t>rbi-core.xsd#rbi-core_PercentageOfExposureToTier1Capital</t>
  </si>
  <si>
    <t>rbi-core.xsd#rbi-core_ConsolidatedAndSeparateFinancialStatementsAxis::in-rbi-rep.xsd#in-rbi-rep_StandaloneMember:::rbi-core.xsd#rbi-core_ExposureToCounterpartiesAxis::rbi-core.xsd#rbi-core_LargestTwentyExposuresMember</t>
  </si>
  <si>
    <t>beb1417d-254b-4aac-9f7a-5ca2d99747a3:~:NotMandatory:~:True:~:False:~::~::~:False:~::~::~:False:~::~::~:</t>
  </si>
  <si>
    <t>7d3d4e48-80ec-4414-a0d6-a92dbe6f4fb7:~:Layout1:~:NotMandatory:~:True:~::~::~:</t>
  </si>
  <si>
    <t>rbi-core.xsd#rbi-core_NameOfCounterPartyAxis</t>
  </si>
  <si>
    <t>DBS_LEF_B_SpecExp_Standalone</t>
  </si>
  <si>
    <t>Layout1</t>
  </si>
  <si>
    <t>rbi-core.xsd#rbi-core_ConsolidatedAndSeparateFinancialStatementsAxis::in-rbi-rep.xsd#in-rbi-rep_StandaloneMember:::rbi-core.xsd#rbi-core_ExposureToCounterpartiesAxis::rbi-core.xsd#rbi-core_ExposuresEqualToOrAboveSpecifiedPercentageOfTier1CapitalMember</t>
  </si>
  <si>
    <t>038bdd97-7821-4b22-b745-2b415e1bc308:~:NotMandatory:~:True:~:False:~::~::~:False:~::~::~:False:~::~::~:</t>
  </si>
  <si>
    <t>244638df-6a90-48c0-a44e-504df1e338af:~:Layout1:~:NotMandatory:~:True:~::~::~:</t>
  </si>
  <si>
    <t xml:space="preserve">Table 4 - C. Bank's other exposures (measured without effect of CRM) with values equal to or above 10% of Tier 1 capital (not including exposures reported in B) </t>
  </si>
  <si>
    <t>rbi-core.xsd#rbi-core_ConsolidatedAndSeparateFinancialStatementsAxis::in-rbi-rep.xsd#in-rbi-rep_StandaloneMember:::rbi-core.xsd#rbi-core_ExposureToCounterpartiesAxis::rbi-core.xsd#rbi-core_OtherExposuresMember</t>
  </si>
  <si>
    <t>f89a845b-131f-4988-aa3e-fd1ddca80445:~:NotMandatory:~:True:~:False:~::~::~:False:~::~::~:False:~::~::~:</t>
  </si>
  <si>
    <t>Table 5 - D. Bank's exempted exposures with values equal to or above 10% of Tier 1 Capital</t>
  </si>
  <si>
    <t>rbi-core.xsd#rbi-core_ConsolidatedAndSeparateFinancialStatementsAxis::in-rbi-rep.xsd#in-rbi-rep_StandaloneMember:::rbi-core.xsd#rbi-core_ExposureToCounterpartiesAxis::rbi-core.xsd#rbi-core_ExemptedExposuresMember</t>
  </si>
  <si>
    <t>3e12c341-7530-4743-b1e5-e011ff57ceaf:~:NotMandatory:~:True:~:False:~::~::~:False:~::~::~:False:~::~::~:</t>
  </si>
  <si>
    <t>DBS_LEF_A_20LE_Consolidated</t>
  </si>
  <si>
    <t>Table 6 - Eligible Capital Base</t>
  </si>
  <si>
    <t>Table 7 - A. Bank's 20 Largest Exposures to counterparties (single as well as group of connected counterparties) irrespective of their values relative to bank's eligible capital base</t>
  </si>
  <si>
    <t>rbi-core.xsd#rbi-core_ConsolidatedAndSeparateFinancialStatementsAxis::in-rbi-rep.xsd#in-rbi-rep_ConsolidatedMember</t>
  </si>
  <si>
    <t>rbi-core.xsd#rbi-core_ConsolidatedAndSeparateFinancialStatementsAxis::in-rbi-rep.xsd#in-rbi-rep_ConsolidatedMember:::rbi-core.xsd#rbi-core_ExposureToCounterpartiesAxis::rbi-core.xsd#rbi-core_LargestTwentyExposuresMember</t>
  </si>
  <si>
    <t>5b3d99a5-f7ee-4962-908f-4ac4dcf70a7b:~:NotMandatory:~:True:~:False:~::~::~:False:~::~::~:False:~::~::~:</t>
  </si>
  <si>
    <t>b301ec98-41a7-46f0-b31f-ab840de03184:~:Layout1:~:NotMandatory:~:True:~::~::~:</t>
  </si>
  <si>
    <t>DBS_LEF_B_SpecExp_Consolidated</t>
  </si>
  <si>
    <t>Table 8 - B. Bank's exposure with values equal to or above 10% of Tier 1 Capital</t>
  </si>
  <si>
    <t>rbi-core.xsd#rbi-core_ConsolidatedAndSeparateFinancialStatementsAxis::in-rbi-rep.xsd#in-rbi-rep_ConsolidatedMember:::rbi-core.xsd#rbi-core_ExposureToCounterpartiesAxis::rbi-core.xsd#rbi-core_ExposuresEqualToOrAboveSpecifiedPercentageOfTier1CapitalMember</t>
  </si>
  <si>
    <t>rbi-core.xsd#rbi-core_ConsolidatedAndSeparateFinancialStatementsAxis::in-rbi-rep.xsd#in-rbi-rep_ConsolidatedMember:::rbi-core.xsd#rbi-core_ExposureToCounterpartiesAxis::rbi-core.xsd#rbi-core_OtherExposuresMember</t>
  </si>
  <si>
    <t xml:space="preserve">Table 9 - C. Bank's other exposures (measured without effect of CRM) with values equal to or above 10% of Tier 1 capital (not including exposures reported in B) </t>
  </si>
  <si>
    <t>Table 10 - D. Bank's exempted exposures with values equal to or above 10% of Tier 1 Capital</t>
  </si>
  <si>
    <t>rbi-core.xsd#rbi-core_ConsolidatedAndSeparateFinancialStatementsAxis::in-rbi-rep.xsd#in-rbi-rep_ConsolidatedMember:::rbi-core.xsd#rbi-core_ExposureToCounterpartiesAxis::rbi-core.xsd#rbi-core_ExemptedExposuresMember</t>
  </si>
  <si>
    <t>e0fd4d5b-697d-4ae1-84c5-033456cc49cd:~:NotMandatory:~:True:~:False:~::~::~:False:~::~::~:False:~::~::~:</t>
  </si>
  <si>
    <t>2baef01d-c1d9-4dff-b2cd-38fbb1604757:~:Layout1:~:NotMandatory:~:True:~::~::~:</t>
  </si>
  <si>
    <t>Authorised Signatory</t>
  </si>
  <si>
    <t>Particulars</t>
  </si>
  <si>
    <t>Value</t>
  </si>
  <si>
    <t>in-rbi-rep.xsd#in-rbi-rep_NameOfSignatory</t>
  </si>
  <si>
    <t>Name of Authorised Signatory</t>
  </si>
  <si>
    <t>in-rbi-rep.xsd#in-rbi-rep_DesignationOfSignatory</t>
  </si>
  <si>
    <t>Designation</t>
  </si>
  <si>
    <t>Y020</t>
  </si>
  <si>
    <t>rbi-core.xsd#rbi-core_AuthorisedSignatoryOfficialLandlineNumber</t>
  </si>
  <si>
    <t>Contact Number (with STD Code)</t>
  </si>
  <si>
    <t>Y030</t>
  </si>
  <si>
    <t>in-rbi-rep.xsd#in-rbi-rep_MobileNumberOfAuthorisedSignatory</t>
  </si>
  <si>
    <t>Contact No. (Mobile/Cell)</t>
  </si>
  <si>
    <t>Y040</t>
  </si>
  <si>
    <t>in-rbi-rep.xsd#in-rbi-rep_EMailIDOfAuthorisedReportingOfficial</t>
  </si>
  <si>
    <t>Email Id</t>
  </si>
  <si>
    <t>Y050</t>
  </si>
  <si>
    <t>in-rbi-rep.xsd#in-rbi-rep_Remarks</t>
  </si>
  <si>
    <t>Remarks (Optional)</t>
  </si>
  <si>
    <t>Y060</t>
  </si>
  <si>
    <t>0390845a-87d4-4dd9-ba01-d4ee86bcd03a:~:Layout2:~:NotMandatory:~:True:~::~::~:</t>
  </si>
  <si>
    <t>DBS_LEF_C_OthExp_Standalone</t>
  </si>
  <si>
    <t>DBS_LEF_D_ExempExp_Standalone</t>
  </si>
  <si>
    <t>DBS_LEF_C_OthExp_Consolidated</t>
  </si>
  <si>
    <t>DBS_LEF_D_ExempExp_Consolidated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</si>
  <si>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</si>
  <si>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</si>
  <si>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</si>
  <si>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</si>
  <si>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</si>
  <si>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</si>
  <si>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</si>
  <si>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</si>
  <si>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</si>
  <si>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</si>
  <si>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rbi-core.xsd#rbi-core_WhetherBankHasSubsidiaries</t>
  </si>
  <si>
    <t>DBS_LEF_A_20LE_Standalone - Eligible Capital Base</t>
  </si>
  <si>
    <t>DBS_LEF_B_SpecExp_Standalone - Bank's exposure with values equal to or above 10% of Tier 1 Capital</t>
  </si>
  <si>
    <t xml:space="preserve">DBS_LEF_C_OthExp_Standalone - Bank's other exposures (measured without effect of CRM) with values equal to or above 10% of Tier 1 capital (not including exposures reported in B) </t>
  </si>
  <si>
    <t>DBS_LEF_D_ExempExp_Standalone - Bank's exempted exposures with values equal to or above 10% of Tier 1 Capital</t>
  </si>
  <si>
    <t>DBS_LEF_A_20LE_Consolidated - Bank's 20 Largest Exposures to counterparties (single as well as group of connected counterparties) irrespective of their values relative to bank's eligible capital base</t>
  </si>
  <si>
    <t>DBS_LEF_B_SpecExp_Consolidated - Bank's exposure with values equal to or above 10% of Tier 1 Capital</t>
  </si>
  <si>
    <t xml:space="preserve">DBS_LEF_C_OthExp_Consolidated - Bank's other exposures (measured without effect of CRM) with values equal to or above 10% of Tier 1 capital (not including exposures reported in B) </t>
  </si>
  <si>
    <t>DBS_LEF_D_ExempExp_Consolidated - Bank's exempted exposures with values equal to or above 10% of Tier 1 Capital</t>
  </si>
  <si>
    <t>&lt;ProjectConfig&gt;_x000D_
  &lt;add key="PackageName" value="dbs13" /&gt;_x000D_
  &lt;add key="PackageDescription" value="dbs13" /&gt;_x000D_
  &lt;add key="PackageAuthor" value="IRIS" /&gt;_x000D_
  &lt;add key="CreatedOn" value="20/04/2020"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iFile\ValidatorTaxonomy\Taxonomy\reports\dbs13\1.1.0\dbs13-entry.xsd"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value="1.0.0" /&gt;_x000D_
  &lt;add key="TaxonomyVersionNo" value="v1.0.473" /&gt;_x000D_
&lt;/ProjectConfig&gt;</t>
  </si>
  <si>
    <t>Yes</t>
  </si>
  <si>
    <t>More Options</t>
  </si>
  <si>
    <t>General Information</t>
  </si>
  <si>
    <t>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</si>
</sst>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indexed="9"/>
      <name val="Calibri"/>
      <family val="2"/>
      <scheme val="minor"/>
    </font>
    <font>
      <sz val="11"/>
      <color indexed="3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  <fill>
      <patternFill patternType="solid">
        <fgColor rgb="FF1A206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4" fillId="8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24" fillId="34" borderId="0" xfId="0" applyFont="1" applyFill="1" applyBorder="1"/>
    <xf numFmtId="0" fontId="0" fillId="0" borderId="0" xfId="0"/>
    <xf numFmtId="0" fontId="21" fillId="0" borderId="0" xfId="0" applyFont="1"/>
    <xf numFmtId="0" fontId="0" fillId="0" borderId="0" xfId="0"/>
    <xf numFmtId="0" fontId="21" fillId="0" borderId="0" xfId="0" applyFont="1"/>
    <xf numFmtId="0" fontId="0" fillId="0" borderId="0" xfId="0"/>
    <xf numFmtId="0" fontId="19" fillId="0" borderId="0" xfId="0" applyFont="1"/>
    <xf numFmtId="0" fontId="0" fillId="0" borderId="0" xfId="0"/>
    <xf numFmtId="0" fontId="21" fillId="0" borderId="0" xfId="0" applyFont="1"/>
    <xf numFmtId="0" fontId="0" fillId="0" borderId="0" xfId="0" applyAlignment="1">
      <alignment horizontal="left" vertical="top" wrapText="1"/>
    </xf>
    <xf numFmtId="0" fontId="0" fillId="0" borderId="0" xfId="0"/>
    <xf numFmtId="0" fontId="21" fillId="0" borderId="0" xfId="0" applyFont="1"/>
    <xf numFmtId="0" fontId="19" fillId="0" borderId="0" xfId="0" applyFont="1"/>
    <xf numFmtId="0" fontId="0" fillId="0" borderId="0" xfId="0" applyAlignment="1">
      <alignment horizontal="left" vertical="top" wrapText="1"/>
    </xf>
    <xf numFmtId="0" fontId="0" fillId="0" borderId="0" xfId="0"/>
    <xf numFmtId="0" fontId="21" fillId="0" borderId="0" xfId="0" applyFont="1"/>
    <xf numFmtId="0" fontId="19" fillId="0" borderId="0" xfId="0" applyFont="1"/>
    <xf numFmtId="0" fontId="23" fillId="34" borderId="0" xfId="0" applyFont="1" applyFill="1" applyBorder="1" applyAlignment="1"/>
    <xf numFmtId="0" fontId="21" fillId="0" borderId="0" xfId="0" applyFont="1" applyAlignment="1">
      <alignment shrinkToFit="1"/>
    </xf>
    <xf numFmtId="0" fontId="21" fillId="34" borderId="0" xfId="0" applyFont="1" applyFill="1" applyBorder="1" applyAlignment="1">
      <alignment shrinkToFit="1"/>
    </xf>
    <xf numFmtId="0" fontId="21" fillId="0" borderId="0" xfId="0" applyFont="1" applyAlignment="1">
      <alignment horizontal="right" shrinkToFit="1"/>
    </xf>
    <xf numFmtId="11" fontId="21" fillId="0" borderId="0" xfId="0" applyNumberFormat="1" applyFont="1" applyAlignment="1">
      <alignment shrinkToFit="1"/>
    </xf>
    <xf numFmtId="0" fontId="21" fillId="34" borderId="0" xfId="0" applyFont="1" applyFill="1" applyBorder="1" applyAlignment="1">
      <alignment horizontal="right" shrinkToFit="1"/>
    </xf>
    <xf numFmtId="49" fontId="23" fillId="38" borderId="17" xfId="0" applyNumberFormat="1" applyFont="1" applyFill="1" applyBorder="1" applyAlignment="1" applyProtection="1">
      <alignment horizontal="left" wrapText="1" shrinkToFit="1"/>
      <protection locked="0"/>
    </xf>
    <xf numFmtId="49" fontId="23" fillId="39" borderId="17" xfId="0" applyNumberFormat="1" applyFont="1" applyFill="1" applyBorder="1" applyAlignment="1" applyProtection="1">
      <alignment horizontal="left" wrapText="1" shrinkToFit="1"/>
    </xf>
    <xf numFmtId="4" fontId="23" fillId="34" borderId="17" xfId="0" applyNumberFormat="1" applyFont="1" applyFill="1" applyBorder="1" applyAlignment="1" applyProtection="1">
      <alignment horizontal="right" wrapText="1" shrinkToFit="1"/>
      <protection locked="0"/>
    </xf>
    <xf numFmtId="10" fontId="23" fillId="37" borderId="17" xfId="0" applyNumberFormat="1" applyFont="1" applyFill="1" applyBorder="1" applyAlignment="1" applyProtection="1">
      <alignment horizontal="right" wrapText="1" shrinkToFit="1"/>
    </xf>
    <xf numFmtId="0" fontId="22" fillId="40" borderId="14" xfId="0" applyFont="1" applyFill="1" applyBorder="1" applyAlignment="1" applyProtection="1">
      <alignment horizontal="center" vertical="center" wrapText="1" shrinkToFit="1"/>
    </xf>
    <xf numFmtId="0" fontId="22" fillId="34" borderId="1" xfId="0" applyFont="1" applyFill="1" applyBorder="1" applyAlignment="1" applyProtection="1">
      <alignment horizontal="left" vertical="top" wrapText="1" shrinkToFit="1"/>
    </xf>
    <xf numFmtId="0" fontId="22" fillId="40" borderId="1" xfId="0" applyFont="1" applyFill="1" applyBorder="1" applyAlignment="1" applyProtection="1">
      <alignment horizontal="center" vertical="center" wrapText="1" shrinkToFit="1"/>
    </xf>
    <xf numFmtId="0" fontId="22" fillId="34" borderId="1" xfId="0" applyFont="1" applyFill="1" applyBorder="1" applyAlignment="1" applyProtection="1">
      <alignment horizontal="center" vertical="center" wrapText="1" shrinkToFit="1"/>
    </xf>
    <xf numFmtId="0" fontId="23" fillId="36" borderId="1" xfId="0" applyFont="1" applyFill="1" applyBorder="1" applyAlignment="1" applyProtection="1">
      <alignment horizontal="left" vertical="top" wrapText="1" shrinkToFit="1"/>
    </xf>
    <xf numFmtId="49" fontId="0" fillId="0" borderId="0" xfId="0" applyNumberFormat="1"/>
    <xf numFmtId="49" fontId="23" fillId="0" borderId="17" xfId="0" applyNumberFormat="1" applyFont="1" applyFill="1" applyBorder="1" applyAlignment="1" applyProtection="1">
      <alignment horizontal="left" wrapText="1" shrinkToFit="1"/>
    </xf>
    <xf numFmtId="0" fontId="23" fillId="35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wrapText="1"/>
    </xf>
    <xf numFmtId="0" fontId="26" fillId="0" borderId="0" xfId="49" applyAlignment="1" applyProtection="1">
      <alignment wrapText="1"/>
    </xf>
    <xf numFmtId="0" fontId="27" fillId="41" borderId="1" xfId="0" applyFont="1" applyFill="1" applyBorder="1" applyAlignment="1">
      <alignment horizontal="left" vertical="center" wrapText="1"/>
    </xf>
    <xf numFmtId="0" fontId="28" fillId="0" borderId="17" xfId="49" applyFont="1" applyBorder="1" applyAlignment="1" applyProtection="1">
      <alignment horizontal="left" vertical="center" wrapText="1"/>
    </xf>
    <xf numFmtId="49" fontId="23" fillId="38" borderId="17" xfId="0" applyNumberFormat="1" applyFont="1" applyFill="1" applyBorder="1" applyAlignment="1" applyProtection="1">
      <alignment horizontal="left" wrapText="1" shrinkToFit="1"/>
    </xf>
    <xf numFmtId="49" fontId="23" fillId="34" borderId="17" xfId="0" applyNumberFormat="1" applyFont="1" applyFill="1" applyBorder="1" applyAlignment="1" applyProtection="1">
      <alignment horizontal="left" wrapText="1" shrinkToFit="1"/>
    </xf>
    <xf numFmtId="0" fontId="23" fillId="39" borderId="17" xfId="0" applyNumberFormat="1" applyFont="1" applyFill="1" applyBorder="1" applyAlignment="1" applyProtection="1">
      <alignment horizontal="left" wrapText="1" shrinkToFit="1"/>
    </xf>
    <xf numFmtId="0" fontId="0" fillId="0" borderId="0" xfId="0" applyBorder="1" applyAlignment="1">
      <alignment wrapText="1"/>
    </xf>
    <xf numFmtId="0" fontId="19" fillId="40" borderId="2" xfId="0" applyFont="1" applyFill="1" applyBorder="1" applyAlignment="1" applyProtection="1">
      <alignment horizontal="center" vertical="center"/>
    </xf>
    <xf numFmtId="0" fontId="19" fillId="40" borderId="3" xfId="0" applyFont="1" applyFill="1" applyBorder="1" applyAlignment="1" applyProtection="1">
      <alignment horizontal="center" vertical="center"/>
    </xf>
    <xf numFmtId="0" fontId="25" fillId="34" borderId="0" xfId="0" applyFont="1" applyFill="1" applyAlignment="1">
      <alignment shrinkToFit="1"/>
    </xf>
    <xf numFmtId="0" fontId="19" fillId="34" borderId="0" xfId="0" applyFont="1" applyFill="1" applyAlignment="1">
      <alignment shrinkToFit="1"/>
    </xf>
    <xf numFmtId="0" fontId="22" fillId="40" borderId="13" xfId="0" applyFont="1" applyFill="1" applyBorder="1" applyAlignment="1" applyProtection="1">
      <alignment horizontal="center" vertical="center" wrapText="1" shrinkToFit="1"/>
    </xf>
    <xf numFmtId="0" fontId="22" fillId="40" borderId="14" xfId="0" applyFont="1" applyFill="1" applyBorder="1" applyAlignment="1" applyProtection="1">
      <alignment horizontal="center" vertical="center" wrapText="1" shrinkToFit="1"/>
    </xf>
    <xf numFmtId="0" fontId="19" fillId="40" borderId="2" xfId="0" applyFont="1" applyFill="1" applyBorder="1" applyAlignment="1" applyProtection="1">
      <alignment horizontal="left" vertical="top" wrapText="1"/>
    </xf>
    <xf numFmtId="0" fontId="19" fillId="40" borderId="15" xfId="0" applyFont="1" applyFill="1" applyBorder="1" applyAlignment="1" applyProtection="1">
      <alignment horizontal="left" vertical="top" wrapText="1"/>
    </xf>
    <xf numFmtId="0" fontId="19" fillId="40" borderId="3" xfId="0" applyFont="1" applyFill="1" applyBorder="1" applyAlignment="1" applyProtection="1">
      <alignment horizontal="left" vertical="top" wrapText="1"/>
    </xf>
    <xf numFmtId="0" fontId="22" fillId="33" borderId="16" xfId="0" applyFont="1" applyFill="1" applyBorder="1" applyAlignment="1" applyProtection="1">
      <alignment horizontal="center" vertical="center" wrapText="1" shrinkToFit="1"/>
    </xf>
    <xf numFmtId="0" fontId="22" fillId="33" borderId="0" xfId="0" applyFont="1" applyFill="1" applyBorder="1" applyAlignment="1" applyProtection="1">
      <alignment horizontal="center" vertical="center" wrapText="1" shrinkToFit="1"/>
    </xf>
    <xf numFmtId="0" fontId="19" fillId="40" borderId="2" xfId="0" applyFont="1" applyFill="1" applyBorder="1" applyAlignment="1" applyProtection="1">
      <alignment horizontal="left" vertical="top"/>
    </xf>
    <xf numFmtId="0" fontId="19" fillId="40" borderId="15" xfId="0" applyFont="1" applyFill="1" applyBorder="1" applyAlignment="1" applyProtection="1">
      <alignment horizontal="left" vertical="top"/>
    </xf>
    <xf numFmtId="0" fontId="19" fillId="40" borderId="3" xfId="0" applyFont="1" applyFill="1" applyBorder="1" applyAlignment="1" applyProtection="1">
      <alignment horizontal="left" vertical="top"/>
    </xf>
    <xf numFmtId="0" fontId="22" fillId="40" borderId="2" xfId="0" applyFont="1" applyFill="1" applyBorder="1" applyAlignment="1" applyProtection="1">
      <alignment horizontal="left" vertical="top" wrapText="1"/>
    </xf>
    <xf numFmtId="0" fontId="22" fillId="40" borderId="15" xfId="0" applyFont="1" applyFill="1" applyBorder="1" applyAlignment="1" applyProtection="1">
      <alignment horizontal="left" vertical="top" wrapText="1"/>
    </xf>
    <xf numFmtId="0" fontId="22" fillId="40" borderId="3" xfId="0" applyFont="1" applyFill="1" applyBorder="1" applyAlignment="1" applyProtection="1">
      <alignment horizontal="left" vertical="top" wrapText="1"/>
    </xf>
    <xf numFmtId="0" fontId="22" fillId="33" borderId="16" xfId="0" applyFont="1" applyFill="1" applyBorder="1" applyAlignment="1" applyProtection="1">
      <alignment horizontal="center" vertical="center" shrinkToFit="1"/>
    </xf>
    <xf numFmtId="0" fontId="22" fillId="33" borderId="0" xfId="0" applyFont="1" applyFill="1" applyBorder="1" applyAlignment="1" applyProtection="1">
      <alignment horizontal="center" vertical="center" shrinkToFit="1"/>
    </xf>
    <xf numFmtId="0" fontId="19" fillId="40" borderId="13" xfId="0" applyFont="1" applyFill="1" applyBorder="1" applyAlignment="1" applyProtection="1">
      <alignment horizontal="center" vertical="top"/>
    </xf>
    <xf numFmtId="0" fontId="19" fillId="40" borderId="14" xfId="0" applyFont="1" applyFill="1" applyBorder="1" applyAlignment="1" applyProtection="1">
      <alignment horizontal="center" vertical="top"/>
    </xf>
    <xf numFmtId="0" fontId="19" fillId="40" borderId="13" xfId="0" applyFont="1" applyFill="1" applyBorder="1" applyAlignment="1" applyProtection="1">
      <alignment horizontal="center" vertical="center"/>
    </xf>
    <xf numFmtId="0" fontId="19" fillId="40" borderId="14" xfId="0" applyFont="1" applyFill="1" applyBorder="1" applyAlignment="1" applyProtection="1">
      <alignment horizontal="center" vertical="center"/>
    </xf>
  </cellXfs>
  <cellStyles count="50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1"/>
    <cellStyle name="Comma 2 2" xfId="45"/>
    <cellStyle name="Comma 2 3" xfId="4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9" builtinId="8"/>
    <cellStyle name="Hyperlink 2" xfId="2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2 2" xfId="47"/>
    <cellStyle name="Normal 2 3" xfId="48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3</xdr:col>
      <xdr:colOff>4943475</xdr:colOff>
      <xdr:row>1</xdr:row>
      <xdr:rowOff>0</xdr:rowOff>
    </xdr:to>
    <xdr:pic>
      <xdr:nvPicPr>
        <xdr:cNvPr id="2" name="NavTitleImg" descr="header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0"/>
          <a:ext cx="8572500" cy="9525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14</xdr:row>
      <xdr:rowOff>3175</xdr:rowOff>
    </xdr:from>
    <xdr:to>
      <xdr:col>1</xdr:col>
      <xdr:colOff>3048000</xdr:colOff>
      <xdr:row>27</xdr:row>
      <xdr:rowOff>3175</xdr:rowOff>
    </xdr:to>
    <xdr:pic>
      <xdr:nvPicPr>
        <xdr:cNvPr id="3" name="LegendImg" descr="Legend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3479800"/>
          <a:ext cx="3048000" cy="2667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12</xdr:col>
      <xdr:colOff>302259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08000" y="0"/>
          <a:ext cx="9938384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DBS_LEF_D_ExempExp_Consolidated - Bank's exempted exposures with values equal to or above 10% of Tier 1 Capital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174625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Authorised Signatory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5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69850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Filing Information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5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6</xdr:col>
      <xdr:colOff>1041400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DBS_LEF_A_20LE_Standalone - Eligible Capital Base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10</xdr:col>
      <xdr:colOff>357505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8000" y="0"/>
          <a:ext cx="877443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DBS_LEF_B_SpecExp_Standalone - Bank's exposure with values equal to or above 10% of Tier 1 Capital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22</xdr:col>
      <xdr:colOff>205105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08000" y="0"/>
          <a:ext cx="1593723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DBS_LEF_C_OthExp_Standalone - Bank's other exposures (measured without effect of CRM) with values equal to or above 10% of Tier 1 capital (not including exposures reported in B) 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12</xdr:col>
      <xdr:colOff>123190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08000" y="0"/>
          <a:ext cx="9759315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DBS_LEF_D_ExempExp_Standalone - Bank's exempted exposures with values equal to or above 10% of Tier 1 Capital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25</xdr:col>
      <xdr:colOff>123189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8000" y="0"/>
          <a:ext cx="17817464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DBS_LEF_A_20LE_Consolidated - Bank's 20 Largest Exposures to counterparties (single as well as group of connected counterparties) irrespective of their values relative to bank's eligible capital base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10</xdr:col>
      <xdr:colOff>536575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08000" y="0"/>
          <a:ext cx="89535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DBS_LEF_B_SpecExp_Consolidated - Bank's exposure with values equal to or above 10% of Tier 1 Capital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22</xdr:col>
      <xdr:colOff>384175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08000" y="0"/>
          <a:ext cx="161163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DBS_LEF_C_OthExp_Consolidated - Bank's other exposures (measured without effect of CRM) with values equal to or above 10% of Tier 1 capital (not including exposures reported in B) 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6" ht="240" x14ac:dyDescent="0.25">
      <c r="A1" s="2" t="s">
        <v>514</v>
      </c>
      <c r="Z1" s="1" t="s">
        <v>355</v>
      </c>
    </row>
    <row r="6" spans="1:26" ht="90" x14ac:dyDescent="0.25">
      <c r="A6" s="2" t="s">
        <v>354</v>
      </c>
    </row>
    <row r="9" spans="1:26" x14ac:dyDescent="0.25">
      <c r="A9" s="2"/>
    </row>
    <row r="10" spans="1:26" x14ac:dyDescent="0.25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0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6.7109375" customWidth="1"/>
    <col min="5" max="6" width="18.7109375" customWidth="1"/>
    <col min="7" max="8" width="20.7109375" customWidth="1"/>
  </cols>
  <sheetData>
    <row r="1" spans="1:11" ht="35.1" customHeight="1" x14ac:dyDescent="0.25">
      <c r="A1" s="12" t="s">
        <v>446</v>
      </c>
      <c r="B1" s="11"/>
      <c r="C1" s="11"/>
      <c r="D1" s="11"/>
      <c r="E1" s="49" t="s">
        <v>508</v>
      </c>
      <c r="F1" s="50"/>
      <c r="G1" s="50"/>
      <c r="H1" s="50"/>
      <c r="I1" s="50"/>
      <c r="J1" s="50"/>
      <c r="K1" s="50"/>
    </row>
    <row r="3" spans="1:11" ht="15" customHeight="1" x14ac:dyDescent="0.25">
      <c r="A3" s="11"/>
      <c r="B3" s="11"/>
      <c r="C3" s="11"/>
      <c r="D3" s="56" t="s">
        <v>435</v>
      </c>
      <c r="E3" s="57"/>
      <c r="F3" s="57"/>
      <c r="G3" s="11"/>
      <c r="H3" s="11"/>
      <c r="I3" s="11"/>
      <c r="J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s="11" customFormat="1" x14ac:dyDescent="0.25"/>
    <row r="6" spans="1:11" s="11" customFormat="1" x14ac:dyDescent="0.25"/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1" hidden="1" x14ac:dyDescent="0.25">
      <c r="A8" s="22"/>
      <c r="B8" s="22" t="b">
        <v>0</v>
      </c>
      <c r="C8" s="22" t="s">
        <v>447</v>
      </c>
      <c r="D8" s="22"/>
      <c r="E8" s="22"/>
      <c r="F8" s="22"/>
      <c r="G8" s="22"/>
      <c r="H8" s="22"/>
      <c r="I8" s="22"/>
      <c r="J8" s="22"/>
    </row>
    <row r="9" spans="1:11" hidden="1" x14ac:dyDescent="0.25">
      <c r="A9" s="22"/>
      <c r="B9" s="22"/>
      <c r="C9" s="22"/>
      <c r="D9" s="22"/>
      <c r="E9" s="22"/>
      <c r="F9" s="22"/>
      <c r="G9" s="22" t="s">
        <v>437</v>
      </c>
      <c r="H9" s="22" t="s">
        <v>438</v>
      </c>
      <c r="I9" s="22"/>
      <c r="J9" s="22"/>
    </row>
    <row r="10" spans="1:11" hidden="1" x14ac:dyDescent="0.25">
      <c r="A10" s="22"/>
      <c r="B10" s="22"/>
      <c r="C10" s="22"/>
      <c r="D10" s="22" t="s">
        <v>419</v>
      </c>
      <c r="E10" s="22" t="s">
        <v>417</v>
      </c>
      <c r="F10" s="22" t="s">
        <v>442</v>
      </c>
      <c r="G10" s="22" t="s">
        <v>449</v>
      </c>
      <c r="H10" s="22" t="s">
        <v>449</v>
      </c>
      <c r="I10" s="22"/>
      <c r="J10" s="22"/>
    </row>
    <row r="11" spans="1:11" hidden="1" x14ac:dyDescent="0.25">
      <c r="A11" s="22"/>
      <c r="B11" s="22"/>
      <c r="C11" s="22" t="s">
        <v>360</v>
      </c>
      <c r="D11" s="22" t="s">
        <v>418</v>
      </c>
      <c r="E11" s="22" t="s">
        <v>416</v>
      </c>
      <c r="F11" s="22" t="s">
        <v>416</v>
      </c>
      <c r="G11" s="22"/>
      <c r="H11" s="22"/>
      <c r="I11" s="22" t="s">
        <v>362</v>
      </c>
      <c r="J11" s="22" t="s">
        <v>363</v>
      </c>
    </row>
    <row r="12" spans="1:11" ht="29.25" customHeight="1" x14ac:dyDescent="0.25">
      <c r="A12" s="22"/>
      <c r="B12" s="22"/>
      <c r="C12" s="22" t="s">
        <v>364</v>
      </c>
      <c r="D12" s="53" t="s">
        <v>448</v>
      </c>
      <c r="E12" s="54"/>
      <c r="F12" s="54"/>
      <c r="G12" s="54"/>
      <c r="H12" s="55"/>
      <c r="I12" s="11"/>
      <c r="J12" s="22"/>
    </row>
    <row r="13" spans="1:11" ht="30" x14ac:dyDescent="0.25">
      <c r="A13" s="22"/>
      <c r="B13" s="22"/>
      <c r="C13" s="22" t="s">
        <v>361</v>
      </c>
      <c r="D13" s="51" t="s">
        <v>433</v>
      </c>
      <c r="E13" s="51" t="s">
        <v>432</v>
      </c>
      <c r="F13" s="51" t="s">
        <v>431</v>
      </c>
      <c r="G13" s="33" t="s">
        <v>429</v>
      </c>
      <c r="H13" s="33" t="s">
        <v>430</v>
      </c>
      <c r="I13" s="11"/>
      <c r="J13" s="22"/>
    </row>
    <row r="14" spans="1:11" x14ac:dyDescent="0.25">
      <c r="A14" s="22" t="s">
        <v>406</v>
      </c>
      <c r="B14" s="22"/>
      <c r="C14" s="22" t="s">
        <v>361</v>
      </c>
      <c r="D14" s="52"/>
      <c r="E14" s="52"/>
      <c r="F14" s="52"/>
      <c r="G14" s="33" t="s">
        <v>407</v>
      </c>
      <c r="H14" s="33" t="s">
        <v>427</v>
      </c>
      <c r="I14" s="11"/>
      <c r="J14" s="22"/>
    </row>
    <row r="15" spans="1:11" x14ac:dyDescent="0.25">
      <c r="A15" s="22"/>
      <c r="B15" s="22"/>
      <c r="C15" s="22" t="s">
        <v>362</v>
      </c>
      <c r="D15" s="11"/>
      <c r="E15" s="11"/>
      <c r="F15" s="11"/>
      <c r="G15" s="11"/>
      <c r="H15" s="11"/>
      <c r="I15" s="11"/>
      <c r="J15" s="22"/>
    </row>
    <row r="16" spans="1:11" x14ac:dyDescent="0.25">
      <c r="A16" s="22"/>
      <c r="B16" s="22"/>
      <c r="C16" s="24"/>
      <c r="D16" s="35"/>
      <c r="E16" s="38"/>
      <c r="F16" s="38"/>
      <c r="G16" s="29"/>
      <c r="H16" s="30" t="str">
        <f>IF(G16&lt;&gt;"",(ROUND(IF(DBS_LEF_A_20LE_Standalone!$F$16&gt;0, G16/DBS_LEF_A_20LE_Standalone!$F$16,0),4)),"")</f>
        <v/>
      </c>
      <c r="I16" s="11"/>
      <c r="J16" s="22"/>
    </row>
    <row r="17" spans="1:10" x14ac:dyDescent="0.25">
      <c r="A17" s="22"/>
      <c r="B17" s="22"/>
      <c r="C17" s="22" t="s">
        <v>362</v>
      </c>
      <c r="D17" s="11"/>
      <c r="E17" s="11"/>
      <c r="F17" s="11"/>
      <c r="G17" s="11"/>
      <c r="H17" s="11"/>
      <c r="I17" s="11"/>
      <c r="J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/>
      <c r="I18" s="22"/>
      <c r="J18" s="22" t="s">
        <v>400</v>
      </c>
    </row>
    <row r="19" spans="1:10" x14ac:dyDescent="0.25">
      <c r="E19" s="11"/>
    </row>
    <row r="20" spans="1:10" x14ac:dyDescent="0.25">
      <c r="E20" s="13"/>
    </row>
  </sheetData>
  <mergeCells count="6">
    <mergeCell ref="E1:K1"/>
    <mergeCell ref="D12:H12"/>
    <mergeCell ref="D13:D14"/>
    <mergeCell ref="E13:E14"/>
    <mergeCell ref="F13:F14"/>
    <mergeCell ref="D3:F3"/>
  </mergeCells>
  <dataValidations count="5"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16"/>
    <dataValidation allowBlank="1" showInputMessage="1" showErrorMessage="1" promptTitle="ShortCut Keys" prompt="(ctrl) + (+) to add row _x000a_(ctrl) + (-) to delete row _x000a_(ctrl) + (delete) to delete value _x000a_ (ctrl) + (down) to show dropdown" sqref="E16"/>
    <dataValidation allowBlank="1" showInputMessage="1" showErrorMessage="1" promptTitle="ShortCut Keys" prompt="(ctrl) + (+) to add row _x000a_(ctrl) + (-) to delete row _x000a_(ctrl) + (delete) to delete value _x000a_ (ctrl) + (down) to show dropdown" sqref="F16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0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6.7109375" customWidth="1"/>
    <col min="5" max="6" width="18.7109375" customWidth="1"/>
    <col min="7" max="8" width="20.7109375" customWidth="1"/>
  </cols>
  <sheetData>
    <row r="1" spans="1:11" ht="35.1" customHeight="1" x14ac:dyDescent="0.25">
      <c r="A1" s="15" t="s">
        <v>450</v>
      </c>
      <c r="B1" s="14"/>
      <c r="C1" s="14"/>
      <c r="D1" s="14"/>
      <c r="E1" s="49" t="s">
        <v>509</v>
      </c>
      <c r="F1" s="50"/>
      <c r="G1" s="50"/>
      <c r="H1" s="50"/>
      <c r="I1" s="50"/>
      <c r="J1" s="50"/>
      <c r="K1" s="50"/>
    </row>
    <row r="3" spans="1:11" ht="15" customHeight="1" x14ac:dyDescent="0.25">
      <c r="A3" s="14"/>
      <c r="B3" s="14"/>
      <c r="C3" s="14"/>
      <c r="D3" s="56" t="s">
        <v>435</v>
      </c>
      <c r="E3" s="57"/>
      <c r="F3" s="57"/>
      <c r="G3" s="14"/>
      <c r="H3" s="14"/>
      <c r="I3" s="14"/>
      <c r="J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idden="1" x14ac:dyDescent="0.25">
      <c r="A8" s="22"/>
      <c r="B8" s="22" t="b">
        <v>0</v>
      </c>
      <c r="C8" s="22" t="s">
        <v>447</v>
      </c>
      <c r="D8" s="22"/>
      <c r="E8" s="22"/>
      <c r="F8" s="22"/>
      <c r="G8" s="22"/>
      <c r="H8" s="22"/>
      <c r="I8" s="22"/>
      <c r="J8" s="22"/>
    </row>
    <row r="9" spans="1:11" hidden="1" x14ac:dyDescent="0.25">
      <c r="A9" s="22"/>
      <c r="B9" s="22"/>
      <c r="C9" s="22"/>
      <c r="D9" s="22"/>
      <c r="E9" s="22"/>
      <c r="F9" s="22"/>
      <c r="G9" s="22" t="s">
        <v>437</v>
      </c>
      <c r="H9" s="22" t="s">
        <v>438</v>
      </c>
      <c r="I9" s="22"/>
      <c r="J9" s="22"/>
    </row>
    <row r="10" spans="1:11" hidden="1" x14ac:dyDescent="0.25">
      <c r="A10" s="22"/>
      <c r="B10" s="22"/>
      <c r="C10" s="22"/>
      <c r="D10" s="22" t="s">
        <v>419</v>
      </c>
      <c r="E10" s="22" t="s">
        <v>417</v>
      </c>
      <c r="F10" s="22" t="s">
        <v>442</v>
      </c>
      <c r="G10" s="22" t="s">
        <v>452</v>
      </c>
      <c r="H10" s="22" t="s">
        <v>452</v>
      </c>
      <c r="I10" s="22"/>
      <c r="J10" s="22"/>
    </row>
    <row r="11" spans="1:11" hidden="1" x14ac:dyDescent="0.25">
      <c r="A11" s="22"/>
      <c r="B11" s="22"/>
      <c r="C11" s="22" t="s">
        <v>360</v>
      </c>
      <c r="D11" s="22" t="s">
        <v>418</v>
      </c>
      <c r="E11" s="22" t="s">
        <v>416</v>
      </c>
      <c r="F11" s="22" t="s">
        <v>416</v>
      </c>
      <c r="G11" s="22"/>
      <c r="H11" s="22"/>
      <c r="I11" s="22" t="s">
        <v>362</v>
      </c>
      <c r="J11" s="22" t="s">
        <v>363</v>
      </c>
    </row>
    <row r="12" spans="1:11" ht="15" customHeight="1" x14ac:dyDescent="0.25">
      <c r="A12" s="22"/>
      <c r="B12" s="22"/>
      <c r="C12" s="22" t="s">
        <v>364</v>
      </c>
      <c r="D12" s="53" t="s">
        <v>451</v>
      </c>
      <c r="E12" s="54"/>
      <c r="F12" s="54"/>
      <c r="G12" s="54"/>
      <c r="H12" s="55"/>
      <c r="I12" s="14"/>
      <c r="J12" s="22"/>
    </row>
    <row r="13" spans="1:11" ht="30" x14ac:dyDescent="0.25">
      <c r="A13" s="22"/>
      <c r="B13" s="22"/>
      <c r="C13" s="22" t="s">
        <v>361</v>
      </c>
      <c r="D13" s="51" t="s">
        <v>433</v>
      </c>
      <c r="E13" s="51" t="s">
        <v>432</v>
      </c>
      <c r="F13" s="51" t="s">
        <v>431</v>
      </c>
      <c r="G13" s="33" t="s">
        <v>429</v>
      </c>
      <c r="H13" s="33" t="s">
        <v>430</v>
      </c>
      <c r="I13" s="14"/>
      <c r="J13" s="22"/>
    </row>
    <row r="14" spans="1:11" x14ac:dyDescent="0.25">
      <c r="A14" s="22" t="s">
        <v>406</v>
      </c>
      <c r="B14" s="22"/>
      <c r="C14" s="22" t="s">
        <v>361</v>
      </c>
      <c r="D14" s="52"/>
      <c r="E14" s="52"/>
      <c r="F14" s="52"/>
      <c r="G14" s="33" t="s">
        <v>407</v>
      </c>
      <c r="H14" s="33" t="s">
        <v>427</v>
      </c>
      <c r="I14" s="14"/>
      <c r="J14" s="22"/>
    </row>
    <row r="15" spans="1:11" x14ac:dyDescent="0.25">
      <c r="A15" s="22"/>
      <c r="B15" s="22"/>
      <c r="C15" s="22" t="s">
        <v>362</v>
      </c>
      <c r="D15" s="14"/>
      <c r="E15" s="14"/>
      <c r="F15" s="14"/>
      <c r="G15" s="14"/>
      <c r="H15" s="14"/>
      <c r="I15" s="14"/>
      <c r="J15" s="22"/>
    </row>
    <row r="16" spans="1:11" x14ac:dyDescent="0.25">
      <c r="A16" s="22"/>
      <c r="B16" s="22"/>
      <c r="C16" s="24"/>
      <c r="D16" s="35"/>
      <c r="E16" s="38"/>
      <c r="F16" s="38"/>
      <c r="G16" s="29"/>
      <c r="H16" s="30" t="str">
        <f>IF(G16&lt;&gt;"",(ROUND(IF(DBS_LEF_A_20LE_Standalone!$F$16&gt;0, G16/DBS_LEF_A_20LE_Standalone!$F$16,0),4)),"")</f>
        <v/>
      </c>
      <c r="I16" s="14"/>
      <c r="J16" s="22"/>
    </row>
    <row r="17" spans="1:10" x14ac:dyDescent="0.25">
      <c r="A17" s="22"/>
      <c r="B17" s="22"/>
      <c r="C17" s="22" t="s">
        <v>362</v>
      </c>
      <c r="D17" s="14"/>
      <c r="E17" s="14"/>
      <c r="F17" s="14"/>
      <c r="G17" s="14"/>
      <c r="H17" s="14"/>
      <c r="I17" s="14"/>
      <c r="J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/>
      <c r="I18" s="22"/>
      <c r="J18" s="22" t="s">
        <v>400</v>
      </c>
    </row>
    <row r="19" spans="1:10" x14ac:dyDescent="0.25">
      <c r="C19" s="14"/>
      <c r="D19" s="14"/>
      <c r="E19" s="14"/>
      <c r="F19" s="14"/>
      <c r="G19" s="14"/>
      <c r="H19" s="14"/>
      <c r="I19" s="14"/>
      <c r="J19" s="14"/>
    </row>
    <row r="20" spans="1:10" x14ac:dyDescent="0.25">
      <c r="C20" s="14"/>
      <c r="D20" s="14"/>
      <c r="E20" s="17"/>
      <c r="F20" s="14"/>
      <c r="G20" s="14"/>
      <c r="H20" s="14"/>
      <c r="I20" s="14"/>
      <c r="J20" s="14"/>
    </row>
  </sheetData>
  <mergeCells count="6">
    <mergeCell ref="E1:K1"/>
    <mergeCell ref="D12:H12"/>
    <mergeCell ref="D13:D14"/>
    <mergeCell ref="E13:E14"/>
    <mergeCell ref="F13:F14"/>
    <mergeCell ref="D3:F3"/>
  </mergeCells>
  <dataValidations count="5"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16"/>
    <dataValidation allowBlank="1" showInputMessage="1" showErrorMessage="1" promptTitle="ShortCut Keys" prompt="(ctrl) + (+) to add row _x000a_(ctrl) + (-) to delete row _x000a_(ctrl) + (delete) to delete value _x000a_ (ctrl) + (down) to show dropdown" sqref="E16"/>
    <dataValidation allowBlank="1" showInputMessage="1" showErrorMessage="1" promptTitle="ShortCut Keys" prompt="(ctrl) + (+) to add row _x000a_(ctrl) + (-) to delete row _x000a_(ctrl) + (delete) to delete value _x000a_ (ctrl) + (down) to show dropdown" sqref="F16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32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6.7109375" customWidth="1"/>
    <col min="5" max="5" width="18.7109375" customWidth="1"/>
    <col min="6" max="8" width="20.7109375" customWidth="1"/>
  </cols>
  <sheetData>
    <row r="1" spans="1:11" ht="35.1" customHeight="1" x14ac:dyDescent="0.25">
      <c r="A1" s="15" t="s">
        <v>453</v>
      </c>
      <c r="E1" s="49" t="s">
        <v>510</v>
      </c>
      <c r="F1" s="50"/>
      <c r="G1" s="50"/>
      <c r="H1" s="50"/>
      <c r="I1" s="50"/>
      <c r="J1" s="50"/>
      <c r="K1" s="50"/>
    </row>
    <row r="3" spans="1:11" x14ac:dyDescent="0.25">
      <c r="D3" s="56" t="s">
        <v>435</v>
      </c>
      <c r="E3" s="57"/>
      <c r="F3" s="57"/>
    </row>
    <row r="5" spans="1:11" s="14" customFormat="1" x14ac:dyDescent="0.25"/>
    <row r="6" spans="1:11" s="14" customFormat="1" x14ac:dyDescent="0.25"/>
    <row r="7" spans="1:11" s="14" customFormat="1" x14ac:dyDescent="0.25"/>
    <row r="8" spans="1:11" s="14" customFormat="1" hidden="1" x14ac:dyDescent="0.25">
      <c r="A8" s="22"/>
      <c r="B8" s="22" t="b">
        <v>0</v>
      </c>
      <c r="C8" s="22" t="s">
        <v>409</v>
      </c>
      <c r="D8" s="22"/>
      <c r="E8" s="22"/>
      <c r="F8" s="22"/>
      <c r="G8" s="22"/>
      <c r="H8" s="22"/>
    </row>
    <row r="9" spans="1:11" s="14" customFormat="1" hidden="1" x14ac:dyDescent="0.25">
      <c r="A9" s="22"/>
      <c r="B9" s="22"/>
      <c r="C9" s="22"/>
      <c r="D9" s="22"/>
      <c r="E9" s="22" t="s">
        <v>406</v>
      </c>
      <c r="F9" s="22"/>
      <c r="G9" s="22"/>
      <c r="H9" s="22"/>
    </row>
    <row r="10" spans="1:11" s="14" customFormat="1" hidden="1" x14ac:dyDescent="0.25">
      <c r="A10" s="22"/>
      <c r="B10" s="22"/>
      <c r="C10" s="22"/>
      <c r="D10" s="22"/>
      <c r="E10" s="22"/>
      <c r="F10" s="22"/>
      <c r="G10" s="22"/>
      <c r="H10" s="22"/>
    </row>
    <row r="11" spans="1:11" s="14" customFormat="1" hidden="1" x14ac:dyDescent="0.25">
      <c r="A11" s="22"/>
      <c r="B11" s="22"/>
      <c r="C11" s="22" t="s">
        <v>360</v>
      </c>
      <c r="D11" s="22" t="s">
        <v>361</v>
      </c>
      <c r="E11" s="22" t="s">
        <v>361</v>
      </c>
      <c r="F11" s="22"/>
      <c r="G11" s="22" t="s">
        <v>362</v>
      </c>
      <c r="H11" s="22" t="s">
        <v>363</v>
      </c>
    </row>
    <row r="12" spans="1:11" s="14" customFormat="1" x14ac:dyDescent="0.25">
      <c r="A12" s="22"/>
      <c r="B12" s="22"/>
      <c r="C12" s="22" t="s">
        <v>364</v>
      </c>
      <c r="D12" s="58" t="s">
        <v>455</v>
      </c>
      <c r="E12" s="59"/>
      <c r="F12" s="60"/>
      <c r="H12" s="22"/>
    </row>
    <row r="13" spans="1:11" s="14" customFormat="1" x14ac:dyDescent="0.25">
      <c r="A13" s="22"/>
      <c r="B13" s="22"/>
      <c r="C13" s="22" t="s">
        <v>361</v>
      </c>
      <c r="D13" s="51" t="s">
        <v>403</v>
      </c>
      <c r="E13" s="51"/>
      <c r="F13" s="33" t="s">
        <v>402</v>
      </c>
      <c r="H13" s="22"/>
    </row>
    <row r="14" spans="1:11" s="14" customFormat="1" x14ac:dyDescent="0.25">
      <c r="A14" s="22" t="s">
        <v>406</v>
      </c>
      <c r="B14" s="22"/>
      <c r="C14" s="22" t="s">
        <v>361</v>
      </c>
      <c r="D14" s="52"/>
      <c r="E14" s="52"/>
      <c r="F14" s="33" t="s">
        <v>407</v>
      </c>
      <c r="H14" s="22"/>
    </row>
    <row r="15" spans="1:11" s="14" customFormat="1" x14ac:dyDescent="0.25">
      <c r="A15" s="22"/>
      <c r="B15" s="22"/>
      <c r="C15" s="22" t="s">
        <v>362</v>
      </c>
      <c r="D15" s="16"/>
      <c r="E15" s="16"/>
      <c r="F15" s="16"/>
      <c r="H15" s="22"/>
    </row>
    <row r="16" spans="1:11" s="14" customFormat="1" x14ac:dyDescent="0.25">
      <c r="A16" s="22" t="s">
        <v>413</v>
      </c>
      <c r="B16" s="22" t="s">
        <v>457</v>
      </c>
      <c r="C16" s="24"/>
      <c r="D16" s="32" t="s">
        <v>410</v>
      </c>
      <c r="E16" s="34" t="s">
        <v>411</v>
      </c>
      <c r="F16" s="29"/>
      <c r="H16" s="22"/>
    </row>
    <row r="17" spans="1:10" s="14" customFormat="1" x14ac:dyDescent="0.25">
      <c r="A17" s="22"/>
      <c r="B17" s="22"/>
      <c r="C17" s="22" t="s">
        <v>362</v>
      </c>
      <c r="H17" s="22"/>
    </row>
    <row r="18" spans="1:10" s="14" customFormat="1" x14ac:dyDescent="0.25">
      <c r="A18" s="22"/>
      <c r="B18" s="22"/>
      <c r="C18" s="22" t="s">
        <v>399</v>
      </c>
      <c r="D18" s="22"/>
      <c r="E18" s="22"/>
      <c r="F18" s="22"/>
      <c r="G18" s="22"/>
      <c r="H18" s="22" t="s">
        <v>400</v>
      </c>
    </row>
    <row r="19" spans="1:10" s="4" customFormat="1" ht="12.75" customHeight="1" x14ac:dyDescent="0.25"/>
    <row r="20" spans="1:10" s="4" customFormat="1" x14ac:dyDescent="0.25"/>
    <row r="21" spans="1:10" s="4" customFormat="1" x14ac:dyDescent="0.25"/>
    <row r="22" spans="1:10" s="4" customFormat="1" x14ac:dyDescent="0.25">
      <c r="A22" s="23"/>
      <c r="B22" s="23" t="b">
        <v>0</v>
      </c>
      <c r="C22" s="23" t="s">
        <v>490</v>
      </c>
      <c r="D22" s="23"/>
      <c r="E22" s="23"/>
      <c r="F22" s="23"/>
      <c r="G22" s="23"/>
      <c r="H22" s="23"/>
      <c r="I22" s="23"/>
      <c r="J22" s="23"/>
    </row>
    <row r="23" spans="1:10" s="4" customFormat="1" hidden="1" x14ac:dyDescent="0.25">
      <c r="A23" s="23"/>
      <c r="B23" s="23"/>
      <c r="C23" s="23"/>
      <c r="D23" s="23"/>
      <c r="E23" s="23"/>
      <c r="F23" s="23"/>
      <c r="G23" s="22" t="s">
        <v>437</v>
      </c>
      <c r="H23" s="22" t="s">
        <v>438</v>
      </c>
      <c r="I23" s="23"/>
      <c r="J23" s="23"/>
    </row>
    <row r="24" spans="1:10" s="4" customFormat="1" hidden="1" x14ac:dyDescent="0.25">
      <c r="A24" s="23"/>
      <c r="B24" s="23"/>
      <c r="C24" s="23"/>
      <c r="D24" s="23" t="s">
        <v>419</v>
      </c>
      <c r="E24" s="23" t="s">
        <v>417</v>
      </c>
      <c r="F24" s="23" t="s">
        <v>442</v>
      </c>
      <c r="G24" s="23" t="s">
        <v>458</v>
      </c>
      <c r="H24" s="23" t="s">
        <v>458</v>
      </c>
      <c r="I24" s="23"/>
      <c r="J24" s="23"/>
    </row>
    <row r="25" spans="1:10" s="4" customFormat="1" hidden="1" x14ac:dyDescent="0.25">
      <c r="A25" s="23"/>
      <c r="B25" s="23"/>
      <c r="C25" s="23" t="s">
        <v>360</v>
      </c>
      <c r="D25" s="23" t="s">
        <v>418</v>
      </c>
      <c r="E25" s="23" t="s">
        <v>416</v>
      </c>
      <c r="F25" s="23" t="s">
        <v>416</v>
      </c>
      <c r="G25" s="23"/>
      <c r="H25" s="23"/>
      <c r="I25" s="23" t="s">
        <v>362</v>
      </c>
      <c r="J25" s="23" t="s">
        <v>363</v>
      </c>
    </row>
    <row r="26" spans="1:10" s="4" customFormat="1" ht="29.25" customHeight="1" x14ac:dyDescent="0.25">
      <c r="A26" s="23"/>
      <c r="B26" s="23"/>
      <c r="C26" s="23" t="s">
        <v>364</v>
      </c>
      <c r="D26" s="61" t="s">
        <v>456</v>
      </c>
      <c r="E26" s="62"/>
      <c r="F26" s="62"/>
      <c r="G26" s="62"/>
      <c r="H26" s="63"/>
      <c r="I26" s="21"/>
      <c r="J26" s="23"/>
    </row>
    <row r="27" spans="1:10" s="4" customFormat="1" ht="30" x14ac:dyDescent="0.25">
      <c r="A27" s="23"/>
      <c r="B27" s="23"/>
      <c r="C27" s="23" t="s">
        <v>361</v>
      </c>
      <c r="D27" s="51" t="s">
        <v>433</v>
      </c>
      <c r="E27" s="51" t="s">
        <v>432</v>
      </c>
      <c r="F27" s="51" t="s">
        <v>431</v>
      </c>
      <c r="G27" s="33" t="s">
        <v>429</v>
      </c>
      <c r="H27" s="33" t="s">
        <v>430</v>
      </c>
      <c r="I27" s="21"/>
      <c r="J27" s="23"/>
    </row>
    <row r="28" spans="1:10" s="4" customFormat="1" x14ac:dyDescent="0.25">
      <c r="A28" s="23"/>
      <c r="B28" s="23"/>
      <c r="C28" s="23" t="s">
        <v>361</v>
      </c>
      <c r="D28" s="52"/>
      <c r="E28" s="52"/>
      <c r="F28" s="52"/>
      <c r="G28" s="33" t="s">
        <v>407</v>
      </c>
      <c r="H28" s="33" t="s">
        <v>427</v>
      </c>
      <c r="I28" s="21"/>
      <c r="J28" s="23"/>
    </row>
    <row r="29" spans="1:10" s="4" customFormat="1" x14ac:dyDescent="0.25">
      <c r="A29" s="23"/>
      <c r="B29" s="23"/>
      <c r="C29" s="23" t="s">
        <v>362</v>
      </c>
      <c r="D29" s="21"/>
      <c r="E29" s="21"/>
      <c r="J29" s="23"/>
    </row>
    <row r="30" spans="1:10" s="4" customFormat="1" x14ac:dyDescent="0.25">
      <c r="A30" s="23"/>
      <c r="B30" s="23"/>
      <c r="C30" s="26"/>
      <c r="D30" s="35"/>
      <c r="E30" s="38"/>
      <c r="F30" s="38"/>
      <c r="G30" s="29"/>
      <c r="H30" s="30" t="str">
        <f>IF(G30&lt;&gt;"",ROUND(IF($F$16&gt;0,G30/$F$16,0),4),"")</f>
        <v/>
      </c>
      <c r="J30" s="23"/>
    </row>
    <row r="31" spans="1:10" s="4" customFormat="1" x14ac:dyDescent="0.25">
      <c r="A31" s="23"/>
      <c r="B31" s="23"/>
      <c r="C31" s="23" t="s">
        <v>362</v>
      </c>
      <c r="D31" s="21"/>
      <c r="E31" s="21"/>
      <c r="J31" s="23"/>
    </row>
    <row r="32" spans="1:10" s="4" customFormat="1" x14ac:dyDescent="0.25">
      <c r="A32" s="23"/>
      <c r="B32" s="23"/>
      <c r="C32" s="23" t="s">
        <v>399</v>
      </c>
      <c r="D32" s="23"/>
      <c r="E32" s="23"/>
      <c r="F32" s="23"/>
      <c r="G32" s="23"/>
      <c r="H32" s="23"/>
      <c r="I32" s="23"/>
      <c r="J32" s="23" t="s">
        <v>400</v>
      </c>
    </row>
  </sheetData>
  <mergeCells count="9">
    <mergeCell ref="E1:K1"/>
    <mergeCell ref="D26:H26"/>
    <mergeCell ref="D27:D28"/>
    <mergeCell ref="E27:E28"/>
    <mergeCell ref="F27:F28"/>
    <mergeCell ref="D3:F3"/>
    <mergeCell ref="D12:F12"/>
    <mergeCell ref="D13:D14"/>
    <mergeCell ref="E13:E14"/>
  </mergeCells>
  <dataValidations count="6">
    <dataValidation type="decimal" allowBlank="1" showInputMessage="1" showErrorMessage="1" errorTitle="Input Error" error="Please enter a non-negative value between 0 and 999999999999999" sqref="F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30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30"/>
    <dataValidation allowBlank="1" showInputMessage="1" showErrorMessage="1" promptTitle="ShortCut Keys" prompt="(ctrl) + (+) to add row _x000a_(ctrl) + (-) to delete row _x000a_(ctrl) + (delete) to delete value _x000a_ (ctrl) + (down) to show dropdown" sqref="E30"/>
    <dataValidation allowBlank="1" showInputMessage="1" showErrorMessage="1" promptTitle="ShortCut Keys" prompt="(ctrl) + (+) to add row _x000a_(ctrl) + (-) to delete row _x000a_(ctrl) + (delete) to delete value _x000a_ (ctrl) + (down) to show dropdown" sqref="F30"/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18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6.7109375" customWidth="1"/>
    <col min="5" max="6" width="18.7109375" customWidth="1"/>
    <col min="7" max="8" width="20.7109375" customWidth="1"/>
  </cols>
  <sheetData>
    <row r="1" spans="1:11" ht="35.1" customHeight="1" x14ac:dyDescent="0.25">
      <c r="A1" s="15" t="s">
        <v>459</v>
      </c>
      <c r="E1" s="49" t="s">
        <v>511</v>
      </c>
      <c r="F1" s="50"/>
      <c r="G1" s="50"/>
      <c r="H1" s="50"/>
      <c r="I1" s="50"/>
      <c r="J1" s="50"/>
      <c r="K1" s="50"/>
    </row>
    <row r="3" spans="1:11" x14ac:dyDescent="0.25">
      <c r="D3" s="64" t="s">
        <v>435</v>
      </c>
      <c r="E3" s="65"/>
      <c r="F3" s="65"/>
    </row>
    <row r="8" spans="1:11" hidden="1" x14ac:dyDescent="0.25">
      <c r="A8" s="22"/>
      <c r="B8" s="22" t="b">
        <v>0</v>
      </c>
      <c r="C8" s="22" t="s">
        <v>460</v>
      </c>
      <c r="D8" s="22"/>
      <c r="E8" s="22"/>
      <c r="F8" s="22"/>
      <c r="G8" s="22"/>
      <c r="H8" s="22"/>
      <c r="I8" s="22"/>
      <c r="J8" s="22"/>
    </row>
    <row r="9" spans="1:11" hidden="1" x14ac:dyDescent="0.25">
      <c r="A9" s="22"/>
      <c r="B9" s="22"/>
      <c r="C9" s="22"/>
      <c r="D9" s="22"/>
      <c r="E9" s="22"/>
      <c r="F9" s="22"/>
      <c r="G9" s="22" t="s">
        <v>437</v>
      </c>
      <c r="H9" s="22" t="s">
        <v>438</v>
      </c>
      <c r="I9" s="22"/>
      <c r="J9" s="22"/>
    </row>
    <row r="10" spans="1:11" hidden="1" x14ac:dyDescent="0.25">
      <c r="A10" s="22"/>
      <c r="B10" s="22"/>
      <c r="C10" s="22"/>
      <c r="D10" s="22" t="s">
        <v>419</v>
      </c>
      <c r="E10" s="22" t="s">
        <v>417</v>
      </c>
      <c r="F10" s="22" t="s">
        <v>442</v>
      </c>
      <c r="G10" s="22" t="s">
        <v>463</v>
      </c>
      <c r="H10" s="22" t="s">
        <v>463</v>
      </c>
      <c r="I10" s="22"/>
      <c r="J10" s="22"/>
    </row>
    <row r="11" spans="1:11" hidden="1" x14ac:dyDescent="0.25">
      <c r="A11" s="22"/>
      <c r="B11" s="22"/>
      <c r="C11" s="22" t="s">
        <v>360</v>
      </c>
      <c r="D11" s="22" t="s">
        <v>418</v>
      </c>
      <c r="E11" s="22" t="s">
        <v>416</v>
      </c>
      <c r="F11" s="22" t="s">
        <v>416</v>
      </c>
      <c r="G11" s="22"/>
      <c r="H11" s="22"/>
      <c r="I11" s="22" t="s">
        <v>362</v>
      </c>
      <c r="J11" s="22" t="s">
        <v>363</v>
      </c>
    </row>
    <row r="12" spans="1:11" s="14" customFormat="1" x14ac:dyDescent="0.25">
      <c r="A12" s="22"/>
      <c r="B12" s="22"/>
      <c r="C12" s="22" t="s">
        <v>364</v>
      </c>
      <c r="D12" s="58" t="s">
        <v>462</v>
      </c>
      <c r="E12" s="59"/>
      <c r="F12" s="59"/>
      <c r="G12" s="59"/>
      <c r="H12" s="60"/>
      <c r="J12" s="22"/>
    </row>
    <row r="13" spans="1:11" s="14" customFormat="1" ht="30" x14ac:dyDescent="0.25">
      <c r="A13" s="22"/>
      <c r="B13" s="22"/>
      <c r="C13" s="22" t="s">
        <v>361</v>
      </c>
      <c r="D13" s="51" t="s">
        <v>433</v>
      </c>
      <c r="E13" s="51" t="s">
        <v>432</v>
      </c>
      <c r="F13" s="51" t="s">
        <v>431</v>
      </c>
      <c r="G13" s="33" t="s">
        <v>429</v>
      </c>
      <c r="H13" s="33" t="s">
        <v>430</v>
      </c>
      <c r="J13" s="22"/>
    </row>
    <row r="14" spans="1:11" s="14" customFormat="1" x14ac:dyDescent="0.25">
      <c r="A14" s="22" t="s">
        <v>406</v>
      </c>
      <c r="B14" s="22"/>
      <c r="C14" s="22" t="s">
        <v>361</v>
      </c>
      <c r="D14" s="52"/>
      <c r="E14" s="52"/>
      <c r="F14" s="52"/>
      <c r="G14" s="33" t="s">
        <v>407</v>
      </c>
      <c r="H14" s="33" t="s">
        <v>427</v>
      </c>
      <c r="J14" s="22"/>
    </row>
    <row r="15" spans="1:11" x14ac:dyDescent="0.25">
      <c r="A15" s="22"/>
      <c r="B15" s="22"/>
      <c r="C15" s="22" t="s">
        <v>362</v>
      </c>
      <c r="D15" s="14"/>
      <c r="E15" s="14"/>
      <c r="F15" s="14"/>
      <c r="J15" s="22"/>
    </row>
    <row r="16" spans="1:11" x14ac:dyDescent="0.25">
      <c r="A16" s="22"/>
      <c r="B16" s="22"/>
      <c r="C16" s="24"/>
      <c r="D16" s="35"/>
      <c r="E16" s="38"/>
      <c r="F16" s="38"/>
      <c r="G16" s="29"/>
      <c r="H16" s="30" t="str">
        <f>IF(G16&lt;&gt;"",(ROUND(IF(DBS_LEF_A_20LE_Consolidated!$F$16&gt;0, G16/DBS_LEF_A_20LE_Consolidated!$F$16,0),4)),"")</f>
        <v/>
      </c>
      <c r="J16" s="22"/>
    </row>
    <row r="17" spans="1:10" x14ac:dyDescent="0.25">
      <c r="A17" s="22"/>
      <c r="B17" s="22"/>
      <c r="C17" s="22" t="s">
        <v>362</v>
      </c>
      <c r="D17" s="14"/>
      <c r="E17" s="14"/>
      <c r="F17" s="14"/>
      <c r="J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/>
      <c r="I18" s="22"/>
      <c r="J18" s="22" t="s">
        <v>400</v>
      </c>
    </row>
  </sheetData>
  <mergeCells count="6">
    <mergeCell ref="E1:K1"/>
    <mergeCell ref="D12:H12"/>
    <mergeCell ref="D13:D14"/>
    <mergeCell ref="E13:E14"/>
    <mergeCell ref="F13:F14"/>
    <mergeCell ref="D3:F3"/>
  </mergeCells>
  <dataValidations count="5"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16"/>
    <dataValidation allowBlank="1" showInputMessage="1" showErrorMessage="1" promptTitle="ShortCut Keys" prompt="(ctrl) + (+) to add row _x000a_(ctrl) + (-) to delete row _x000a_(ctrl) + (delete) to delete value _x000a_ (ctrl) + (down) to show dropdown" sqref="E16"/>
    <dataValidation allowBlank="1" showInputMessage="1" showErrorMessage="1" promptTitle="ShortCut Keys" prompt="(ctrl) + (+) to add row _x000a_(ctrl) + (-) to delete row _x000a_(ctrl) + (delete) to delete value _x000a_ (ctrl) + (down) to show dropdown" sqref="F16"/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0"/>
  <sheetViews>
    <sheetView showGridLines="0" topLeftCell="D1" workbookViewId="0">
      <selection sqref="A1:C1048576"/>
    </sheetView>
  </sheetViews>
  <sheetFormatPr defaultColWidth="9.140625" defaultRowHeight="15" x14ac:dyDescent="0.25"/>
  <cols>
    <col min="1" max="3" width="9.140625" style="14" hidden="1" customWidth="1"/>
    <col min="4" max="4" width="36.7109375" style="14" customWidth="1"/>
    <col min="5" max="6" width="18.7109375" style="14" customWidth="1"/>
    <col min="7" max="8" width="20.7109375" style="14" customWidth="1"/>
    <col min="9" max="16384" width="9.140625" style="14"/>
  </cols>
  <sheetData>
    <row r="1" spans="1:11" ht="35.1" customHeight="1" x14ac:dyDescent="0.25">
      <c r="A1" s="15" t="s">
        <v>446</v>
      </c>
      <c r="E1" s="49" t="s">
        <v>512</v>
      </c>
      <c r="F1" s="50"/>
      <c r="G1" s="50"/>
      <c r="H1" s="50"/>
      <c r="I1" s="50"/>
      <c r="J1" s="50"/>
      <c r="K1" s="50"/>
    </row>
    <row r="3" spans="1:11" ht="15" customHeight="1" x14ac:dyDescent="0.25">
      <c r="D3" s="56" t="s">
        <v>435</v>
      </c>
      <c r="E3" s="57"/>
      <c r="F3" s="57"/>
    </row>
    <row r="8" spans="1:11" hidden="1" x14ac:dyDescent="0.25">
      <c r="A8" s="22"/>
      <c r="B8" s="22" t="b">
        <v>0</v>
      </c>
      <c r="C8" s="22" t="s">
        <v>447</v>
      </c>
      <c r="D8" s="22"/>
      <c r="E8" s="22"/>
      <c r="F8" s="22"/>
      <c r="G8" s="22"/>
      <c r="H8" s="22"/>
      <c r="I8" s="22"/>
      <c r="J8" s="22"/>
    </row>
    <row r="9" spans="1:11" hidden="1" x14ac:dyDescent="0.25">
      <c r="A9" s="22"/>
      <c r="B9" s="22"/>
      <c r="C9" s="22"/>
      <c r="D9" s="22"/>
      <c r="E9" s="22"/>
      <c r="F9" s="22"/>
      <c r="G9" s="22" t="s">
        <v>437</v>
      </c>
      <c r="H9" s="22" t="s">
        <v>438</v>
      </c>
      <c r="I9" s="22"/>
      <c r="J9" s="22"/>
    </row>
    <row r="10" spans="1:11" hidden="1" x14ac:dyDescent="0.25">
      <c r="A10" s="22"/>
      <c r="B10" s="22"/>
      <c r="C10" s="22"/>
      <c r="D10" s="22" t="s">
        <v>419</v>
      </c>
      <c r="E10" s="22" t="s">
        <v>417</v>
      </c>
      <c r="F10" s="22" t="s">
        <v>442</v>
      </c>
      <c r="G10" s="22" t="s">
        <v>464</v>
      </c>
      <c r="H10" s="22" t="s">
        <v>464</v>
      </c>
      <c r="I10" s="22"/>
      <c r="J10" s="22"/>
    </row>
    <row r="11" spans="1:11" hidden="1" x14ac:dyDescent="0.25">
      <c r="A11" s="22"/>
      <c r="B11" s="22"/>
      <c r="C11" s="22" t="s">
        <v>360</v>
      </c>
      <c r="D11" s="22" t="s">
        <v>418</v>
      </c>
      <c r="E11" s="22" t="s">
        <v>416</v>
      </c>
      <c r="F11" s="22" t="s">
        <v>416</v>
      </c>
      <c r="G11" s="22"/>
      <c r="H11" s="22"/>
      <c r="I11" s="22" t="s">
        <v>362</v>
      </c>
      <c r="J11" s="22" t="s">
        <v>363</v>
      </c>
    </row>
    <row r="12" spans="1:11" ht="29.25" customHeight="1" x14ac:dyDescent="0.25">
      <c r="A12" s="22"/>
      <c r="B12" s="22"/>
      <c r="C12" s="22" t="s">
        <v>364</v>
      </c>
      <c r="D12" s="53" t="s">
        <v>465</v>
      </c>
      <c r="E12" s="54"/>
      <c r="F12" s="54"/>
      <c r="G12" s="54"/>
      <c r="H12" s="55"/>
      <c r="J12" s="22"/>
    </row>
    <row r="13" spans="1:11" ht="30" x14ac:dyDescent="0.25">
      <c r="A13" s="22"/>
      <c r="B13" s="22"/>
      <c r="C13" s="22" t="s">
        <v>361</v>
      </c>
      <c r="D13" s="51" t="s">
        <v>433</v>
      </c>
      <c r="E13" s="51" t="s">
        <v>432</v>
      </c>
      <c r="F13" s="51" t="s">
        <v>431</v>
      </c>
      <c r="G13" s="33" t="s">
        <v>429</v>
      </c>
      <c r="H13" s="33" t="s">
        <v>430</v>
      </c>
      <c r="J13" s="22"/>
    </row>
    <row r="14" spans="1:11" x14ac:dyDescent="0.25">
      <c r="A14" s="22" t="s">
        <v>406</v>
      </c>
      <c r="B14" s="22"/>
      <c r="C14" s="22" t="s">
        <v>361</v>
      </c>
      <c r="D14" s="52"/>
      <c r="E14" s="52"/>
      <c r="F14" s="52"/>
      <c r="G14" s="33" t="s">
        <v>407</v>
      </c>
      <c r="H14" s="33" t="s">
        <v>427</v>
      </c>
      <c r="J14" s="22"/>
    </row>
    <row r="15" spans="1:11" x14ac:dyDescent="0.25">
      <c r="A15" s="22"/>
      <c r="B15" s="22"/>
      <c r="C15" s="22" t="s">
        <v>362</v>
      </c>
      <c r="J15" s="22"/>
    </row>
    <row r="16" spans="1:11" x14ac:dyDescent="0.25">
      <c r="A16" s="22"/>
      <c r="B16" s="22"/>
      <c r="C16" s="24"/>
      <c r="D16" s="35"/>
      <c r="E16" s="38"/>
      <c r="F16" s="38"/>
      <c r="G16" s="29"/>
      <c r="H16" s="30" t="str">
        <f>IF(G16&lt;&gt;"",(ROUND(IF(DBS_LEF_A_20LE_Consolidated!$F$16&gt;0, G16/DBS_LEF_A_20LE_Consolidated!$F$16,0),4)),"")</f>
        <v/>
      </c>
      <c r="J16" s="22"/>
    </row>
    <row r="17" spans="1:10" x14ac:dyDescent="0.25">
      <c r="A17" s="22"/>
      <c r="B17" s="22"/>
      <c r="C17" s="22" t="s">
        <v>362</v>
      </c>
      <c r="J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/>
      <c r="I18" s="22"/>
      <c r="J18" s="22" t="s">
        <v>400</v>
      </c>
    </row>
    <row r="20" spans="1:10" x14ac:dyDescent="0.25">
      <c r="E20" s="17"/>
    </row>
  </sheetData>
  <mergeCells count="6">
    <mergeCell ref="E1:K1"/>
    <mergeCell ref="D3:F3"/>
    <mergeCell ref="D12:H12"/>
    <mergeCell ref="D13:D14"/>
    <mergeCell ref="E13:E14"/>
    <mergeCell ref="F13:F14"/>
  </mergeCells>
  <dataValidations count="5"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16"/>
    <dataValidation allowBlank="1" showInputMessage="1" showErrorMessage="1" promptTitle="ShortCut Keys" prompt="(ctrl) + (+) to add row _x000a_(ctrl) + (-) to delete row _x000a_(ctrl) + (delete) to delete value _x000a_ (ctrl) + (down) to show dropdown" sqref="E16"/>
    <dataValidation allowBlank="1" showInputMessage="1" showErrorMessage="1" promptTitle="ShortCut Keys" prompt="(ctrl) + (+) to add row _x000a_(ctrl) + (-) to delete row _x000a_(ctrl) + (delete) to delete value _x000a_ (ctrl) + (down) to show dropdown" sqref="F16"/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20"/>
  <sheetViews>
    <sheetView showGridLines="0" topLeftCell="D1" workbookViewId="0">
      <selection sqref="A1:C1048576"/>
    </sheetView>
  </sheetViews>
  <sheetFormatPr defaultColWidth="9.140625" defaultRowHeight="15" x14ac:dyDescent="0.25"/>
  <cols>
    <col min="1" max="3" width="9.140625" style="14" hidden="1" customWidth="1"/>
    <col min="4" max="4" width="36.7109375" style="14" customWidth="1"/>
    <col min="5" max="6" width="18.7109375" style="14" customWidth="1"/>
    <col min="7" max="8" width="20.7109375" style="14" customWidth="1"/>
    <col min="9" max="16384" width="9.140625" style="14"/>
  </cols>
  <sheetData>
    <row r="1" spans="1:11" ht="35.1" customHeight="1" x14ac:dyDescent="0.25">
      <c r="A1" s="15" t="s">
        <v>450</v>
      </c>
      <c r="E1" s="49" t="s">
        <v>513</v>
      </c>
      <c r="F1" s="50"/>
      <c r="G1" s="50"/>
      <c r="H1" s="50"/>
      <c r="I1" s="50"/>
      <c r="J1" s="50"/>
      <c r="K1" s="50"/>
    </row>
    <row r="3" spans="1:11" ht="15" customHeight="1" x14ac:dyDescent="0.25">
      <c r="D3" s="56" t="s">
        <v>435</v>
      </c>
      <c r="E3" s="57"/>
      <c r="F3" s="57"/>
    </row>
    <row r="8" spans="1:11" hidden="1" x14ac:dyDescent="0.25">
      <c r="A8" s="22"/>
      <c r="B8" s="22" t="b">
        <v>0</v>
      </c>
      <c r="C8" s="22" t="s">
        <v>447</v>
      </c>
      <c r="D8" s="22"/>
      <c r="E8" s="22"/>
      <c r="F8" s="22"/>
      <c r="G8" s="22"/>
      <c r="H8" s="22"/>
      <c r="I8" s="22"/>
      <c r="J8" s="22"/>
    </row>
    <row r="9" spans="1:11" hidden="1" x14ac:dyDescent="0.25">
      <c r="A9" s="22"/>
      <c r="B9" s="22"/>
      <c r="C9" s="22"/>
      <c r="D9" s="22"/>
      <c r="E9" s="22"/>
      <c r="F9" s="22"/>
      <c r="G9" s="22" t="s">
        <v>437</v>
      </c>
      <c r="H9" s="22" t="s">
        <v>438</v>
      </c>
      <c r="I9" s="22"/>
      <c r="J9" s="22"/>
    </row>
    <row r="10" spans="1:11" hidden="1" x14ac:dyDescent="0.25">
      <c r="A10" s="22"/>
      <c r="B10" s="22"/>
      <c r="C10" s="22"/>
      <c r="D10" s="22" t="s">
        <v>419</v>
      </c>
      <c r="E10" s="22" t="s">
        <v>417</v>
      </c>
      <c r="F10" s="22" t="s">
        <v>442</v>
      </c>
      <c r="G10" s="22" t="s">
        <v>467</v>
      </c>
      <c r="H10" s="22" t="s">
        <v>467</v>
      </c>
      <c r="I10" s="22"/>
      <c r="J10" s="22"/>
    </row>
    <row r="11" spans="1:11" hidden="1" x14ac:dyDescent="0.25">
      <c r="A11" s="22"/>
      <c r="B11" s="22"/>
      <c r="C11" s="22" t="s">
        <v>360</v>
      </c>
      <c r="D11" s="22" t="s">
        <v>418</v>
      </c>
      <c r="E11" s="22" t="s">
        <v>416</v>
      </c>
      <c r="F11" s="22" t="s">
        <v>416</v>
      </c>
      <c r="G11" s="22"/>
      <c r="H11" s="22"/>
      <c r="I11" s="22" t="s">
        <v>362</v>
      </c>
      <c r="J11" s="22" t="s">
        <v>363</v>
      </c>
    </row>
    <row r="12" spans="1:11" ht="15" customHeight="1" x14ac:dyDescent="0.25">
      <c r="A12" s="22"/>
      <c r="B12" s="22"/>
      <c r="C12" s="22" t="s">
        <v>364</v>
      </c>
      <c r="D12" s="53" t="s">
        <v>466</v>
      </c>
      <c r="E12" s="54"/>
      <c r="F12" s="54"/>
      <c r="G12" s="54"/>
      <c r="H12" s="55"/>
      <c r="J12" s="22"/>
    </row>
    <row r="13" spans="1:11" ht="30" x14ac:dyDescent="0.25">
      <c r="A13" s="22"/>
      <c r="B13" s="22"/>
      <c r="C13" s="22" t="s">
        <v>361</v>
      </c>
      <c r="D13" s="51" t="s">
        <v>433</v>
      </c>
      <c r="E13" s="51" t="s">
        <v>432</v>
      </c>
      <c r="F13" s="51" t="s">
        <v>431</v>
      </c>
      <c r="G13" s="33" t="s">
        <v>429</v>
      </c>
      <c r="H13" s="33" t="s">
        <v>430</v>
      </c>
      <c r="J13" s="22"/>
    </row>
    <row r="14" spans="1:11" x14ac:dyDescent="0.25">
      <c r="A14" s="22" t="s">
        <v>406</v>
      </c>
      <c r="B14" s="22"/>
      <c r="C14" s="22" t="s">
        <v>361</v>
      </c>
      <c r="D14" s="52"/>
      <c r="E14" s="52"/>
      <c r="F14" s="52"/>
      <c r="G14" s="33" t="s">
        <v>407</v>
      </c>
      <c r="H14" s="33" t="s">
        <v>427</v>
      </c>
      <c r="J14" s="22"/>
    </row>
    <row r="15" spans="1:11" x14ac:dyDescent="0.25">
      <c r="A15" s="22"/>
      <c r="B15" s="22"/>
      <c r="C15" s="22" t="s">
        <v>362</v>
      </c>
      <c r="J15" s="22"/>
    </row>
    <row r="16" spans="1:11" x14ac:dyDescent="0.25">
      <c r="A16" s="22"/>
      <c r="B16" s="22"/>
      <c r="C16" s="24"/>
      <c r="D16" s="35"/>
      <c r="E16" s="38"/>
      <c r="F16" s="38"/>
      <c r="G16" s="29"/>
      <c r="H16" s="30" t="str">
        <f>IF(G16&lt;&gt;"",(ROUND(IF(DBS_LEF_A_20LE_Consolidated!$F$16&gt;0, G16/DBS_LEF_A_20LE_Consolidated!$F$16,0),4)),"")</f>
        <v/>
      </c>
      <c r="J16" s="22"/>
    </row>
    <row r="17" spans="1:10" x14ac:dyDescent="0.25">
      <c r="A17" s="22"/>
      <c r="B17" s="22"/>
      <c r="C17" s="22" t="s">
        <v>362</v>
      </c>
      <c r="J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/>
      <c r="I18" s="22"/>
      <c r="J18" s="22" t="s">
        <v>400</v>
      </c>
    </row>
    <row r="20" spans="1:10" x14ac:dyDescent="0.25">
      <c r="E20" s="17"/>
    </row>
  </sheetData>
  <mergeCells count="6">
    <mergeCell ref="E1:K1"/>
    <mergeCell ref="D3:F3"/>
    <mergeCell ref="D12:H12"/>
    <mergeCell ref="D13:D14"/>
    <mergeCell ref="E13:E14"/>
    <mergeCell ref="F13:F14"/>
  </mergeCells>
  <dataValidations count="5"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16"/>
    <dataValidation allowBlank="1" showInputMessage="1" showErrorMessage="1" promptTitle="ShortCut Keys" prompt="(ctrl) + (+) to add row _x000a_(ctrl) + (-) to delete row _x000a_(ctrl) + (delete) to delete value _x000a_ (ctrl) + (down) to show dropdown" sqref="E16"/>
    <dataValidation allowBlank="1" showInputMessage="1" showErrorMessage="1" promptTitle="ShortCut Keys" prompt="(ctrl) + (+) to add row _x000a_(ctrl) + (-) to delete row _x000a_(ctrl) + (delete) to delete value _x000a_ (ctrl) + (down) to show dropdown" sqref="F16"/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23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3.42578125" customWidth="1"/>
    <col min="6" max="6" width="20.7109375" customWidth="1"/>
  </cols>
  <sheetData>
    <row r="1" spans="1:11" ht="35.1" customHeight="1" x14ac:dyDescent="0.25">
      <c r="A1" s="19" t="s">
        <v>468</v>
      </c>
      <c r="B1" s="18"/>
      <c r="C1" s="18"/>
      <c r="D1" s="18"/>
      <c r="E1" s="49" t="s">
        <v>470</v>
      </c>
      <c r="F1" s="50"/>
      <c r="G1" s="50"/>
      <c r="H1" s="50"/>
      <c r="I1" s="50"/>
      <c r="J1" s="50"/>
      <c r="K1" s="50"/>
    </row>
    <row r="8" spans="1:11" hidden="1" x14ac:dyDescent="0.25">
      <c r="A8" s="22"/>
      <c r="B8" s="22" t="b">
        <v>0</v>
      </c>
      <c r="C8" s="22" t="s">
        <v>469</v>
      </c>
      <c r="D8" s="22"/>
      <c r="E8" s="22"/>
      <c r="F8" s="22"/>
      <c r="G8" s="22"/>
      <c r="H8" s="22"/>
    </row>
    <row r="9" spans="1:11" hidden="1" x14ac:dyDescent="0.25">
      <c r="A9" s="22"/>
      <c r="B9" s="22"/>
      <c r="C9" s="22"/>
      <c r="D9" s="22"/>
      <c r="E9" s="22" t="s">
        <v>406</v>
      </c>
      <c r="F9" s="22"/>
      <c r="G9" s="22"/>
      <c r="H9" s="22"/>
    </row>
    <row r="10" spans="1:11" hidden="1" x14ac:dyDescent="0.25">
      <c r="A10" s="22"/>
      <c r="B10" s="22"/>
      <c r="C10" s="22"/>
      <c r="D10" s="22"/>
      <c r="E10" s="22"/>
      <c r="F10" s="22"/>
      <c r="G10" s="22"/>
      <c r="H10" s="22"/>
    </row>
    <row r="11" spans="1:11" hidden="1" x14ac:dyDescent="0.25">
      <c r="A11" s="22"/>
      <c r="B11" s="22"/>
      <c r="C11" s="22" t="s">
        <v>360</v>
      </c>
      <c r="D11" s="22" t="s">
        <v>361</v>
      </c>
      <c r="E11" s="22" t="s">
        <v>361</v>
      </c>
      <c r="F11" s="22"/>
      <c r="G11" s="22" t="s">
        <v>362</v>
      </c>
      <c r="H11" s="22" t="s">
        <v>363</v>
      </c>
    </row>
    <row r="12" spans="1:11" x14ac:dyDescent="0.25">
      <c r="A12" s="22"/>
      <c r="B12" s="22"/>
      <c r="C12" s="22" t="s">
        <v>364</v>
      </c>
      <c r="D12" s="58" t="s">
        <v>470</v>
      </c>
      <c r="E12" s="59"/>
      <c r="F12" s="60"/>
      <c r="G12" s="18"/>
      <c r="H12" s="22"/>
    </row>
    <row r="13" spans="1:11" x14ac:dyDescent="0.25">
      <c r="A13" s="22"/>
      <c r="B13" s="22"/>
      <c r="C13" s="22" t="s">
        <v>361</v>
      </c>
      <c r="D13" s="68" t="s">
        <v>471</v>
      </c>
      <c r="E13" s="66"/>
      <c r="F13" s="33" t="s">
        <v>472</v>
      </c>
      <c r="G13" s="18"/>
      <c r="H13" s="22"/>
    </row>
    <row r="14" spans="1:11" x14ac:dyDescent="0.25">
      <c r="A14" s="22" t="s">
        <v>406</v>
      </c>
      <c r="B14" s="22"/>
      <c r="C14" s="22" t="s">
        <v>361</v>
      </c>
      <c r="D14" s="69"/>
      <c r="E14" s="67"/>
      <c r="F14" s="33" t="s">
        <v>407</v>
      </c>
      <c r="G14" s="18"/>
      <c r="H14" s="22"/>
    </row>
    <row r="15" spans="1:11" x14ac:dyDescent="0.25">
      <c r="A15" s="22"/>
      <c r="B15" s="22"/>
      <c r="C15" s="22" t="s">
        <v>362</v>
      </c>
      <c r="D15" s="20"/>
      <c r="E15" s="20"/>
      <c r="F15" s="20"/>
      <c r="G15" s="18"/>
      <c r="H15" s="22"/>
    </row>
    <row r="16" spans="1:11" x14ac:dyDescent="0.25">
      <c r="A16" s="22" t="s">
        <v>473</v>
      </c>
      <c r="B16" s="22"/>
      <c r="C16" s="22"/>
      <c r="D16" s="32" t="s">
        <v>474</v>
      </c>
      <c r="E16" s="34" t="s">
        <v>411</v>
      </c>
      <c r="F16" s="27"/>
      <c r="G16" s="18"/>
      <c r="H16" s="22"/>
    </row>
    <row r="17" spans="1:8" x14ac:dyDescent="0.25">
      <c r="A17" s="22" t="s">
        <v>475</v>
      </c>
      <c r="B17" s="22"/>
      <c r="C17" s="22"/>
      <c r="D17" s="32" t="s">
        <v>476</v>
      </c>
      <c r="E17" s="34" t="s">
        <v>477</v>
      </c>
      <c r="F17" s="27"/>
      <c r="G17" s="18"/>
      <c r="H17" s="22"/>
    </row>
    <row r="18" spans="1:8" x14ac:dyDescent="0.25">
      <c r="A18" s="22" t="s">
        <v>478</v>
      </c>
      <c r="B18" s="22"/>
      <c r="C18" s="22"/>
      <c r="D18" s="32" t="s">
        <v>479</v>
      </c>
      <c r="E18" s="34" t="s">
        <v>480</v>
      </c>
      <c r="F18" s="27"/>
      <c r="G18" s="18"/>
      <c r="H18" s="22"/>
    </row>
    <row r="19" spans="1:8" x14ac:dyDescent="0.25">
      <c r="A19" s="22" t="s">
        <v>481</v>
      </c>
      <c r="B19" s="22"/>
      <c r="C19" s="22"/>
      <c r="D19" s="32" t="s">
        <v>482</v>
      </c>
      <c r="E19" s="34" t="s">
        <v>483</v>
      </c>
      <c r="F19" s="27"/>
      <c r="G19" s="18"/>
      <c r="H19" s="22"/>
    </row>
    <row r="20" spans="1:8" x14ac:dyDescent="0.25">
      <c r="A20" s="22" t="s">
        <v>484</v>
      </c>
      <c r="B20" s="22"/>
      <c r="C20" s="22"/>
      <c r="D20" s="32" t="s">
        <v>485</v>
      </c>
      <c r="E20" s="34" t="s">
        <v>486</v>
      </c>
      <c r="F20" s="27"/>
      <c r="G20" s="18"/>
      <c r="H20" s="22"/>
    </row>
    <row r="21" spans="1:8" x14ac:dyDescent="0.25">
      <c r="A21" s="22" t="s">
        <v>487</v>
      </c>
      <c r="B21" s="22"/>
      <c r="C21" s="22"/>
      <c r="D21" s="32" t="s">
        <v>488</v>
      </c>
      <c r="E21" s="34" t="s">
        <v>489</v>
      </c>
      <c r="F21" s="27"/>
      <c r="G21" s="18"/>
      <c r="H21" s="22"/>
    </row>
    <row r="22" spans="1:8" x14ac:dyDescent="0.25">
      <c r="A22" s="22"/>
      <c r="B22" s="22"/>
      <c r="C22" s="22" t="s">
        <v>362</v>
      </c>
      <c r="D22" s="18"/>
      <c r="E22" s="18"/>
      <c r="F22" s="18"/>
      <c r="G22" s="18"/>
      <c r="H22" s="22"/>
    </row>
    <row r="23" spans="1:8" x14ac:dyDescent="0.25">
      <c r="A23" s="22"/>
      <c r="B23" s="22"/>
      <c r="C23" s="22" t="s">
        <v>399</v>
      </c>
      <c r="D23" s="22"/>
      <c r="E23" s="22"/>
      <c r="F23" s="22"/>
      <c r="G23" s="22"/>
      <c r="H23" s="22" t="s">
        <v>400</v>
      </c>
    </row>
  </sheetData>
  <mergeCells count="4">
    <mergeCell ref="E13:E14"/>
    <mergeCell ref="D13:D14"/>
    <mergeCell ref="D12:F12"/>
    <mergeCell ref="E1:K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8" sqref="D8:D35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 x14ac:dyDescent="0.25">
      <c r="A1"/>
      <c r="B1"/>
      <c r="C1"/>
      <c r="D1"/>
      <c r="E1"/>
      <c r="F1"/>
      <c r="G1"/>
      <c r="J1" s="1" t="s">
        <v>152</v>
      </c>
      <c r="K1" s="1" t="s">
        <v>153</v>
      </c>
      <c r="L1" s="1" t="s">
        <v>198</v>
      </c>
      <c r="M1" s="1">
        <v>1</v>
      </c>
    </row>
    <row r="2" spans="1:13" x14ac:dyDescent="0.25">
      <c r="A2"/>
      <c r="B2"/>
      <c r="C2"/>
      <c r="D2"/>
      <c r="E2"/>
      <c r="F2"/>
      <c r="G2"/>
      <c r="J2" s="1" t="s">
        <v>154</v>
      </c>
      <c r="K2" s="1" t="s">
        <v>155</v>
      </c>
      <c r="L2" s="1" t="s">
        <v>199</v>
      </c>
      <c r="M2" s="1">
        <v>1000</v>
      </c>
    </row>
    <row r="3" spans="1:13" x14ac:dyDescent="0.25">
      <c r="A3"/>
      <c r="B3"/>
      <c r="C3"/>
      <c r="D3"/>
      <c r="E3"/>
      <c r="F3"/>
      <c r="G3"/>
      <c r="J3" s="1" t="s">
        <v>156</v>
      </c>
      <c r="K3" s="1" t="s">
        <v>157</v>
      </c>
      <c r="L3" s="1" t="s">
        <v>357</v>
      </c>
      <c r="M3" s="1">
        <v>100000</v>
      </c>
    </row>
    <row r="4" spans="1:13" x14ac:dyDescent="0.25">
      <c r="A4"/>
      <c r="B4"/>
      <c r="C4"/>
      <c r="D4"/>
      <c r="E4"/>
      <c r="F4"/>
      <c r="G4"/>
      <c r="J4" s="1" t="s">
        <v>158</v>
      </c>
      <c r="K4" s="1" t="s">
        <v>159</v>
      </c>
      <c r="L4" s="1" t="s">
        <v>200</v>
      </c>
      <c r="M4" s="1">
        <v>1000000</v>
      </c>
    </row>
    <row r="5" spans="1:13" x14ac:dyDescent="0.25">
      <c r="A5"/>
      <c r="B5"/>
      <c r="C5"/>
      <c r="D5"/>
      <c r="E5"/>
      <c r="F5"/>
      <c r="G5"/>
      <c r="J5" s="1" t="s">
        <v>160</v>
      </c>
      <c r="K5" s="1" t="s">
        <v>161</v>
      </c>
      <c r="L5" s="1" t="s">
        <v>201</v>
      </c>
      <c r="M5" s="1">
        <v>1000000000</v>
      </c>
    </row>
    <row r="6" spans="1:13" x14ac:dyDescent="0.25">
      <c r="A6"/>
      <c r="B6"/>
      <c r="C6" s="18" t="s">
        <v>208</v>
      </c>
      <c r="D6" s="18" t="s">
        <v>197</v>
      </c>
      <c r="E6"/>
      <c r="F6"/>
      <c r="G6"/>
      <c r="J6" s="1" t="s">
        <v>213</v>
      </c>
      <c r="K6" s="1" t="s">
        <v>214</v>
      </c>
    </row>
    <row r="7" spans="1:13" x14ac:dyDescent="0.25">
      <c r="A7"/>
      <c r="B7"/>
      <c r="C7" s="18" t="s">
        <v>209</v>
      </c>
      <c r="D7" s="18" t="s">
        <v>200</v>
      </c>
      <c r="E7"/>
      <c r="F7"/>
      <c r="G7"/>
      <c r="J7" s="1" t="s">
        <v>215</v>
      </c>
      <c r="K7" s="1" t="s">
        <v>216</v>
      </c>
    </row>
    <row r="8" spans="1:13" x14ac:dyDescent="0.25">
      <c r="A8"/>
      <c r="B8" s="18" t="s">
        <v>210</v>
      </c>
      <c r="C8" s="18" t="s">
        <v>194</v>
      </c>
      <c r="D8" s="36"/>
      <c r="E8"/>
      <c r="F8"/>
      <c r="G8"/>
      <c r="I8" s="3"/>
      <c r="J8" s="1" t="s">
        <v>217</v>
      </c>
      <c r="K8" s="1" t="s">
        <v>218</v>
      </c>
    </row>
    <row r="9" spans="1:13" x14ac:dyDescent="0.25">
      <c r="A9"/>
      <c r="B9"/>
      <c r="C9" s="18" t="s">
        <v>195</v>
      </c>
      <c r="D9" s="36"/>
      <c r="E9"/>
      <c r="F9"/>
      <c r="G9"/>
      <c r="I9" s="3"/>
      <c r="J9" s="1" t="s">
        <v>219</v>
      </c>
      <c r="K9" s="1" t="s">
        <v>220</v>
      </c>
    </row>
    <row r="10" spans="1:13" x14ac:dyDescent="0.25">
      <c r="A10"/>
      <c r="B10" s="18" t="s">
        <v>211</v>
      </c>
      <c r="C10" s="18" t="s">
        <v>194</v>
      </c>
      <c r="D10"/>
      <c r="E10"/>
      <c r="F10"/>
      <c r="G10"/>
      <c r="J10" s="1" t="s">
        <v>221</v>
      </c>
      <c r="K10" s="1" t="s">
        <v>222</v>
      </c>
    </row>
    <row r="11" spans="1:13" x14ac:dyDescent="0.25">
      <c r="A11"/>
      <c r="B11"/>
      <c r="C11" s="18" t="s">
        <v>195</v>
      </c>
      <c r="D11"/>
      <c r="E11"/>
      <c r="F11"/>
      <c r="G11"/>
      <c r="J11" s="1" t="s">
        <v>223</v>
      </c>
      <c r="K11" s="1" t="s">
        <v>224</v>
      </c>
    </row>
    <row r="12" spans="1:13" x14ac:dyDescent="0.25">
      <c r="A12"/>
      <c r="B12"/>
      <c r="C12" s="18" t="s">
        <v>212</v>
      </c>
      <c r="D12" s="36"/>
      <c r="E12"/>
      <c r="F12"/>
      <c r="G12"/>
      <c r="J12" s="1" t="s">
        <v>225</v>
      </c>
      <c r="K12" s="1" t="s">
        <v>226</v>
      </c>
    </row>
    <row r="13" spans="1:13" x14ac:dyDescent="0.25">
      <c r="A13"/>
      <c r="B13"/>
      <c r="C13" s="18" t="s">
        <v>353</v>
      </c>
      <c r="D13"/>
      <c r="E13"/>
      <c r="F13"/>
      <c r="G13"/>
      <c r="J13" s="1" t="s">
        <v>227</v>
      </c>
      <c r="K13" s="1" t="s">
        <v>228</v>
      </c>
    </row>
    <row r="14" spans="1:13" x14ac:dyDescent="0.25">
      <c r="A14"/>
      <c r="B14" s="18" t="s">
        <v>356</v>
      </c>
      <c r="C14" s="18" t="s">
        <v>194</v>
      </c>
      <c r="D14"/>
      <c r="E14"/>
      <c r="F14"/>
      <c r="G14"/>
      <c r="J14" s="1" t="s">
        <v>229</v>
      </c>
      <c r="K14" s="1" t="s">
        <v>230</v>
      </c>
    </row>
    <row r="15" spans="1:13" x14ac:dyDescent="0.25">
      <c r="A15"/>
      <c r="B15"/>
      <c r="C15" s="18" t="s">
        <v>195</v>
      </c>
      <c r="D15"/>
      <c r="E15"/>
      <c r="F15"/>
      <c r="G15"/>
      <c r="J15" s="1" t="s">
        <v>231</v>
      </c>
      <c r="K15" s="1" t="s">
        <v>232</v>
      </c>
    </row>
    <row r="16" spans="1:13" x14ac:dyDescent="0.25">
      <c r="A16"/>
      <c r="B16" s="18" t="s">
        <v>495</v>
      </c>
      <c r="C16"/>
      <c r="D16" s="36"/>
      <c r="E16"/>
      <c r="F16"/>
      <c r="G16"/>
      <c r="J16" s="1" t="s">
        <v>233</v>
      </c>
      <c r="K16" s="1" t="s">
        <v>234</v>
      </c>
    </row>
    <row r="17" spans="1:11" x14ac:dyDescent="0.25">
      <c r="A17"/>
      <c r="B17" s="18" t="s">
        <v>496</v>
      </c>
      <c r="C17"/>
      <c r="D17" s="36"/>
      <c r="E17"/>
      <c r="F17"/>
      <c r="G17"/>
      <c r="J17" s="1" t="s">
        <v>235</v>
      </c>
      <c r="K17" s="1" t="s">
        <v>236</v>
      </c>
    </row>
    <row r="18" spans="1:11" x14ac:dyDescent="0.25">
      <c r="A18"/>
      <c r="B18" s="18" t="s">
        <v>497</v>
      </c>
      <c r="C18"/>
      <c r="D18" s="36"/>
      <c r="E18"/>
      <c r="F18"/>
      <c r="G18"/>
      <c r="J18" s="1" t="s">
        <v>237</v>
      </c>
      <c r="K18" s="1" t="s">
        <v>238</v>
      </c>
    </row>
    <row r="19" spans="1:11" x14ac:dyDescent="0.25">
      <c r="A19"/>
      <c r="B19" s="18" t="s">
        <v>498</v>
      </c>
      <c r="C19"/>
      <c r="D19" s="36"/>
      <c r="E19"/>
      <c r="F19"/>
      <c r="G19"/>
      <c r="J19" s="1" t="s">
        <v>239</v>
      </c>
      <c r="K19" s="1" t="s">
        <v>240</v>
      </c>
    </row>
    <row r="20" spans="1:11" x14ac:dyDescent="0.25">
      <c r="A20"/>
      <c r="B20" s="18" t="s">
        <v>499</v>
      </c>
      <c r="C20"/>
      <c r="D20" s="36"/>
      <c r="E20"/>
      <c r="F20"/>
      <c r="G20"/>
      <c r="J20" s="1" t="s">
        <v>241</v>
      </c>
      <c r="K20" s="1" t="s">
        <v>242</v>
      </c>
    </row>
    <row r="21" spans="1:11" x14ac:dyDescent="0.25">
      <c r="A21"/>
      <c r="B21" s="18" t="s">
        <v>500</v>
      </c>
      <c r="C21"/>
      <c r="D21" s="36"/>
      <c r="E21"/>
      <c r="F21"/>
      <c r="G21"/>
      <c r="J21" s="1" t="s">
        <v>243</v>
      </c>
      <c r="K21" s="1" t="s">
        <v>244</v>
      </c>
    </row>
    <row r="22" spans="1:11" x14ac:dyDescent="0.25">
      <c r="A22"/>
      <c r="B22" s="18" t="s">
        <v>501</v>
      </c>
      <c r="C22"/>
      <c r="D22" s="36"/>
      <c r="E22"/>
      <c r="F22"/>
      <c r="G22"/>
      <c r="J22" s="1" t="s">
        <v>245</v>
      </c>
      <c r="K22" s="1" t="s">
        <v>246</v>
      </c>
    </row>
    <row r="23" spans="1:11" x14ac:dyDescent="0.25">
      <c r="A23"/>
      <c r="B23" s="18" t="s">
        <v>502</v>
      </c>
      <c r="C23"/>
      <c r="D23" s="36"/>
      <c r="E23"/>
      <c r="F23"/>
      <c r="G23"/>
      <c r="J23" s="1" t="s">
        <v>247</v>
      </c>
      <c r="K23" s="1" t="s">
        <v>248</v>
      </c>
    </row>
    <row r="24" spans="1:11" x14ac:dyDescent="0.25">
      <c r="A24"/>
      <c r="B24" s="18" t="s">
        <v>503</v>
      </c>
      <c r="C24"/>
      <c r="D24" s="36"/>
      <c r="E24"/>
      <c r="F24"/>
      <c r="G24"/>
      <c r="J24" s="1" t="s">
        <v>249</v>
      </c>
      <c r="K24" s="1" t="s">
        <v>250</v>
      </c>
    </row>
    <row r="25" spans="1:11" x14ac:dyDescent="0.25">
      <c r="A25"/>
      <c r="B25" s="18" t="s">
        <v>504</v>
      </c>
      <c r="C25"/>
      <c r="D25" s="36"/>
      <c r="E25"/>
      <c r="F25"/>
      <c r="G25"/>
      <c r="J25" s="1" t="s">
        <v>251</v>
      </c>
      <c r="K25" s="1" t="s">
        <v>252</v>
      </c>
    </row>
    <row r="26" spans="1:11" x14ac:dyDescent="0.25">
      <c r="A26"/>
      <c r="B26"/>
      <c r="C26"/>
      <c r="D26" s="36"/>
      <c r="E26"/>
      <c r="F26"/>
      <c r="G26"/>
      <c r="J26" s="1" t="s">
        <v>253</v>
      </c>
      <c r="K26" s="1" t="s">
        <v>254</v>
      </c>
    </row>
    <row r="27" spans="1:11" x14ac:dyDescent="0.25">
      <c r="A27"/>
      <c r="B27"/>
      <c r="C27"/>
      <c r="D27" s="18"/>
      <c r="E27"/>
      <c r="F27"/>
      <c r="G27"/>
      <c r="J27" s="1" t="s">
        <v>255</v>
      </c>
      <c r="K27" s="1" t="s">
        <v>256</v>
      </c>
    </row>
    <row r="28" spans="1:11" x14ac:dyDescent="0.25">
      <c r="A28"/>
      <c r="B28"/>
      <c r="C28"/>
      <c r="D28"/>
      <c r="E28"/>
      <c r="F28"/>
      <c r="G28"/>
      <c r="J28" s="1" t="s">
        <v>257</v>
      </c>
      <c r="K28" s="1" t="s">
        <v>258</v>
      </c>
    </row>
    <row r="29" spans="1:11" x14ac:dyDescent="0.25">
      <c r="A29"/>
      <c r="B29"/>
      <c r="C29"/>
      <c r="D29"/>
      <c r="E29"/>
      <c r="F29"/>
      <c r="G29"/>
      <c r="J29" s="1" t="s">
        <v>259</v>
      </c>
      <c r="K29" s="1" t="s">
        <v>260</v>
      </c>
    </row>
    <row r="30" spans="1:11" x14ac:dyDescent="0.25">
      <c r="A30"/>
      <c r="B30"/>
      <c r="C30"/>
      <c r="D30" s="36"/>
      <c r="E30"/>
      <c r="F30"/>
      <c r="G30"/>
      <c r="J30" s="1" t="s">
        <v>261</v>
      </c>
      <c r="K30" s="1" t="s">
        <v>262</v>
      </c>
    </row>
    <row r="31" spans="1:11" x14ac:dyDescent="0.25">
      <c r="A31"/>
      <c r="B31"/>
      <c r="C31"/>
      <c r="D31" s="36"/>
      <c r="E31"/>
      <c r="F31"/>
      <c r="G31"/>
      <c r="J31" s="1" t="s">
        <v>263</v>
      </c>
      <c r="K31" s="1" t="s">
        <v>264</v>
      </c>
    </row>
    <row r="32" spans="1:11" x14ac:dyDescent="0.25">
      <c r="A32"/>
      <c r="B32"/>
      <c r="C32"/>
      <c r="D32" s="36"/>
      <c r="E32"/>
      <c r="F32"/>
      <c r="G32"/>
      <c r="J32" s="1" t="s">
        <v>265</v>
      </c>
      <c r="K32" s="1" t="s">
        <v>266</v>
      </c>
    </row>
    <row r="33" spans="1:11" x14ac:dyDescent="0.25">
      <c r="A33"/>
      <c r="B33"/>
      <c r="C33"/>
      <c r="D33" s="36"/>
      <c r="E33"/>
      <c r="F33"/>
      <c r="G33"/>
      <c r="J33" s="1" t="s">
        <v>267</v>
      </c>
      <c r="K33" s="1" t="s">
        <v>268</v>
      </c>
    </row>
    <row r="34" spans="1:11" x14ac:dyDescent="0.25">
      <c r="A34"/>
      <c r="B34"/>
      <c r="C34"/>
      <c r="D34"/>
      <c r="E34"/>
      <c r="F34"/>
      <c r="G34"/>
      <c r="J34" s="1" t="s">
        <v>269</v>
      </c>
      <c r="K34" s="1" t="s">
        <v>270</v>
      </c>
    </row>
    <row r="35" spans="1:11" x14ac:dyDescent="0.25">
      <c r="A35"/>
      <c r="B35"/>
      <c r="C35"/>
      <c r="D35"/>
      <c r="E35"/>
      <c r="F35"/>
      <c r="G35"/>
      <c r="J35" s="1" t="s">
        <v>271</v>
      </c>
      <c r="K35" s="1" t="s">
        <v>272</v>
      </c>
    </row>
    <row r="36" spans="1:11" x14ac:dyDescent="0.25">
      <c r="A36"/>
      <c r="B36"/>
      <c r="C36"/>
      <c r="D36"/>
      <c r="E36"/>
      <c r="F36"/>
      <c r="G36"/>
      <c r="J36" s="1" t="s">
        <v>273</v>
      </c>
      <c r="K36" s="1" t="s">
        <v>274</v>
      </c>
    </row>
    <row r="37" spans="1:11" x14ac:dyDescent="0.25">
      <c r="A37"/>
      <c r="B37"/>
      <c r="C37"/>
      <c r="D37"/>
      <c r="E37"/>
      <c r="F37"/>
      <c r="G37"/>
      <c r="J37" s="1" t="s">
        <v>306</v>
      </c>
      <c r="K37" s="1" t="s">
        <v>307</v>
      </c>
    </row>
    <row r="38" spans="1:11" x14ac:dyDescent="0.25">
      <c r="A38"/>
      <c r="B38"/>
      <c r="C38"/>
      <c r="D38"/>
      <c r="E38"/>
      <c r="F38"/>
      <c r="G38"/>
      <c r="J38" s="1" t="s">
        <v>308</v>
      </c>
      <c r="K38" s="1" t="s">
        <v>309</v>
      </c>
    </row>
    <row r="39" spans="1:11" x14ac:dyDescent="0.25">
      <c r="A39"/>
      <c r="B39"/>
      <c r="C39"/>
      <c r="D39"/>
      <c r="E39"/>
      <c r="F39"/>
      <c r="G39"/>
      <c r="J39" s="1" t="s">
        <v>310</v>
      </c>
      <c r="K39" s="1" t="s">
        <v>311</v>
      </c>
    </row>
    <row r="40" spans="1:11" x14ac:dyDescent="0.25">
      <c r="A40"/>
      <c r="B40"/>
      <c r="C40"/>
      <c r="D40"/>
      <c r="E40"/>
      <c r="F40"/>
      <c r="G40"/>
    </row>
    <row r="41" spans="1:11" x14ac:dyDescent="0.25">
      <c r="A41"/>
      <c r="B41"/>
      <c r="C41"/>
      <c r="D41"/>
      <c r="E41"/>
      <c r="F41"/>
      <c r="G41"/>
      <c r="J41" s="1" t="s">
        <v>312</v>
      </c>
      <c r="K41" s="1" t="s">
        <v>313</v>
      </c>
    </row>
    <row r="42" spans="1:11" x14ac:dyDescent="0.25">
      <c r="A42"/>
      <c r="B42"/>
      <c r="C42"/>
      <c r="D42"/>
      <c r="E42"/>
      <c r="F42"/>
      <c r="G42"/>
      <c r="J42" s="1" t="s">
        <v>314</v>
      </c>
      <c r="K42" s="1" t="s">
        <v>315</v>
      </c>
    </row>
    <row r="43" spans="1:11" x14ac:dyDescent="0.25">
      <c r="A43"/>
      <c r="B43"/>
      <c r="C43"/>
      <c r="D43"/>
      <c r="E43"/>
      <c r="F43"/>
      <c r="G43"/>
      <c r="J43" s="1" t="s">
        <v>316</v>
      </c>
      <c r="K43" s="1" t="s">
        <v>317</v>
      </c>
    </row>
    <row r="44" spans="1:11" x14ac:dyDescent="0.25">
      <c r="A44"/>
      <c r="B44"/>
      <c r="C44"/>
      <c r="D44"/>
      <c r="E44"/>
      <c r="F44"/>
      <c r="G44"/>
      <c r="J44" s="1" t="s">
        <v>318</v>
      </c>
      <c r="K44" s="1" t="s">
        <v>319</v>
      </c>
    </row>
    <row r="45" spans="1:11" x14ac:dyDescent="0.25">
      <c r="A45"/>
      <c r="B45"/>
      <c r="C45"/>
      <c r="D45"/>
      <c r="E45"/>
      <c r="F45"/>
      <c r="G45"/>
      <c r="J45" s="1" t="s">
        <v>320</v>
      </c>
      <c r="K45" s="1" t="s">
        <v>321</v>
      </c>
    </row>
    <row r="46" spans="1:11" x14ac:dyDescent="0.25">
      <c r="A46"/>
      <c r="B46"/>
      <c r="C46"/>
      <c r="D46"/>
      <c r="E46"/>
      <c r="F46"/>
      <c r="G46"/>
      <c r="J46" s="1" t="s">
        <v>322</v>
      </c>
      <c r="K46" s="1" t="s">
        <v>323</v>
      </c>
    </row>
    <row r="47" spans="1:11" x14ac:dyDescent="0.25">
      <c r="A47"/>
      <c r="B47"/>
      <c r="C47"/>
      <c r="D47"/>
      <c r="E47"/>
      <c r="F47"/>
      <c r="G47"/>
      <c r="J47" s="1" t="s">
        <v>324</v>
      </c>
      <c r="K47" s="1" t="s">
        <v>325</v>
      </c>
    </row>
    <row r="48" spans="1:11" x14ac:dyDescent="0.25">
      <c r="A48"/>
      <c r="B48"/>
      <c r="C48"/>
      <c r="D48"/>
      <c r="E48"/>
      <c r="F48"/>
      <c r="G48"/>
      <c r="J48" s="1" t="s">
        <v>326</v>
      </c>
      <c r="K48" s="1" t="s">
        <v>327</v>
      </c>
    </row>
    <row r="49" spans="1:11" x14ac:dyDescent="0.25">
      <c r="A49"/>
      <c r="B49"/>
      <c r="C49"/>
      <c r="D49"/>
      <c r="E49"/>
      <c r="F49"/>
      <c r="G49"/>
      <c r="J49" s="1" t="s">
        <v>328</v>
      </c>
      <c r="K49" s="1" t="s">
        <v>329</v>
      </c>
    </row>
    <row r="50" spans="1:11" x14ac:dyDescent="0.25">
      <c r="A50"/>
      <c r="B50"/>
      <c r="C50"/>
      <c r="D50"/>
      <c r="E50"/>
      <c r="F50"/>
      <c r="G50"/>
      <c r="J50" s="1" t="s">
        <v>330</v>
      </c>
      <c r="K50" s="1" t="s">
        <v>331</v>
      </c>
    </row>
    <row r="51" spans="1:11" x14ac:dyDescent="0.25">
      <c r="J51" s="1" t="s">
        <v>332</v>
      </c>
      <c r="K51" s="1" t="s">
        <v>333</v>
      </c>
    </row>
    <row r="52" spans="1:11" x14ac:dyDescent="0.25">
      <c r="J52" s="1" t="s">
        <v>334</v>
      </c>
      <c r="K52" s="1" t="s">
        <v>335</v>
      </c>
    </row>
    <row r="53" spans="1:11" x14ac:dyDescent="0.25">
      <c r="J53" s="1" t="s">
        <v>336</v>
      </c>
      <c r="K53" s="1" t="s">
        <v>337</v>
      </c>
    </row>
    <row r="54" spans="1:11" x14ac:dyDescent="0.25">
      <c r="J54" s="1" t="s">
        <v>338</v>
      </c>
      <c r="K54" s="1" t="s">
        <v>339</v>
      </c>
    </row>
    <row r="55" spans="1:11" x14ac:dyDescent="0.25">
      <c r="J55" s="1" t="s">
        <v>340</v>
      </c>
      <c r="K55" s="1" t="s">
        <v>341</v>
      </c>
    </row>
    <row r="56" spans="1:11" x14ac:dyDescent="0.25">
      <c r="J56" s="1" t="s">
        <v>342</v>
      </c>
      <c r="K56" s="1" t="s">
        <v>343</v>
      </c>
    </row>
    <row r="57" spans="1:11" x14ac:dyDescent="0.25">
      <c r="J57" s="1" t="s">
        <v>344</v>
      </c>
      <c r="K57" s="1" t="s">
        <v>345</v>
      </c>
    </row>
    <row r="58" spans="1:11" x14ac:dyDescent="0.25">
      <c r="J58" s="1" t="s">
        <v>346</v>
      </c>
      <c r="K58" s="1" t="s">
        <v>347</v>
      </c>
    </row>
    <row r="59" spans="1:11" x14ac:dyDescent="0.25">
      <c r="J59" s="1" t="s">
        <v>348</v>
      </c>
      <c r="K59" s="1" t="s">
        <v>349</v>
      </c>
    </row>
    <row r="60" spans="1:11" x14ac:dyDescent="0.25">
      <c r="J60" s="1" t="s">
        <v>350</v>
      </c>
      <c r="K60" s="1" t="s">
        <v>351</v>
      </c>
    </row>
    <row r="61" spans="1:11" x14ac:dyDescent="0.25">
      <c r="J61" s="1" t="s">
        <v>352</v>
      </c>
      <c r="K61" s="1" t="s">
        <v>202</v>
      </c>
    </row>
    <row r="62" spans="1:11" x14ac:dyDescent="0.25">
      <c r="J62" s="1" t="s">
        <v>203</v>
      </c>
      <c r="K62" s="1" t="s">
        <v>204</v>
      </c>
    </row>
    <row r="63" spans="1:11" x14ac:dyDescent="0.25">
      <c r="J63" s="1" t="s">
        <v>205</v>
      </c>
      <c r="K63" s="1" t="s">
        <v>206</v>
      </c>
    </row>
    <row r="64" spans="1:11" x14ac:dyDescent="0.25">
      <c r="J64" s="1" t="s">
        <v>207</v>
      </c>
      <c r="K64" s="1" t="s">
        <v>295</v>
      </c>
    </row>
    <row r="65" spans="10:11" x14ac:dyDescent="0.25">
      <c r="J65" s="1" t="s">
        <v>296</v>
      </c>
      <c r="K65" s="1" t="s">
        <v>297</v>
      </c>
    </row>
    <row r="66" spans="10:11" x14ac:dyDescent="0.25">
      <c r="J66" s="1" t="s">
        <v>298</v>
      </c>
      <c r="K66" s="1" t="s">
        <v>299</v>
      </c>
    </row>
    <row r="67" spans="10:11" x14ac:dyDescent="0.25">
      <c r="J67" s="1" t="s">
        <v>300</v>
      </c>
      <c r="K67" s="1" t="s">
        <v>301</v>
      </c>
    </row>
    <row r="68" spans="10:11" x14ac:dyDescent="0.25">
      <c r="J68" s="1" t="s">
        <v>302</v>
      </c>
      <c r="K68" s="1" t="s">
        <v>303</v>
      </c>
    </row>
    <row r="69" spans="10:11" x14ac:dyDescent="0.25">
      <c r="J69" s="1" t="s">
        <v>304</v>
      </c>
      <c r="K69" s="1" t="s">
        <v>305</v>
      </c>
    </row>
    <row r="70" spans="10:11" x14ac:dyDescent="0.25">
      <c r="J70" s="1" t="s">
        <v>275</v>
      </c>
      <c r="K70" s="1" t="s">
        <v>276</v>
      </c>
    </row>
    <row r="71" spans="10:11" x14ac:dyDescent="0.25">
      <c r="J71" s="1" t="s">
        <v>277</v>
      </c>
      <c r="K71" s="1" t="s">
        <v>278</v>
      </c>
    </row>
    <row r="72" spans="10:11" x14ac:dyDescent="0.25">
      <c r="J72" s="1" t="s">
        <v>279</v>
      </c>
      <c r="K72" s="1" t="s">
        <v>280</v>
      </c>
    </row>
    <row r="73" spans="10:11" x14ac:dyDescent="0.25">
      <c r="J73" s="1" t="s">
        <v>281</v>
      </c>
      <c r="K73" s="1" t="s">
        <v>282</v>
      </c>
    </row>
    <row r="74" spans="10:11" x14ac:dyDescent="0.25">
      <c r="J74" s="1" t="s">
        <v>283</v>
      </c>
      <c r="K74" s="1" t="s">
        <v>162</v>
      </c>
    </row>
    <row r="75" spans="10:11" x14ac:dyDescent="0.25">
      <c r="J75" s="1" t="s">
        <v>163</v>
      </c>
      <c r="K75" s="1" t="s">
        <v>164</v>
      </c>
    </row>
    <row r="76" spans="10:11" x14ac:dyDescent="0.25">
      <c r="J76" s="1" t="s">
        <v>165</v>
      </c>
      <c r="K76" s="1" t="s">
        <v>166</v>
      </c>
    </row>
    <row r="77" spans="10:11" x14ac:dyDescent="0.25">
      <c r="J77" s="1" t="s">
        <v>167</v>
      </c>
      <c r="K77" s="1" t="s">
        <v>168</v>
      </c>
    </row>
    <row r="78" spans="10:11" x14ac:dyDescent="0.25">
      <c r="J78" s="1" t="s">
        <v>169</v>
      </c>
      <c r="K78" s="1" t="s">
        <v>170</v>
      </c>
    </row>
    <row r="79" spans="10:11" x14ac:dyDescent="0.25">
      <c r="J79" s="1" t="s">
        <v>171</v>
      </c>
      <c r="K79" s="1" t="s">
        <v>172</v>
      </c>
    </row>
    <row r="80" spans="10:11" x14ac:dyDescent="0.25">
      <c r="J80" s="1" t="s">
        <v>173</v>
      </c>
      <c r="K80" s="1" t="s">
        <v>174</v>
      </c>
    </row>
    <row r="81" spans="10:11" x14ac:dyDescent="0.25">
      <c r="J81" s="1" t="s">
        <v>175</v>
      </c>
      <c r="K81" s="1" t="s">
        <v>176</v>
      </c>
    </row>
    <row r="82" spans="10:11" x14ac:dyDescent="0.25">
      <c r="J82" s="1" t="s">
        <v>177</v>
      </c>
      <c r="K82" s="1" t="s">
        <v>178</v>
      </c>
    </row>
    <row r="83" spans="10:11" x14ac:dyDescent="0.25">
      <c r="J83" s="1" t="s">
        <v>179</v>
      </c>
      <c r="K83" s="1" t="s">
        <v>180</v>
      </c>
    </row>
    <row r="84" spans="10:11" x14ac:dyDescent="0.25">
      <c r="J84" s="1" t="s">
        <v>181</v>
      </c>
      <c r="K84" s="1" t="s">
        <v>182</v>
      </c>
    </row>
    <row r="85" spans="10:11" x14ac:dyDescent="0.25">
      <c r="J85" s="1" t="s">
        <v>183</v>
      </c>
      <c r="K85" s="1" t="s">
        <v>184</v>
      </c>
    </row>
    <row r="86" spans="10:11" x14ac:dyDescent="0.25">
      <c r="J86" s="1" t="s">
        <v>185</v>
      </c>
      <c r="K86" s="1" t="s">
        <v>186</v>
      </c>
    </row>
    <row r="87" spans="10:11" x14ac:dyDescent="0.25">
      <c r="J87" s="1" t="s">
        <v>187</v>
      </c>
      <c r="K87" s="1" t="s">
        <v>188</v>
      </c>
    </row>
    <row r="88" spans="10:11" x14ac:dyDescent="0.25">
      <c r="J88" s="1" t="s">
        <v>189</v>
      </c>
      <c r="K88" s="1" t="s">
        <v>190</v>
      </c>
    </row>
    <row r="89" spans="10:11" x14ac:dyDescent="0.25">
      <c r="J89" s="1" t="s">
        <v>191</v>
      </c>
      <c r="K89" s="1" t="s">
        <v>192</v>
      </c>
    </row>
    <row r="90" spans="10:11" x14ac:dyDescent="0.25">
      <c r="J90" s="1" t="s">
        <v>193</v>
      </c>
      <c r="K90" s="1" t="s">
        <v>284</v>
      </c>
    </row>
    <row r="91" spans="10:11" x14ac:dyDescent="0.25">
      <c r="J91" s="1" t="s">
        <v>285</v>
      </c>
      <c r="K91" s="1" t="s">
        <v>286</v>
      </c>
    </row>
    <row r="92" spans="10:11" x14ac:dyDescent="0.25">
      <c r="J92" s="1" t="s">
        <v>287</v>
      </c>
      <c r="K92" s="1" t="s">
        <v>288</v>
      </c>
    </row>
    <row r="93" spans="10:11" x14ac:dyDescent="0.25">
      <c r="J93" s="1" t="s">
        <v>289</v>
      </c>
      <c r="K93" s="1" t="s">
        <v>290</v>
      </c>
    </row>
    <row r="94" spans="10:11" x14ac:dyDescent="0.25">
      <c r="J94" s="1" t="s">
        <v>291</v>
      </c>
      <c r="K94" s="1" t="s">
        <v>292</v>
      </c>
    </row>
    <row r="95" spans="10:11" x14ac:dyDescent="0.25">
      <c r="J95" s="1" t="s">
        <v>293</v>
      </c>
      <c r="K95" s="1" t="s">
        <v>294</v>
      </c>
    </row>
    <row r="96" spans="10:11" x14ac:dyDescent="0.25">
      <c r="J96" s="1" t="s">
        <v>0</v>
      </c>
      <c r="K96" s="1" t="s">
        <v>1</v>
      </c>
    </row>
    <row r="97" spans="10:11" x14ac:dyDescent="0.25">
      <c r="J97" s="1" t="s">
        <v>2</v>
      </c>
      <c r="K97" s="1" t="s">
        <v>3</v>
      </c>
    </row>
    <row r="98" spans="10:11" x14ac:dyDescent="0.25">
      <c r="J98" s="1" t="s">
        <v>4</v>
      </c>
      <c r="K98" s="1" t="s">
        <v>5</v>
      </c>
    </row>
    <row r="99" spans="10:11" x14ac:dyDescent="0.25">
      <c r="J99" s="1" t="s">
        <v>6</v>
      </c>
      <c r="K99" s="1" t="s">
        <v>7</v>
      </c>
    </row>
    <row r="100" spans="10:11" x14ac:dyDescent="0.25">
      <c r="J100" s="1" t="s">
        <v>8</v>
      </c>
      <c r="K100" s="1" t="s">
        <v>9</v>
      </c>
    </row>
    <row r="101" spans="10:11" x14ac:dyDescent="0.25">
      <c r="J101" s="1" t="s">
        <v>10</v>
      </c>
      <c r="K101" s="1" t="s">
        <v>11</v>
      </c>
    </row>
    <row r="102" spans="10:11" x14ac:dyDescent="0.25">
      <c r="J102" s="1" t="s">
        <v>12</v>
      </c>
      <c r="K102" s="1" t="s">
        <v>13</v>
      </c>
    </row>
    <row r="103" spans="10:11" x14ac:dyDescent="0.25">
      <c r="J103" s="1" t="s">
        <v>14</v>
      </c>
      <c r="K103" s="1" t="s">
        <v>15</v>
      </c>
    </row>
    <row r="104" spans="10:11" x14ac:dyDescent="0.25">
      <c r="J104" s="1" t="s">
        <v>16</v>
      </c>
      <c r="K104" s="1" t="s">
        <v>17</v>
      </c>
    </row>
    <row r="105" spans="10:11" x14ac:dyDescent="0.25">
      <c r="J105" s="1" t="s">
        <v>18</v>
      </c>
      <c r="K105" s="1" t="s">
        <v>19</v>
      </c>
    </row>
    <row r="106" spans="10:11" x14ac:dyDescent="0.25">
      <c r="J106" s="1" t="s">
        <v>20</v>
      </c>
      <c r="K106" s="1" t="s">
        <v>21</v>
      </c>
    </row>
    <row r="107" spans="10:11" x14ac:dyDescent="0.25">
      <c r="J107" s="1" t="s">
        <v>22</v>
      </c>
      <c r="K107" s="1" t="s">
        <v>23</v>
      </c>
    </row>
    <row r="108" spans="10:11" x14ac:dyDescent="0.25">
      <c r="J108" s="1" t="s">
        <v>24</v>
      </c>
      <c r="K108" s="1" t="s">
        <v>25</v>
      </c>
    </row>
    <row r="109" spans="10:11" x14ac:dyDescent="0.25">
      <c r="J109" s="1" t="s">
        <v>26</v>
      </c>
      <c r="K109" s="1" t="s">
        <v>27</v>
      </c>
    </row>
    <row r="110" spans="10:11" x14ac:dyDescent="0.25">
      <c r="J110" s="1" t="s">
        <v>28</v>
      </c>
      <c r="K110" s="1" t="s">
        <v>29</v>
      </c>
    </row>
    <row r="111" spans="10:11" x14ac:dyDescent="0.25">
      <c r="J111" s="1" t="s">
        <v>30</v>
      </c>
      <c r="K111" s="1" t="s">
        <v>31</v>
      </c>
    </row>
    <row r="112" spans="10:11" x14ac:dyDescent="0.25">
      <c r="J112" s="1" t="s">
        <v>32</v>
      </c>
      <c r="K112" s="1" t="s">
        <v>33</v>
      </c>
    </row>
    <row r="113" spans="10:11" x14ac:dyDescent="0.25">
      <c r="J113" s="1" t="s">
        <v>34</v>
      </c>
      <c r="K113" s="1" t="s">
        <v>35</v>
      </c>
    </row>
    <row r="114" spans="10:11" x14ac:dyDescent="0.25">
      <c r="J114" s="1" t="s">
        <v>36</v>
      </c>
      <c r="K114" s="1" t="s">
        <v>37</v>
      </c>
    </row>
    <row r="115" spans="10:11" x14ac:dyDescent="0.25">
      <c r="J115" s="1" t="s">
        <v>38</v>
      </c>
      <c r="K115" s="1" t="s">
        <v>39</v>
      </c>
    </row>
    <row r="116" spans="10:11" x14ac:dyDescent="0.25">
      <c r="J116" s="1" t="s">
        <v>40</v>
      </c>
      <c r="K116" s="1" t="s">
        <v>41</v>
      </c>
    </row>
    <row r="117" spans="10:11" x14ac:dyDescent="0.25">
      <c r="J117" s="1" t="s">
        <v>42</v>
      </c>
      <c r="K117" s="1" t="s">
        <v>43</v>
      </c>
    </row>
    <row r="118" spans="10:11" x14ac:dyDescent="0.25">
      <c r="J118" s="1" t="s">
        <v>44</v>
      </c>
      <c r="K118" s="1" t="s">
        <v>45</v>
      </c>
    </row>
    <row r="119" spans="10:11" x14ac:dyDescent="0.25">
      <c r="J119" s="1" t="s">
        <v>46</v>
      </c>
      <c r="K119" s="1" t="s">
        <v>47</v>
      </c>
    </row>
    <row r="120" spans="10:11" x14ac:dyDescent="0.25">
      <c r="J120" s="1" t="s">
        <v>64</v>
      </c>
      <c r="K120" s="1" t="s">
        <v>65</v>
      </c>
    </row>
    <row r="121" spans="10:11" x14ac:dyDescent="0.25">
      <c r="J121" s="1" t="s">
        <v>66</v>
      </c>
      <c r="K121" s="1" t="s">
        <v>67</v>
      </c>
    </row>
    <row r="122" spans="10:11" x14ac:dyDescent="0.25">
      <c r="J122" s="1" t="s">
        <v>68</v>
      </c>
      <c r="K122" s="1" t="s">
        <v>69</v>
      </c>
    </row>
    <row r="123" spans="10:11" x14ac:dyDescent="0.25">
      <c r="J123" s="1" t="s">
        <v>70</v>
      </c>
      <c r="K123" s="1" t="s">
        <v>71</v>
      </c>
    </row>
    <row r="124" spans="10:11" x14ac:dyDescent="0.25">
      <c r="J124" s="1" t="s">
        <v>72</v>
      </c>
      <c r="K124" s="1" t="s">
        <v>73</v>
      </c>
    </row>
    <row r="125" spans="10:11" x14ac:dyDescent="0.25">
      <c r="J125" s="1" t="s">
        <v>74</v>
      </c>
      <c r="K125" s="1" t="s">
        <v>75</v>
      </c>
    </row>
    <row r="126" spans="10:11" x14ac:dyDescent="0.25">
      <c r="J126" s="1" t="s">
        <v>76</v>
      </c>
      <c r="K126" s="1" t="s">
        <v>77</v>
      </c>
    </row>
    <row r="127" spans="10:11" x14ac:dyDescent="0.25">
      <c r="J127" s="1" t="s">
        <v>78</v>
      </c>
      <c r="K127" s="1" t="s">
        <v>79</v>
      </c>
    </row>
    <row r="128" spans="10:11" x14ac:dyDescent="0.25">
      <c r="J128" s="1" t="s">
        <v>80</v>
      </c>
      <c r="K128" s="1" t="s">
        <v>81</v>
      </c>
    </row>
    <row r="129" spans="10:11" x14ac:dyDescent="0.25">
      <c r="J129" s="1" t="s">
        <v>82</v>
      </c>
      <c r="K129" s="1" t="s">
        <v>83</v>
      </c>
    </row>
    <row r="130" spans="10:11" x14ac:dyDescent="0.25">
      <c r="J130" s="1" t="s">
        <v>84</v>
      </c>
      <c r="K130" s="1" t="s">
        <v>85</v>
      </c>
    </row>
    <row r="131" spans="10:11" x14ac:dyDescent="0.25">
      <c r="J131" s="1" t="s">
        <v>86</v>
      </c>
      <c r="K131" s="1" t="s">
        <v>87</v>
      </c>
    </row>
    <row r="132" spans="10:11" x14ac:dyDescent="0.25">
      <c r="J132" s="1" t="s">
        <v>88</v>
      </c>
      <c r="K132" s="1" t="s">
        <v>89</v>
      </c>
    </row>
    <row r="133" spans="10:11" x14ac:dyDescent="0.25">
      <c r="J133" s="1" t="s">
        <v>90</v>
      </c>
      <c r="K133" s="1" t="s">
        <v>91</v>
      </c>
    </row>
    <row r="134" spans="10:11" x14ac:dyDescent="0.25">
      <c r="J134" s="1" t="s">
        <v>92</v>
      </c>
      <c r="K134" s="1" t="s">
        <v>93</v>
      </c>
    </row>
    <row r="135" spans="10:11" x14ac:dyDescent="0.25">
      <c r="J135" s="1" t="s">
        <v>94</v>
      </c>
      <c r="K135" s="1" t="s">
        <v>95</v>
      </c>
    </row>
    <row r="136" spans="10:11" x14ac:dyDescent="0.25">
      <c r="J136" s="1" t="s">
        <v>96</v>
      </c>
      <c r="K136" s="1" t="s">
        <v>97</v>
      </c>
    </row>
    <row r="137" spans="10:11" x14ac:dyDescent="0.25">
      <c r="J137" s="1" t="s">
        <v>98</v>
      </c>
      <c r="K137" s="1" t="s">
        <v>99</v>
      </c>
    </row>
    <row r="138" spans="10:11" x14ac:dyDescent="0.25">
      <c r="J138" s="1" t="s">
        <v>100</v>
      </c>
      <c r="K138" s="1" t="s">
        <v>101</v>
      </c>
    </row>
    <row r="139" spans="10:11" x14ac:dyDescent="0.25">
      <c r="J139" s="1" t="s">
        <v>102</v>
      </c>
      <c r="K139" s="1" t="s">
        <v>103</v>
      </c>
    </row>
    <row r="140" spans="10:11" x14ac:dyDescent="0.25">
      <c r="J140" s="1" t="s">
        <v>104</v>
      </c>
      <c r="K140" s="1" t="s">
        <v>105</v>
      </c>
    </row>
    <row r="141" spans="10:11" x14ac:dyDescent="0.25">
      <c r="J141" s="1" t="s">
        <v>106</v>
      </c>
      <c r="K141" s="1" t="s">
        <v>107</v>
      </c>
    </row>
    <row r="142" spans="10:11" x14ac:dyDescent="0.25">
      <c r="J142" s="1" t="s">
        <v>108</v>
      </c>
      <c r="K142" s="1" t="s">
        <v>109</v>
      </c>
    </row>
    <row r="143" spans="10:11" x14ac:dyDescent="0.25">
      <c r="J143" s="1" t="s">
        <v>110</v>
      </c>
      <c r="K143" s="1" t="s">
        <v>111</v>
      </c>
    </row>
    <row r="144" spans="10:11" x14ac:dyDescent="0.25">
      <c r="J144" s="1" t="s">
        <v>112</v>
      </c>
      <c r="K144" s="1" t="s">
        <v>113</v>
      </c>
    </row>
    <row r="145" spans="10:11" x14ac:dyDescent="0.25">
      <c r="J145" s="1" t="s">
        <v>114</v>
      </c>
      <c r="K145" s="1" t="s">
        <v>115</v>
      </c>
    </row>
    <row r="146" spans="10:11" x14ac:dyDescent="0.25">
      <c r="J146" s="1" t="s">
        <v>116</v>
      </c>
      <c r="K146" s="1" t="s">
        <v>117</v>
      </c>
    </row>
    <row r="147" spans="10:11" x14ac:dyDescent="0.25">
      <c r="J147" s="1" t="s">
        <v>118</v>
      </c>
      <c r="K147" s="1" t="s">
        <v>119</v>
      </c>
    </row>
    <row r="148" spans="10:11" x14ac:dyDescent="0.25">
      <c r="J148" s="1" t="s">
        <v>120</v>
      </c>
      <c r="K148" s="1" t="s">
        <v>121</v>
      </c>
    </row>
    <row r="149" spans="10:11" x14ac:dyDescent="0.25">
      <c r="J149" s="1" t="s">
        <v>122</v>
      </c>
      <c r="K149" s="1" t="s">
        <v>123</v>
      </c>
    </row>
    <row r="150" spans="10:11" x14ac:dyDescent="0.25">
      <c r="J150" s="1" t="s">
        <v>124</v>
      </c>
      <c r="K150" s="1" t="s">
        <v>125</v>
      </c>
    </row>
    <row r="151" spans="10:11" x14ac:dyDescent="0.25">
      <c r="J151" s="1" t="s">
        <v>126</v>
      </c>
      <c r="K151" s="1" t="s">
        <v>127</v>
      </c>
    </row>
    <row r="152" spans="10:11" x14ac:dyDescent="0.25">
      <c r="J152" s="1" t="s">
        <v>128</v>
      </c>
      <c r="K152" s="1" t="s">
        <v>129</v>
      </c>
    </row>
    <row r="153" spans="10:11" x14ac:dyDescent="0.25">
      <c r="J153" s="1" t="s">
        <v>130</v>
      </c>
      <c r="K153" s="1" t="s">
        <v>131</v>
      </c>
    </row>
    <row r="154" spans="10:11" x14ac:dyDescent="0.25">
      <c r="J154" s="1" t="s">
        <v>132</v>
      </c>
      <c r="K154" s="1" t="s">
        <v>133</v>
      </c>
    </row>
    <row r="155" spans="10:11" x14ac:dyDescent="0.25">
      <c r="J155" s="1" t="s">
        <v>134</v>
      </c>
      <c r="K155" s="1" t="s">
        <v>135</v>
      </c>
    </row>
    <row r="156" spans="10:11" x14ac:dyDescent="0.25">
      <c r="J156" s="1" t="s">
        <v>136</v>
      </c>
      <c r="K156" s="1" t="s">
        <v>51</v>
      </c>
    </row>
    <row r="157" spans="10:11" x14ac:dyDescent="0.25">
      <c r="J157" s="1" t="s">
        <v>52</v>
      </c>
      <c r="K157" s="1" t="s">
        <v>53</v>
      </c>
    </row>
    <row r="158" spans="10:11" x14ac:dyDescent="0.25">
      <c r="J158" s="1" t="s">
        <v>54</v>
      </c>
      <c r="K158" s="1" t="s">
        <v>55</v>
      </c>
    </row>
    <row r="159" spans="10:11" x14ac:dyDescent="0.25">
      <c r="J159" s="1" t="s">
        <v>56</v>
      </c>
      <c r="K159" s="1" t="s">
        <v>57</v>
      </c>
    </row>
    <row r="160" spans="10:11" x14ac:dyDescent="0.25">
      <c r="J160" s="1" t="s">
        <v>58</v>
      </c>
      <c r="K160" s="1" t="s">
        <v>59</v>
      </c>
    </row>
    <row r="161" spans="10:11" x14ac:dyDescent="0.25">
      <c r="J161" s="1" t="s">
        <v>60</v>
      </c>
      <c r="K161" s="1" t="s">
        <v>61</v>
      </c>
    </row>
    <row r="162" spans="10:11" x14ac:dyDescent="0.25">
      <c r="J162" s="1" t="s">
        <v>62</v>
      </c>
      <c r="K162" s="1" t="s">
        <v>63</v>
      </c>
    </row>
    <row r="163" spans="10:11" x14ac:dyDescent="0.25">
      <c r="J163" s="1" t="s">
        <v>196</v>
      </c>
      <c r="K163" s="1" t="s">
        <v>197</v>
      </c>
    </row>
    <row r="164" spans="10:11" x14ac:dyDescent="0.25">
      <c r="J164" s="1" t="s">
        <v>48</v>
      </c>
      <c r="K164" s="1" t="s">
        <v>49</v>
      </c>
    </row>
    <row r="165" spans="10:11" x14ac:dyDescent="0.25">
      <c r="J165" s="1" t="s">
        <v>50</v>
      </c>
      <c r="K165" s="1" t="s">
        <v>137</v>
      </c>
    </row>
    <row r="166" spans="10:11" x14ac:dyDescent="0.25">
      <c r="J166" s="1" t="s">
        <v>138</v>
      </c>
      <c r="K166" s="1" t="s">
        <v>139</v>
      </c>
    </row>
    <row r="167" spans="10:11" x14ac:dyDescent="0.25">
      <c r="J167" s="1" t="s">
        <v>140</v>
      </c>
      <c r="K167" s="1" t="s">
        <v>141</v>
      </c>
    </row>
    <row r="168" spans="10:11" x14ac:dyDescent="0.25">
      <c r="J168" s="1" t="s">
        <v>142</v>
      </c>
      <c r="K168" s="1" t="s">
        <v>143</v>
      </c>
    </row>
    <row r="169" spans="10:11" x14ac:dyDescent="0.25">
      <c r="J169" s="1" t="s">
        <v>144</v>
      </c>
      <c r="K169" s="1" t="s">
        <v>145</v>
      </c>
    </row>
    <row r="170" spans="10:11" x14ac:dyDescent="0.25">
      <c r="J170" s="1" t="s">
        <v>146</v>
      </c>
      <c r="K170" s="1" t="s">
        <v>147</v>
      </c>
    </row>
    <row r="171" spans="10:11" x14ac:dyDescent="0.25">
      <c r="J171" s="1" t="s">
        <v>148</v>
      </c>
      <c r="K171" s="1" t="s">
        <v>149</v>
      </c>
    </row>
    <row r="172" spans="10:11" x14ac:dyDescent="0.25">
      <c r="J172" s="1" t="s">
        <v>150</v>
      </c>
      <c r="K172" s="1" t="s">
        <v>151</v>
      </c>
    </row>
  </sheetData>
  <sheetProtection selectLockedCells="1"/>
  <dataConsolidate/>
  <phoneticPr fontId="0" type="noConversion"/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topLeftCell="I1" workbookViewId="0">
      <selection activeCell="O17" sqref="O17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"/>
  <sheetViews>
    <sheetView workbookViewId="0">
      <selection activeCell="E16" sqref="E16"/>
    </sheetView>
  </sheetViews>
  <sheetFormatPr defaultRowHeight="15" x14ac:dyDescent="0.25"/>
  <cols>
    <col min="1" max="1" width="42.28515625" customWidth="1"/>
  </cols>
  <sheetData>
    <row r="1" spans="1:8" x14ac:dyDescent="0.25">
      <c r="A1" t="s">
        <v>420</v>
      </c>
      <c r="B1" t="s">
        <v>421</v>
      </c>
      <c r="C1" t="s">
        <v>419</v>
      </c>
      <c r="D1" t="s">
        <v>422</v>
      </c>
      <c r="E1" t="s">
        <v>423</v>
      </c>
      <c r="F1" t="s">
        <v>424</v>
      </c>
      <c r="G1" t="s">
        <v>425</v>
      </c>
      <c r="H1" t="s">
        <v>426</v>
      </c>
    </row>
    <row r="2" spans="1:8" x14ac:dyDescent="0.25">
      <c r="A2" t="s">
        <v>443</v>
      </c>
      <c r="B2" t="s">
        <v>444</v>
      </c>
      <c r="C2" t="s">
        <v>419</v>
      </c>
      <c r="D2" t="s">
        <v>422</v>
      </c>
      <c r="E2" t="s">
        <v>423</v>
      </c>
      <c r="F2" t="s">
        <v>424</v>
      </c>
      <c r="G2" t="s">
        <v>425</v>
      </c>
      <c r="H2" t="s">
        <v>426</v>
      </c>
    </row>
    <row r="3" spans="1:8" x14ac:dyDescent="0.25">
      <c r="A3" t="s">
        <v>454</v>
      </c>
      <c r="B3" t="s">
        <v>444</v>
      </c>
      <c r="C3" t="s">
        <v>419</v>
      </c>
      <c r="D3" t="s">
        <v>422</v>
      </c>
      <c r="E3" t="s">
        <v>423</v>
      </c>
      <c r="F3" t="s">
        <v>424</v>
      </c>
      <c r="G3" t="s">
        <v>425</v>
      </c>
      <c r="H3" t="s">
        <v>426</v>
      </c>
    </row>
    <row r="4" spans="1:8" x14ac:dyDescent="0.25">
      <c r="A4" t="s">
        <v>461</v>
      </c>
      <c r="B4" t="s">
        <v>444</v>
      </c>
      <c r="C4" t="s">
        <v>419</v>
      </c>
      <c r="D4" t="s">
        <v>422</v>
      </c>
      <c r="E4" t="s">
        <v>423</v>
      </c>
      <c r="F4" t="s">
        <v>424</v>
      </c>
      <c r="G4" t="s">
        <v>425</v>
      </c>
      <c r="H4" t="s">
        <v>426</v>
      </c>
    </row>
    <row r="5" spans="1:8" x14ac:dyDescent="0.25">
      <c r="A5" t="s">
        <v>454</v>
      </c>
      <c r="B5" t="s">
        <v>421</v>
      </c>
      <c r="C5" t="s">
        <v>419</v>
      </c>
      <c r="D5" t="s">
        <v>422</v>
      </c>
      <c r="E5" t="s">
        <v>423</v>
      </c>
      <c r="F5" t="s">
        <v>424</v>
      </c>
      <c r="G5" t="s">
        <v>425</v>
      </c>
      <c r="H5" t="s">
        <v>426</v>
      </c>
    </row>
    <row r="6" spans="1:8" x14ac:dyDescent="0.25">
      <c r="A6" t="s">
        <v>491</v>
      </c>
      <c r="B6" s="18" t="s">
        <v>444</v>
      </c>
      <c r="C6" s="18" t="s">
        <v>419</v>
      </c>
      <c r="D6" s="18" t="s">
        <v>422</v>
      </c>
      <c r="E6" s="18" t="s">
        <v>423</v>
      </c>
      <c r="F6" s="18" t="s">
        <v>424</v>
      </c>
      <c r="G6" s="18" t="s">
        <v>425</v>
      </c>
      <c r="H6" s="18" t="s">
        <v>426</v>
      </c>
    </row>
    <row r="7" spans="1:8" x14ac:dyDescent="0.25">
      <c r="A7" t="s">
        <v>492</v>
      </c>
      <c r="B7" s="18" t="s">
        <v>444</v>
      </c>
      <c r="C7" s="18" t="s">
        <v>419</v>
      </c>
      <c r="D7" s="18" t="s">
        <v>422</v>
      </c>
      <c r="E7" s="18" t="s">
        <v>423</v>
      </c>
      <c r="F7" s="18" t="s">
        <v>424</v>
      </c>
      <c r="G7" s="18" t="s">
        <v>425</v>
      </c>
      <c r="H7" s="18" t="s">
        <v>426</v>
      </c>
    </row>
    <row r="8" spans="1:8" x14ac:dyDescent="0.25">
      <c r="A8" t="s">
        <v>493</v>
      </c>
      <c r="B8" s="18" t="s">
        <v>444</v>
      </c>
      <c r="C8" s="18" t="s">
        <v>419</v>
      </c>
      <c r="D8" s="18" t="s">
        <v>422</v>
      </c>
      <c r="E8" s="18" t="s">
        <v>423</v>
      </c>
      <c r="F8" s="18" t="s">
        <v>424</v>
      </c>
      <c r="G8" s="18" t="s">
        <v>425</v>
      </c>
      <c r="H8" s="18" t="s">
        <v>426</v>
      </c>
    </row>
    <row r="9" spans="1:8" x14ac:dyDescent="0.25">
      <c r="A9" t="s">
        <v>494</v>
      </c>
      <c r="B9" s="18" t="s">
        <v>444</v>
      </c>
      <c r="C9" s="18" t="s">
        <v>419</v>
      </c>
      <c r="D9" s="18" t="s">
        <v>422</v>
      </c>
      <c r="E9" s="18" t="s">
        <v>423</v>
      </c>
      <c r="F9" s="18" t="s">
        <v>424</v>
      </c>
      <c r="G9" s="18" t="s">
        <v>425</v>
      </c>
      <c r="H9" s="18" t="s">
        <v>426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9" sqref="G19"/>
    </sheetView>
  </sheetViews>
  <sheetFormatPr defaultRowHeight="15" x14ac:dyDescent="0.25"/>
  <sheetData/>
  <sheetProtection password="A44A" sheet="1" objects="1" scenarios="1"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I100"/>
  <sheetViews>
    <sheetView showGridLines="0" tabSelected="1" topLeftCell="A4" workbookViewId="0"/>
  </sheetViews>
  <sheetFormatPr defaultRowHeight="15" x14ac:dyDescent="0.25"/>
  <cols>
    <col min="2" max="2" width="51.7109375" style="39" customWidth="1"/>
    <col min="3" max="3" width="2.7109375" style="39" customWidth="1"/>
    <col min="4" max="4" width="180.140625" style="39" bestFit="1" customWidth="1"/>
    <col min="5" max="5" width="2.7109375" style="39" customWidth="1"/>
    <col min="6" max="9" width="2.7109375" customWidth="1"/>
  </cols>
  <sheetData>
    <row r="1" spans="2:9" ht="75" customHeight="1" x14ac:dyDescent="0.25">
      <c r="B1" s="46"/>
      <c r="C1" s="46"/>
      <c r="D1" s="46"/>
      <c r="E1" s="46"/>
      <c r="F1" s="46"/>
      <c r="G1" s="46"/>
      <c r="H1" s="46"/>
      <c r="I1" s="46"/>
    </row>
    <row r="3" spans="2:9" x14ac:dyDescent="0.25">
      <c r="B3" s="40" t="s">
        <v>516</v>
      </c>
    </row>
    <row r="5" spans="2:9" ht="18.75" x14ac:dyDescent="0.25">
      <c r="B5" s="41" t="s">
        <v>517</v>
      </c>
      <c r="D5" s="41" t="s">
        <v>518</v>
      </c>
    </row>
    <row r="6" spans="2:9" ht="15" customHeight="1" x14ac:dyDescent="0.25">
      <c r="B6" s="42" t="s">
        <v>365</v>
      </c>
      <c r="D6" s="42" t="s">
        <v>506</v>
      </c>
    </row>
    <row r="7" spans="2:9" ht="15" customHeight="1" x14ac:dyDescent="0.25">
      <c r="D7" s="42" t="s">
        <v>507</v>
      </c>
    </row>
    <row r="8" spans="2:9" ht="15" customHeight="1" x14ac:dyDescent="0.25">
      <c r="D8" s="42" t="s">
        <v>508</v>
      </c>
    </row>
    <row r="9" spans="2:9" ht="15" customHeight="1" x14ac:dyDescent="0.25">
      <c r="D9" s="42" t="s">
        <v>509</v>
      </c>
    </row>
    <row r="10" spans="2:9" ht="15" customHeight="1" x14ac:dyDescent="0.25">
      <c r="D10" s="42" t="s">
        <v>510</v>
      </c>
    </row>
    <row r="11" spans="2:9" ht="15" customHeight="1" x14ac:dyDescent="0.25">
      <c r="D11" s="42" t="s">
        <v>511</v>
      </c>
    </row>
    <row r="12" spans="2:9" ht="15" customHeight="1" x14ac:dyDescent="0.25">
      <c r="D12" s="42" t="s">
        <v>512</v>
      </c>
    </row>
    <row r="13" spans="2:9" ht="15" customHeight="1" x14ac:dyDescent="0.25">
      <c r="D13" s="42" t="s">
        <v>513</v>
      </c>
    </row>
    <row r="14" spans="2:9" ht="15" customHeight="1" x14ac:dyDescent="0.25">
      <c r="D14" s="42" t="s">
        <v>470</v>
      </c>
    </row>
    <row r="15" spans="2:9" ht="15" customHeight="1" x14ac:dyDescent="0.25"/>
    <row r="16" spans="2: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30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1">
    <mergeCell ref="B1:I1"/>
  </mergeCells>
  <hyperlinks>
    <hyperlink ref="B3" tooltip="Click Here for more options" display="More Options"/>
    <hyperlink ref="B6" location="'FilingInfo'!D2" display="Filing Information"/>
    <hyperlink ref="D6" location="'DBS_LEF_A_20LE_Standalone'!D12" display="DBS_LEF_A_20LE_Standalone - Eligible Capital Base"/>
    <hyperlink ref="D7" location="'DBS_LEF_B_SpecExp_Standalone'!D12" display="DBS_LEF_B_SpecExp_Standalone - Bank's exposure with values equal to or above 10% of Tier 1 Capital"/>
    <hyperlink ref="D8" location="'DBS_LEF_C_OthExp_Standalone'!D12" display="DBS_LEF_C_OthExp_Standalone - Bank's other exposures (measured without effect of CRM) with values equal to or above 10% of Tier 1 capital (not including exposures reported in B) "/>
    <hyperlink ref="D9" location="'DBS_LEF_D_ExempExp_Standalone'!D12" display="DBS_LEF_D_ExempExp_Standalone - Bank's exempted exposures with values equal to or above 10% of Tier 1 Capital"/>
    <hyperlink ref="D10" location="'DBS_LEF_A_20LE_Consolidated'!D12" display="DBS_LEF_A_20LE_Consolidated - Bank's 20 Largest Exposures to counterparties (single as well as group of connected counterparties) irrespective of their values relative to bank's eligible capital base"/>
    <hyperlink ref="D11" location="'DBS_LEF_B_SpecExp_Consolidated'!D12" display="DBS_LEF_B_SpecExp_Consolidated - Bank's exposure with values equal to or above 10% of Tier 1 Capital"/>
    <hyperlink ref="D12" location="'DBS_LEF_C_OthExp_Consolidated'!D12" display="DBS_LEF_C_OthExp_Consolidated - Bank's other exposures (measured without effect of CRM) with values equal to or above 10% of Tier 1 capital (not including exposures reported in B) "/>
    <hyperlink ref="D13" location="'DBS_LEF_D_ExempExp_Consolidated'!D12" display="DBS_LEF_D_ExempExp_Consolidated - Bank's exempted exposures with values equal to or above 10% of Tier 1 Capital"/>
    <hyperlink ref="D14" location="'DBS_AuthorisedSignatory'!D12" display="Authorised Signatory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45"/>
  <sheetViews>
    <sheetView showGridLines="0" topLeftCell="D7" workbookViewId="0">
      <selection activeCell="E14" sqref="E14:E29"/>
    </sheetView>
  </sheetViews>
  <sheetFormatPr defaultRowHeight="15" x14ac:dyDescent="0.25"/>
  <cols>
    <col min="1" max="1" width="0.140625" hidden="1" customWidth="1"/>
    <col min="2" max="2" width="6.42578125" hidden="1" customWidth="1"/>
    <col min="3" max="3" width="17.42578125" hidden="1" customWidth="1"/>
    <col min="4" max="4" width="35" customWidth="1"/>
    <col min="5" max="5" width="20.7109375" customWidth="1"/>
  </cols>
  <sheetData>
    <row r="1" spans="1:11" ht="35.1" customHeight="1" x14ac:dyDescent="0.25">
      <c r="A1" s="6" t="s">
        <v>358</v>
      </c>
      <c r="B1" s="5"/>
      <c r="C1" s="5"/>
      <c r="D1" s="5"/>
      <c r="E1" s="49" t="s">
        <v>365</v>
      </c>
      <c r="F1" s="50"/>
      <c r="G1" s="50"/>
      <c r="H1" s="50"/>
      <c r="I1" s="50"/>
      <c r="J1" s="50"/>
      <c r="K1" s="50"/>
    </row>
    <row r="7" spans="1:11" x14ac:dyDescent="0.25">
      <c r="A7" s="22"/>
      <c r="B7" s="22"/>
      <c r="C7" s="22" t="s">
        <v>359</v>
      </c>
      <c r="D7" s="22"/>
      <c r="E7" s="22"/>
      <c r="F7" s="22"/>
      <c r="G7" s="22"/>
    </row>
    <row r="8" spans="1:11" hidden="1" x14ac:dyDescent="0.25">
      <c r="A8" s="22"/>
      <c r="B8" s="22"/>
      <c r="C8" s="22"/>
      <c r="D8" s="22"/>
      <c r="E8" s="22"/>
      <c r="F8" s="22"/>
      <c r="G8" s="22"/>
    </row>
    <row r="9" spans="1:11" hidden="1" x14ac:dyDescent="0.25">
      <c r="A9" s="22"/>
      <c r="B9" s="22"/>
      <c r="C9" s="22"/>
      <c r="D9" s="22"/>
      <c r="E9" s="22"/>
      <c r="F9" s="22"/>
      <c r="G9" s="22"/>
    </row>
    <row r="10" spans="1:11" hidden="1" x14ac:dyDescent="0.25">
      <c r="A10" s="22"/>
      <c r="B10" s="22"/>
      <c r="C10" s="22" t="s">
        <v>360</v>
      </c>
      <c r="D10" s="22" t="s">
        <v>361</v>
      </c>
      <c r="E10" s="22"/>
      <c r="F10" s="22" t="s">
        <v>362</v>
      </c>
      <c r="G10" s="22" t="s">
        <v>363</v>
      </c>
    </row>
    <row r="11" spans="1:11" x14ac:dyDescent="0.25">
      <c r="A11" s="22"/>
      <c r="B11" s="22"/>
      <c r="C11" s="22" t="s">
        <v>364</v>
      </c>
      <c r="D11" s="47" t="s">
        <v>365</v>
      </c>
      <c r="E11" s="48"/>
      <c r="F11" s="5"/>
      <c r="G11" s="22"/>
    </row>
    <row r="12" spans="1:11" x14ac:dyDescent="0.25">
      <c r="A12" s="22"/>
      <c r="B12" s="22"/>
      <c r="C12" s="22" t="s">
        <v>361</v>
      </c>
      <c r="D12" s="31"/>
      <c r="E12" s="31" t="s">
        <v>366</v>
      </c>
      <c r="F12" s="5"/>
      <c r="G12" s="22"/>
    </row>
    <row r="13" spans="1:11" x14ac:dyDescent="0.25">
      <c r="A13" s="22"/>
      <c r="B13" s="22"/>
      <c r="C13" s="22" t="s">
        <v>362</v>
      </c>
      <c r="D13" s="5"/>
      <c r="E13" s="5"/>
      <c r="F13" s="5"/>
      <c r="G13" s="22"/>
    </row>
    <row r="14" spans="1:11" x14ac:dyDescent="0.25">
      <c r="A14" s="22" t="s">
        <v>367</v>
      </c>
      <c r="B14" s="22"/>
      <c r="C14" s="22"/>
      <c r="D14" s="32" t="s">
        <v>368</v>
      </c>
      <c r="E14" s="43"/>
      <c r="F14" s="5"/>
      <c r="G14" s="22"/>
    </row>
    <row r="15" spans="1:11" x14ac:dyDescent="0.25">
      <c r="A15" s="22" t="s">
        <v>369</v>
      </c>
      <c r="B15" s="22"/>
      <c r="C15" s="22"/>
      <c r="D15" s="32" t="s">
        <v>370</v>
      </c>
      <c r="E15" s="43"/>
      <c r="F15" s="5"/>
      <c r="G15" s="22"/>
    </row>
    <row r="16" spans="1:11" x14ac:dyDescent="0.25">
      <c r="A16" s="22" t="s">
        <v>371</v>
      </c>
      <c r="B16" s="22"/>
      <c r="C16" s="22"/>
      <c r="D16" s="32" t="s">
        <v>372</v>
      </c>
      <c r="E16" s="43"/>
      <c r="F16" s="5"/>
      <c r="G16" s="22"/>
    </row>
    <row r="17" spans="1:7" x14ac:dyDescent="0.25">
      <c r="A17" s="22" t="s">
        <v>373</v>
      </c>
      <c r="B17" s="22"/>
      <c r="C17" s="22"/>
      <c r="D17" s="32" t="s">
        <v>374</v>
      </c>
      <c r="E17" s="43"/>
      <c r="F17" s="5"/>
      <c r="G17" s="22"/>
    </row>
    <row r="18" spans="1:7" x14ac:dyDescent="0.25">
      <c r="A18" s="22" t="s">
        <v>375</v>
      </c>
      <c r="B18" s="22"/>
      <c r="C18" s="22"/>
      <c r="D18" s="32" t="s">
        <v>376</v>
      </c>
      <c r="E18" s="43"/>
      <c r="F18" s="5"/>
      <c r="G18" s="22"/>
    </row>
    <row r="19" spans="1:7" x14ac:dyDescent="0.25">
      <c r="A19" s="22" t="s">
        <v>377</v>
      </c>
      <c r="B19" s="22"/>
      <c r="C19" s="22"/>
      <c r="D19" s="32" t="s">
        <v>378</v>
      </c>
      <c r="E19" s="43"/>
      <c r="F19" s="5"/>
      <c r="G19" s="22"/>
    </row>
    <row r="20" spans="1:7" x14ac:dyDescent="0.25">
      <c r="A20" s="22" t="s">
        <v>379</v>
      </c>
      <c r="B20" s="22"/>
      <c r="C20" s="22"/>
      <c r="D20" s="32" t="s">
        <v>380</v>
      </c>
      <c r="E20" s="44"/>
      <c r="F20" s="5"/>
      <c r="G20" s="22"/>
    </row>
    <row r="21" spans="1:7" x14ac:dyDescent="0.25">
      <c r="A21" s="22" t="s">
        <v>381</v>
      </c>
      <c r="B21" s="22"/>
      <c r="C21" s="22"/>
      <c r="D21" s="32" t="s">
        <v>382</v>
      </c>
      <c r="E21" s="44"/>
      <c r="F21" s="5"/>
      <c r="G21" s="22"/>
    </row>
    <row r="22" spans="1:7" x14ac:dyDescent="0.25">
      <c r="A22" s="22" t="s">
        <v>383</v>
      </c>
      <c r="B22" s="22"/>
      <c r="C22" s="22"/>
      <c r="D22" s="32" t="s">
        <v>384</v>
      </c>
      <c r="E22" s="43"/>
      <c r="F22" s="5"/>
      <c r="G22" s="22"/>
    </row>
    <row r="23" spans="1:7" x14ac:dyDescent="0.25">
      <c r="A23" s="22" t="s">
        <v>385</v>
      </c>
      <c r="B23" s="22"/>
      <c r="C23" s="22"/>
      <c r="D23" s="32" t="s">
        <v>386</v>
      </c>
      <c r="E23" s="45"/>
      <c r="F23" s="5"/>
      <c r="G23" s="22"/>
    </row>
    <row r="24" spans="1:7" x14ac:dyDescent="0.25">
      <c r="A24" s="22" t="s">
        <v>387</v>
      </c>
      <c r="B24" s="22"/>
      <c r="C24" s="22"/>
      <c r="D24" s="32" t="s">
        <v>388</v>
      </c>
      <c r="E24" s="43"/>
      <c r="F24" s="5"/>
      <c r="G24" s="22"/>
    </row>
    <row r="25" spans="1:7" x14ac:dyDescent="0.25">
      <c r="A25" s="22" t="s">
        <v>389</v>
      </c>
      <c r="B25" s="22"/>
      <c r="C25" s="22"/>
      <c r="D25" s="32" t="s">
        <v>390</v>
      </c>
      <c r="E25" s="43"/>
      <c r="F25" s="5"/>
      <c r="G25" s="22"/>
    </row>
    <row r="26" spans="1:7" x14ac:dyDescent="0.25">
      <c r="A26" s="22" t="s">
        <v>391</v>
      </c>
      <c r="B26" s="22"/>
      <c r="C26" s="22"/>
      <c r="D26" s="32" t="s">
        <v>392</v>
      </c>
      <c r="E26" s="43"/>
      <c r="F26" s="5"/>
      <c r="G26" s="22"/>
    </row>
    <row r="27" spans="1:7" x14ac:dyDescent="0.25">
      <c r="A27" s="22" t="s">
        <v>393</v>
      </c>
      <c r="B27" s="22"/>
      <c r="C27" s="22"/>
      <c r="D27" s="32" t="s">
        <v>394</v>
      </c>
      <c r="E27" s="45"/>
      <c r="F27" s="5"/>
      <c r="G27" s="22"/>
    </row>
    <row r="28" spans="1:7" x14ac:dyDescent="0.25">
      <c r="A28" s="22" t="s">
        <v>395</v>
      </c>
      <c r="B28" s="22"/>
      <c r="C28" s="22"/>
      <c r="D28" s="32" t="s">
        <v>396</v>
      </c>
      <c r="E28" s="44"/>
      <c r="F28" s="5"/>
      <c r="G28" s="22"/>
    </row>
    <row r="29" spans="1:7" x14ac:dyDescent="0.25">
      <c r="A29" s="22" t="s">
        <v>397</v>
      </c>
      <c r="B29" s="22"/>
      <c r="C29" s="22"/>
      <c r="D29" s="32" t="s">
        <v>398</v>
      </c>
      <c r="E29" s="28"/>
      <c r="F29" s="5"/>
      <c r="G29" s="22"/>
    </row>
    <row r="30" spans="1:7" x14ac:dyDescent="0.25">
      <c r="A30" s="22"/>
      <c r="B30" s="22"/>
      <c r="C30" s="22" t="s">
        <v>362</v>
      </c>
      <c r="D30" s="5"/>
      <c r="E30" s="5"/>
      <c r="F30" s="5"/>
      <c r="G30" s="22"/>
    </row>
    <row r="31" spans="1:7" x14ac:dyDescent="0.25">
      <c r="A31" s="22"/>
      <c r="B31" s="22"/>
      <c r="C31" s="22" t="s">
        <v>399</v>
      </c>
      <c r="D31" s="22"/>
      <c r="E31" s="22"/>
      <c r="F31" s="22"/>
      <c r="G31" s="22" t="s">
        <v>400</v>
      </c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5" spans="1:9" s="4" customFormat="1" x14ac:dyDescent="0.25"/>
    <row r="36" spans="1:9" s="4" customFormat="1" x14ac:dyDescent="0.25">
      <c r="A36" s="22"/>
      <c r="B36" s="22"/>
      <c r="C36" s="22" t="s">
        <v>404</v>
      </c>
      <c r="D36" s="22"/>
      <c r="E36" s="22"/>
      <c r="F36" s="22"/>
      <c r="G36" s="22"/>
    </row>
    <row r="37" spans="1:9" s="4" customFormat="1" hidden="1" x14ac:dyDescent="0.25">
      <c r="A37" s="23"/>
      <c r="B37" s="23"/>
      <c r="C37" s="23"/>
      <c r="D37" s="23"/>
      <c r="E37" s="23"/>
      <c r="F37" s="23"/>
      <c r="G37" s="23"/>
    </row>
    <row r="38" spans="1:9" s="4" customFormat="1" hidden="1" x14ac:dyDescent="0.25">
      <c r="A38" s="23"/>
      <c r="B38" s="23"/>
      <c r="C38" s="23"/>
      <c r="D38" s="23"/>
      <c r="E38" s="23"/>
      <c r="F38" s="23"/>
      <c r="G38" s="23"/>
    </row>
    <row r="39" spans="1:9" s="4" customFormat="1" hidden="1" x14ac:dyDescent="0.25">
      <c r="A39" s="22"/>
      <c r="B39" s="22"/>
      <c r="C39" s="22" t="s">
        <v>360</v>
      </c>
      <c r="D39" s="22" t="s">
        <v>361</v>
      </c>
      <c r="E39" s="22"/>
      <c r="F39" s="22" t="s">
        <v>362</v>
      </c>
      <c r="G39" s="22" t="s">
        <v>363</v>
      </c>
    </row>
    <row r="40" spans="1:9" s="4" customFormat="1" x14ac:dyDescent="0.25">
      <c r="A40" s="22"/>
      <c r="B40" s="22"/>
      <c r="C40" s="22" t="s">
        <v>364</v>
      </c>
      <c r="D40" s="47" t="s">
        <v>405</v>
      </c>
      <c r="E40" s="48"/>
      <c r="F40" s="7"/>
      <c r="G40" s="22"/>
    </row>
    <row r="41" spans="1:9" s="4" customFormat="1" x14ac:dyDescent="0.25">
      <c r="A41" s="22" t="s">
        <v>406</v>
      </c>
      <c r="B41" s="22"/>
      <c r="C41" s="22" t="s">
        <v>361</v>
      </c>
      <c r="D41" s="31"/>
      <c r="E41" s="31" t="s">
        <v>407</v>
      </c>
      <c r="F41" s="7"/>
      <c r="G41" s="22"/>
    </row>
    <row r="42" spans="1:9" s="4" customFormat="1" x14ac:dyDescent="0.25">
      <c r="A42" s="22"/>
      <c r="B42" s="22"/>
      <c r="C42" s="22" t="s">
        <v>362</v>
      </c>
      <c r="D42" s="7"/>
      <c r="E42" s="7"/>
      <c r="F42" s="7"/>
      <c r="G42" s="22"/>
    </row>
    <row r="43" spans="1:9" s="4" customFormat="1" x14ac:dyDescent="0.25">
      <c r="A43" s="22" t="s">
        <v>505</v>
      </c>
      <c r="B43" s="22"/>
      <c r="C43" s="24"/>
      <c r="D43" s="32" t="s">
        <v>401</v>
      </c>
      <c r="E43" s="37" t="s">
        <v>515</v>
      </c>
      <c r="F43" s="7"/>
      <c r="G43" s="22"/>
    </row>
    <row r="44" spans="1:9" x14ac:dyDescent="0.25">
      <c r="A44" s="22"/>
      <c r="B44" s="22"/>
      <c r="C44" s="22" t="s">
        <v>362</v>
      </c>
      <c r="D44" s="7"/>
      <c r="E44" s="7"/>
      <c r="F44" s="7"/>
      <c r="G44" s="22"/>
    </row>
    <row r="45" spans="1:9" x14ac:dyDescent="0.25">
      <c r="A45" s="22"/>
      <c r="B45" s="22"/>
      <c r="C45" s="22" t="s">
        <v>399</v>
      </c>
      <c r="D45" s="22"/>
      <c r="E45" s="22"/>
      <c r="F45" s="22"/>
      <c r="G45" s="22" t="s">
        <v>400</v>
      </c>
    </row>
  </sheetData>
  <mergeCells count="3">
    <mergeCell ref="D11:E11"/>
    <mergeCell ref="D40:E40"/>
    <mergeCell ref="E1:K1"/>
  </mergeCells>
  <dataValidations count="1">
    <dataValidation allowBlank="1" showInputMessage="1" showErrorMessage="1" promptTitle="Remarks" prompt="For entering data, please double click on the cell" sqref="E29"/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4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7.28515625" customWidth="1"/>
    <col min="5" max="5" width="19.7109375" customWidth="1"/>
    <col min="6" max="8" width="20.7109375" customWidth="1"/>
  </cols>
  <sheetData>
    <row r="1" spans="1:11" ht="35.1" customHeight="1" x14ac:dyDescent="0.25">
      <c r="A1" s="8" t="s">
        <v>408</v>
      </c>
      <c r="E1" s="49" t="s">
        <v>506</v>
      </c>
      <c r="F1" s="50"/>
      <c r="G1" s="50"/>
      <c r="H1" s="50"/>
      <c r="I1" s="50"/>
      <c r="J1" s="50"/>
      <c r="K1" s="50"/>
    </row>
    <row r="3" spans="1:11" x14ac:dyDescent="0.25">
      <c r="D3" s="56" t="s">
        <v>435</v>
      </c>
      <c r="E3" s="57"/>
      <c r="F3" s="57"/>
    </row>
    <row r="8" spans="1:11" hidden="1" x14ac:dyDescent="0.25">
      <c r="A8" s="22"/>
      <c r="B8" s="22" t="b">
        <v>0</v>
      </c>
      <c r="C8" s="22" t="s">
        <v>409</v>
      </c>
      <c r="D8" s="22"/>
      <c r="E8" s="22"/>
      <c r="F8" s="22"/>
      <c r="G8" s="22"/>
      <c r="H8" s="22"/>
    </row>
    <row r="9" spans="1:11" hidden="1" x14ac:dyDescent="0.25">
      <c r="A9" s="22"/>
      <c r="B9" s="22"/>
      <c r="C9" s="22"/>
      <c r="D9" s="22"/>
      <c r="E9" s="22" t="s">
        <v>406</v>
      </c>
      <c r="F9" s="22"/>
      <c r="G9" s="22"/>
      <c r="H9" s="22"/>
    </row>
    <row r="10" spans="1:11" hidden="1" x14ac:dyDescent="0.25">
      <c r="A10" s="22"/>
      <c r="B10" s="22"/>
      <c r="C10" s="22"/>
      <c r="D10" s="22"/>
      <c r="E10" s="22"/>
      <c r="F10" s="22"/>
      <c r="G10" s="22"/>
      <c r="H10" s="22"/>
    </row>
    <row r="11" spans="1:11" hidden="1" x14ac:dyDescent="0.25">
      <c r="A11" s="22"/>
      <c r="B11" s="22"/>
      <c r="C11" s="22" t="s">
        <v>360</v>
      </c>
      <c r="D11" s="22" t="s">
        <v>361</v>
      </c>
      <c r="E11" s="22" t="s">
        <v>361</v>
      </c>
      <c r="F11" s="22"/>
      <c r="G11" s="22" t="s">
        <v>362</v>
      </c>
      <c r="H11" s="22" t="s">
        <v>363</v>
      </c>
    </row>
    <row r="12" spans="1:11" s="7" customFormat="1" x14ac:dyDescent="0.25">
      <c r="A12" s="22"/>
      <c r="B12" s="22"/>
      <c r="C12" s="22" t="s">
        <v>364</v>
      </c>
      <c r="D12" s="58" t="s">
        <v>412</v>
      </c>
      <c r="E12" s="59"/>
      <c r="F12" s="60"/>
      <c r="H12" s="22"/>
    </row>
    <row r="13" spans="1:11" s="7" customFormat="1" x14ac:dyDescent="0.25">
      <c r="A13" s="22"/>
      <c r="B13" s="22"/>
      <c r="C13" s="22" t="s">
        <v>361</v>
      </c>
      <c r="D13" s="51" t="s">
        <v>403</v>
      </c>
      <c r="E13" s="51"/>
      <c r="F13" s="33" t="s">
        <v>402</v>
      </c>
      <c r="H13" s="22"/>
    </row>
    <row r="14" spans="1:11" s="7" customFormat="1" x14ac:dyDescent="0.25">
      <c r="A14" s="22" t="s">
        <v>406</v>
      </c>
      <c r="B14" s="22"/>
      <c r="C14" s="22" t="s">
        <v>361</v>
      </c>
      <c r="D14" s="52"/>
      <c r="E14" s="52"/>
      <c r="F14" s="33" t="s">
        <v>407</v>
      </c>
      <c r="H14" s="22"/>
    </row>
    <row r="15" spans="1:11" x14ac:dyDescent="0.25">
      <c r="A15" s="22"/>
      <c r="B15" s="22"/>
      <c r="C15" s="22" t="s">
        <v>362</v>
      </c>
      <c r="D15" s="10"/>
      <c r="E15" s="10"/>
      <c r="F15" s="10"/>
      <c r="H15" s="22"/>
    </row>
    <row r="16" spans="1:11" x14ac:dyDescent="0.25">
      <c r="A16" s="22" t="s">
        <v>413</v>
      </c>
      <c r="B16" s="22" t="s">
        <v>414</v>
      </c>
      <c r="C16" s="24"/>
      <c r="D16" s="32" t="s">
        <v>410</v>
      </c>
      <c r="E16" s="34" t="s">
        <v>411</v>
      </c>
      <c r="F16" s="29"/>
      <c r="H16" s="22"/>
    </row>
    <row r="17" spans="1:10" x14ac:dyDescent="0.25">
      <c r="A17" s="22"/>
      <c r="B17" s="22"/>
      <c r="C17" s="22" t="s">
        <v>362</v>
      </c>
      <c r="D17" s="7"/>
      <c r="E17" s="7"/>
      <c r="H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 t="s">
        <v>400</v>
      </c>
    </row>
    <row r="24" spans="1:10" x14ac:dyDescent="0.25">
      <c r="A24" s="22"/>
      <c r="B24" s="22" t="b">
        <v>0</v>
      </c>
      <c r="C24" s="25" t="s">
        <v>415</v>
      </c>
      <c r="D24" s="25"/>
      <c r="E24" s="25"/>
      <c r="F24" s="25"/>
      <c r="G24" s="22"/>
      <c r="H24" s="22"/>
      <c r="I24" s="22"/>
      <c r="J24" s="22"/>
    </row>
    <row r="25" spans="1:10" hidden="1" x14ac:dyDescent="0.25">
      <c r="A25" s="22"/>
      <c r="B25" s="22"/>
      <c r="C25" s="22"/>
      <c r="D25" s="22"/>
      <c r="E25" s="22"/>
      <c r="F25" s="22"/>
      <c r="G25" s="22" t="s">
        <v>437</v>
      </c>
      <c r="H25" s="22" t="s">
        <v>438</v>
      </c>
      <c r="I25" s="22"/>
      <c r="J25" s="22"/>
    </row>
    <row r="26" spans="1:10" hidden="1" x14ac:dyDescent="0.25">
      <c r="A26" s="22"/>
      <c r="B26" s="22"/>
      <c r="C26" s="22"/>
      <c r="D26" s="22" t="s">
        <v>419</v>
      </c>
      <c r="E26" s="22" t="s">
        <v>417</v>
      </c>
      <c r="F26" s="22" t="s">
        <v>442</v>
      </c>
      <c r="G26" s="22" t="s">
        <v>439</v>
      </c>
      <c r="H26" s="22" t="s">
        <v>439</v>
      </c>
      <c r="I26" s="22"/>
      <c r="J26" s="22"/>
    </row>
    <row r="27" spans="1:10" hidden="1" x14ac:dyDescent="0.25">
      <c r="A27" s="22"/>
      <c r="B27" s="22"/>
      <c r="C27" s="22" t="s">
        <v>360</v>
      </c>
      <c r="D27" s="22" t="s">
        <v>418</v>
      </c>
      <c r="E27" s="22" t="s">
        <v>416</v>
      </c>
      <c r="F27" s="22" t="s">
        <v>416</v>
      </c>
      <c r="G27" s="22"/>
      <c r="H27" s="22"/>
      <c r="I27" s="22" t="s">
        <v>362</v>
      </c>
      <c r="J27" s="22" t="s">
        <v>363</v>
      </c>
    </row>
    <row r="28" spans="1:10" s="9" customFormat="1" ht="32.25" customHeight="1" x14ac:dyDescent="0.25">
      <c r="A28" s="22"/>
      <c r="B28" s="22"/>
      <c r="C28" s="22" t="s">
        <v>364</v>
      </c>
      <c r="D28" s="53" t="s">
        <v>436</v>
      </c>
      <c r="E28" s="54"/>
      <c r="F28" s="54"/>
      <c r="G28" s="54"/>
      <c r="H28" s="55"/>
      <c r="J28" s="22"/>
    </row>
    <row r="29" spans="1:10" s="9" customFormat="1" ht="30" x14ac:dyDescent="0.25">
      <c r="A29" s="22"/>
      <c r="B29" s="22"/>
      <c r="C29" s="22" t="s">
        <v>361</v>
      </c>
      <c r="D29" s="51" t="s">
        <v>433</v>
      </c>
      <c r="E29" s="51" t="s">
        <v>432</v>
      </c>
      <c r="F29" s="51" t="s">
        <v>431</v>
      </c>
      <c r="G29" s="33" t="s">
        <v>429</v>
      </c>
      <c r="H29" s="33" t="s">
        <v>430</v>
      </c>
      <c r="J29" s="22"/>
    </row>
    <row r="30" spans="1:10" s="9" customFormat="1" x14ac:dyDescent="0.25">
      <c r="A30" s="22" t="s">
        <v>406</v>
      </c>
      <c r="B30" s="22"/>
      <c r="C30" s="22" t="s">
        <v>361</v>
      </c>
      <c r="D30" s="52"/>
      <c r="E30" s="52"/>
      <c r="F30" s="52"/>
      <c r="G30" s="33" t="s">
        <v>427</v>
      </c>
      <c r="H30" s="33" t="s">
        <v>428</v>
      </c>
      <c r="J30" s="22"/>
    </row>
    <row r="31" spans="1:10" x14ac:dyDescent="0.25">
      <c r="A31" s="22"/>
      <c r="B31" s="22"/>
      <c r="C31" s="22" t="s">
        <v>362</v>
      </c>
      <c r="D31" s="9"/>
      <c r="E31" s="9"/>
      <c r="F31" s="9"/>
      <c r="J31" s="22"/>
    </row>
    <row r="32" spans="1:10" x14ac:dyDescent="0.25">
      <c r="A32" s="22"/>
      <c r="B32" s="22"/>
      <c r="C32" s="24"/>
      <c r="D32" s="35"/>
      <c r="E32" s="38"/>
      <c r="F32" s="38"/>
      <c r="G32" s="29"/>
      <c r="H32" s="30" t="str">
        <f>IF(G32&lt;&gt;"",ROUND(IF($F$16&gt;0,G32/$F$16,0),4),"")</f>
        <v/>
      </c>
      <c r="J32" s="22"/>
    </row>
    <row r="33" spans="1:10" x14ac:dyDescent="0.25">
      <c r="A33" s="22"/>
      <c r="B33" s="22"/>
      <c r="C33" s="22" t="s">
        <v>362</v>
      </c>
      <c r="D33" s="9"/>
      <c r="E33" s="9"/>
      <c r="F33" s="9"/>
      <c r="J33" s="22"/>
    </row>
    <row r="34" spans="1:10" x14ac:dyDescent="0.25">
      <c r="A34" s="22"/>
      <c r="B34" s="22"/>
      <c r="C34" s="22" t="s">
        <v>399</v>
      </c>
      <c r="D34" s="22"/>
      <c r="E34" s="22"/>
      <c r="F34" s="22"/>
      <c r="G34" s="22"/>
      <c r="H34" s="22"/>
      <c r="I34" s="22"/>
      <c r="J34" s="22" t="s">
        <v>400</v>
      </c>
    </row>
  </sheetData>
  <mergeCells count="9">
    <mergeCell ref="F29:F30"/>
    <mergeCell ref="E29:E30"/>
    <mergeCell ref="D29:D30"/>
    <mergeCell ref="D28:H28"/>
    <mergeCell ref="E1:K1"/>
    <mergeCell ref="D3:F3"/>
    <mergeCell ref="E13:E14"/>
    <mergeCell ref="D13:D14"/>
    <mergeCell ref="D12:F12"/>
  </mergeCells>
  <dataValidations count="6">
    <dataValidation type="decimal" allowBlank="1" showInputMessage="1" showErrorMessage="1" errorTitle="Input Error" error="Please enter a non-negative value between 0 and 999999999999999" sqref="F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32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32"/>
    <dataValidation allowBlank="1" showInputMessage="1" showErrorMessage="1" promptTitle="ShortCut Keys" prompt="(ctrl) + (+) to add row _x000a_(ctrl) + (-) to delete row _x000a_(ctrl) + (delete) to delete value _x000a_ (ctrl) + (down) to show dropdown" sqref="E32"/>
    <dataValidation allowBlank="1" showInputMessage="1" showErrorMessage="1" promptTitle="ShortCut Keys" prompt="(ctrl) + (+) to add row _x000a_(ctrl) + (-) to delete row _x000a_(ctrl) + (delete) to delete value _x000a_ (ctrl) + (down) to show dropdown" sqref="F32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8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6.7109375" customWidth="1"/>
    <col min="5" max="6" width="18.7109375" customWidth="1"/>
    <col min="7" max="8" width="20.7109375" customWidth="1"/>
  </cols>
  <sheetData>
    <row r="1" spans="1:11" ht="35.1" customHeight="1" x14ac:dyDescent="0.25">
      <c r="A1" s="8" t="s">
        <v>440</v>
      </c>
      <c r="E1" s="49" t="s">
        <v>507</v>
      </c>
      <c r="F1" s="50"/>
      <c r="G1" s="50"/>
      <c r="H1" s="50"/>
      <c r="I1" s="50"/>
      <c r="J1" s="50"/>
      <c r="K1" s="50"/>
    </row>
    <row r="3" spans="1:11" x14ac:dyDescent="0.25">
      <c r="D3" s="56" t="s">
        <v>435</v>
      </c>
      <c r="E3" s="57"/>
      <c r="F3" s="57"/>
    </row>
    <row r="8" spans="1:11" hidden="1" x14ac:dyDescent="0.25">
      <c r="A8" s="22"/>
      <c r="B8" s="22" t="b">
        <v>0</v>
      </c>
      <c r="C8" s="22" t="s">
        <v>441</v>
      </c>
      <c r="D8" s="22"/>
      <c r="E8" s="22"/>
      <c r="F8" s="22"/>
      <c r="G8" s="22"/>
      <c r="H8" s="22"/>
      <c r="I8" s="22"/>
      <c r="J8" s="22"/>
    </row>
    <row r="9" spans="1:11" hidden="1" x14ac:dyDescent="0.25">
      <c r="A9" s="22"/>
      <c r="B9" s="22"/>
      <c r="C9" s="22"/>
      <c r="D9" s="22"/>
      <c r="E9" s="22"/>
      <c r="F9" s="22"/>
      <c r="G9" s="22" t="s">
        <v>437</v>
      </c>
      <c r="H9" s="22" t="s">
        <v>438</v>
      </c>
      <c r="I9" s="22"/>
      <c r="J9" s="22"/>
    </row>
    <row r="10" spans="1:11" hidden="1" x14ac:dyDescent="0.25">
      <c r="A10" s="22"/>
      <c r="B10" s="22"/>
      <c r="C10" s="22"/>
      <c r="D10" s="22" t="s">
        <v>419</v>
      </c>
      <c r="E10" s="22" t="s">
        <v>417</v>
      </c>
      <c r="F10" s="22" t="s">
        <v>442</v>
      </c>
      <c r="G10" s="22" t="s">
        <v>445</v>
      </c>
      <c r="H10" s="22" t="s">
        <v>445</v>
      </c>
      <c r="I10" s="22"/>
      <c r="J10" s="22"/>
    </row>
    <row r="11" spans="1:11" hidden="1" x14ac:dyDescent="0.25">
      <c r="A11" s="22"/>
      <c r="B11" s="22"/>
      <c r="C11" s="22" t="s">
        <v>360</v>
      </c>
      <c r="D11" s="22" t="s">
        <v>418</v>
      </c>
      <c r="E11" s="22" t="s">
        <v>416</v>
      </c>
      <c r="F11" s="22" t="s">
        <v>416</v>
      </c>
      <c r="G11" s="22"/>
      <c r="H11" s="22"/>
      <c r="I11" s="22" t="s">
        <v>362</v>
      </c>
      <c r="J11" s="22" t="s">
        <v>363</v>
      </c>
    </row>
    <row r="12" spans="1:11" s="9" customFormat="1" x14ac:dyDescent="0.25">
      <c r="A12" s="22"/>
      <c r="B12" s="22"/>
      <c r="C12" s="22" t="s">
        <v>364</v>
      </c>
      <c r="D12" s="58" t="s">
        <v>434</v>
      </c>
      <c r="E12" s="59"/>
      <c r="F12" s="59"/>
      <c r="G12" s="59"/>
      <c r="H12" s="60"/>
      <c r="J12" s="22"/>
    </row>
    <row r="13" spans="1:11" s="9" customFormat="1" ht="30" customHeight="1" x14ac:dyDescent="0.25">
      <c r="A13" s="22"/>
      <c r="B13" s="22"/>
      <c r="C13" s="22" t="s">
        <v>361</v>
      </c>
      <c r="D13" s="51" t="s">
        <v>433</v>
      </c>
      <c r="E13" s="51" t="s">
        <v>432</v>
      </c>
      <c r="F13" s="51" t="s">
        <v>431</v>
      </c>
      <c r="G13" s="33" t="s">
        <v>429</v>
      </c>
      <c r="H13" s="33" t="s">
        <v>430</v>
      </c>
      <c r="J13" s="22"/>
    </row>
    <row r="14" spans="1:11" s="9" customFormat="1" x14ac:dyDescent="0.25">
      <c r="A14" s="22" t="s">
        <v>406</v>
      </c>
      <c r="B14" s="22"/>
      <c r="C14" s="22" t="s">
        <v>361</v>
      </c>
      <c r="D14" s="52"/>
      <c r="E14" s="52"/>
      <c r="F14" s="52"/>
      <c r="G14" s="33" t="s">
        <v>407</v>
      </c>
      <c r="H14" s="33" t="s">
        <v>427</v>
      </c>
      <c r="J14" s="22"/>
    </row>
    <row r="15" spans="1:11" x14ac:dyDescent="0.25">
      <c r="A15" s="22"/>
      <c r="B15" s="22"/>
      <c r="C15" s="22" t="s">
        <v>362</v>
      </c>
      <c r="D15" s="9"/>
      <c r="E15" s="9"/>
      <c r="F15" s="9"/>
      <c r="J15" s="22"/>
    </row>
    <row r="16" spans="1:11" x14ac:dyDescent="0.25">
      <c r="A16" s="22"/>
      <c r="B16" s="22"/>
      <c r="C16" s="24"/>
      <c r="D16" s="35"/>
      <c r="E16" s="38"/>
      <c r="F16" s="38"/>
      <c r="G16" s="29"/>
      <c r="H16" s="30" t="str">
        <f>IF(G16&lt;&gt;"",(ROUND(IF(DBS_LEF_A_20LE_Standalone!$F$16&gt;0, G16/DBS_LEF_A_20LE_Standalone!$F$16,0),4)),"")</f>
        <v/>
      </c>
      <c r="J16" s="22"/>
    </row>
    <row r="17" spans="1:10" x14ac:dyDescent="0.25">
      <c r="A17" s="22"/>
      <c r="B17" s="22"/>
      <c r="C17" s="22" t="s">
        <v>362</v>
      </c>
      <c r="D17" s="9"/>
      <c r="E17" s="9"/>
      <c r="F17" s="9"/>
      <c r="J17" s="22"/>
    </row>
    <row r="18" spans="1:10" x14ac:dyDescent="0.25">
      <c r="A18" s="22"/>
      <c r="B18" s="22"/>
      <c r="C18" s="22" t="s">
        <v>399</v>
      </c>
      <c r="D18" s="22"/>
      <c r="E18" s="22"/>
      <c r="F18" s="22"/>
      <c r="G18" s="22"/>
      <c r="H18" s="22"/>
      <c r="I18" s="22"/>
      <c r="J18" s="22" t="s">
        <v>400</v>
      </c>
    </row>
  </sheetData>
  <mergeCells count="6">
    <mergeCell ref="E1:K1"/>
    <mergeCell ref="D12:H12"/>
    <mergeCell ref="D13:D14"/>
    <mergeCell ref="E13:E14"/>
    <mergeCell ref="F13:F14"/>
    <mergeCell ref="D3:F3"/>
  </mergeCells>
  <dataValidations count="5"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allowBlank="1" showInputMessage="1" showErrorMessage="1" promptTitle="ShortCut Keys" prompt="(ctrl) + (+) to add row _x000a_(ctrl) + (-) to delete row _x000a_(ctrl) + (delete) to delete value _x000a_ (ctrl) + (down) to show dropdown" sqref="D16"/>
    <dataValidation allowBlank="1" showInputMessage="1" showErrorMessage="1" promptTitle="ShortCut Keys" prompt="(ctrl) + (+) to add row _x000a_(ctrl) + (-) to delete row _x000a_(ctrl) + (delete) to delete value _x000a_ (ctrl) + (down) to show dropdown" sqref="E16"/>
    <dataValidation allowBlank="1" showInputMessage="1" showErrorMessage="1" promptTitle="ShortCut Keys" prompt="(ctrl) + (+) to add row _x000a_(ctrl) + (-) to delete row _x000a_(ctrl) + (delete) to delete value _x000a_ (ctrl) + (down) to show dropdown" sqref="F16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StartUp</vt:lpstr>
      <vt:lpstr>Sheet1</vt:lpstr>
      <vt:lpstr>Navigator</vt:lpstr>
      <vt:lpstr>FilingInfo</vt:lpstr>
      <vt:lpstr>DBS_LEF_A_20LE_Standalone</vt:lpstr>
      <vt:lpstr>DBS_LEF_B_SpecExp_Standalone</vt:lpstr>
      <vt:lpstr>DBS_LEF_C_OthExp_Standalone</vt:lpstr>
      <vt:lpstr>DBS_LEF_D_ExempExp_Standalone</vt:lpstr>
      <vt:lpstr>DBS_LEF_A_20LE_Consolidated</vt:lpstr>
      <vt:lpstr>DBS_LEF_B_SpecExp_Consolidated</vt:lpstr>
      <vt:lpstr>DBS_LEF_C_OthExp_Consolidated</vt:lpstr>
      <vt:lpstr>DBS_LEF_D_ExempExp_Consolidated</vt:lpstr>
      <vt:lpstr>DBS_AuthorisedSignatory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2023-03-13T05:06:45Z</dcterms:modified>
</cp:coreProperties>
</file>