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927" firstSheet="6" activeTab="11"/>
  </bookViews>
  <sheets>
    <sheet name="MainSheet" sheetId="1" state="veryHidden" r:id="rId1"/>
    <sheet name="StartUp" sheetId="2" state="veryHidden" r:id="rId2"/>
    <sheet name="Data" sheetId="3" state="veryHidden" r:id="rId3"/>
    <sheet name="+FootnoteTexts" sheetId="36" state="veryHidden" r:id="rId4"/>
    <sheet name="+Elements" sheetId="37" state="veryHidden" r:id="rId5"/>
    <sheet name="StartUpDataSheet" sheetId="53" state="veryHidden" r:id="rId6"/>
    <sheet name="General Information" sheetId="57" r:id="rId7"/>
    <sheet name="Details of Directors" sheetId="58" r:id="rId8"/>
    <sheet name="Deails of Audit Committee" sheetId="59" r:id="rId9"/>
    <sheet name="Credit Exposure" sheetId="61" r:id="rId10"/>
    <sheet name="Exposure" sheetId="62" r:id="rId11"/>
    <sheet name="Credit Exposures to Directors" sheetId="63" r:id="rId12"/>
    <sheet name="Signatory Information" sheetId="64" r:id="rId13"/>
    <sheet name="+Lineitems" sheetId="39" state="veryHidden" r:id="rId14"/>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D12_0_18092013" localSheetId="12">'Signatory Information'!$D$12</definedName>
    <definedName name="fn_D13_1_18092013" localSheetId="12">'Signatory Information'!$D$13</definedName>
    <definedName name="fn_D14_2_18092013" localSheetId="12">'Signatory Information'!$D$14</definedName>
    <definedName name="fn_D15_3_18092013" localSheetId="12">'Signatory Information'!$D$15</definedName>
    <definedName name="fn_D16_4_18092013" localSheetId="12">'Signatory Information'!$D$16</definedName>
    <definedName name="fn_D17_5_18092013" localSheetId="12">'Signatory Information'!$D$17</definedName>
    <definedName name="fn_D18_6_18092013" localSheetId="12">'Signatory Information'!$D$18</definedName>
    <definedName name="fn_D19_7_18092013" localSheetId="12">'Signatory Information'!$D$19</definedName>
    <definedName name="fn_F12_8_18092013" localSheetId="12">'Signatory Information'!$F$12</definedName>
    <definedName name="fn_F13_9_18092013" localSheetId="12">'Signatory Information'!$F$13</definedName>
    <definedName name="fn_F14_10_18092013" localSheetId="12">'Signatory Information'!$F$14</definedName>
    <definedName name="fn_F15_11_18092013" localSheetId="12">'Signatory Information'!$F$15</definedName>
    <definedName name="fn_F16_12_18092013" localSheetId="12">'Signatory Information'!$F$16</definedName>
    <definedName name="fn_F17_13_18092013" localSheetId="12">'Signatory Information'!$F$17</definedName>
    <definedName name="fn_F18_14_18092013" localSheetId="12">'Signatory Information'!$F$18</definedName>
    <definedName name="fn_F19_15_18092013" localSheetId="12">'Signatory Information'!$F$19</definedName>
    <definedName name="ScaleList">StartUp!$L$1:$L$5</definedName>
    <definedName name="UnitList">StartUp!$K$1:$K$171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57" l="1"/>
  <c r="E25" i="57"/>
  <c r="E24" i="57"/>
  <c r="E19" i="57"/>
  <c r="E18" i="57"/>
  <c r="E16" i="57"/>
  <c r="E15" i="57"/>
  <c r="E14" i="57"/>
  <c r="E13" i="57"/>
  <c r="D8" i="53"/>
  <c r="D12" i="2"/>
  <c r="D9" i="2"/>
  <c r="D1" i="61" s="1"/>
  <c r="D8" i="2"/>
</calcChain>
</file>

<file path=xl/comments1.xml><?xml version="1.0" encoding="utf-8"?>
<comments xmlns="http://schemas.openxmlformats.org/spreadsheetml/2006/main">
  <authors>
    <author>Gourav</author>
  </authors>
  <commentList>
    <comment ref="E20"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myiris</author>
  </authors>
  <commentList>
    <comment ref="F9" authorId="0" shape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Gourav</author>
    <author>myiris</author>
  </authors>
  <commentList>
    <comment ref="K13" authorId="0" shapeId="0">
      <text>
        <r>
          <rPr>
            <b/>
            <sz val="9"/>
            <color indexed="81"/>
            <rFont val="Tahoma"/>
            <family val="2"/>
          </rPr>
          <t xml:space="preserve">[Date Format: dd/MM/yyyy]Please double click to show the popup
</t>
        </r>
      </text>
    </comment>
    <comment ref="O13" authorId="1" shapeId="0">
      <text>
        <r>
          <rPr>
            <b/>
            <sz val="9"/>
            <color indexed="81"/>
            <rFont val="Tahoma"/>
            <family val="2"/>
          </rPr>
          <t xml:space="preserve">[Unit: PURE]
[Scale: Actuals]
</t>
        </r>
      </text>
    </comment>
  </commentList>
</comments>
</file>

<file path=xl/comments4.xml><?xml version="1.0" encoding="utf-8"?>
<comments xmlns="http://schemas.openxmlformats.org/spreadsheetml/2006/main">
  <authors>
    <author>myiris</author>
  </authors>
  <commentList>
    <comment ref="I13" authorId="0" shapeId="0">
      <text>
        <r>
          <rPr>
            <b/>
            <sz val="9"/>
            <color indexed="81"/>
            <rFont val="Tahoma"/>
            <family val="2"/>
          </rPr>
          <t xml:space="preserve">[Unit: PURE]
[Scale: Actuals]
</t>
        </r>
      </text>
    </comment>
  </commentList>
</comments>
</file>

<file path=xl/comments5.xml><?xml version="1.0" encoding="utf-8"?>
<comments xmlns="http://schemas.openxmlformats.org/spreadsheetml/2006/main">
  <authors>
    <author>myiris</author>
  </authors>
  <commentList>
    <comment ref="J14" authorId="0" shapeId="0">
      <text>
        <r>
          <rPr>
            <b/>
            <sz val="9"/>
            <color indexed="81"/>
            <rFont val="Tahoma"/>
            <family val="2"/>
          </rPr>
          <t xml:space="preserve">[Unit: PURE]
[Scale: Actuals]
</t>
        </r>
      </text>
    </comment>
    <comment ref="M14" authorId="0" shapeId="0">
      <text>
        <r>
          <rPr>
            <b/>
            <sz val="9"/>
            <color indexed="81"/>
            <rFont val="Tahoma"/>
            <family val="2"/>
          </rPr>
          <t xml:space="preserve">[Unit: PURE]
[Scale: Actuals]
</t>
        </r>
      </text>
    </comment>
  </commentList>
</comments>
</file>

<file path=xl/comments6.xml><?xml version="1.0" encoding="utf-8"?>
<comments xmlns="http://schemas.openxmlformats.org/spreadsheetml/2006/main">
  <authors>
    <author>myiris</author>
  </authors>
  <commentList>
    <comment ref="D12" authorId="0" shapeId="0">
      <text>
        <r>
          <rPr>
            <b/>
            <sz val="9"/>
            <color indexed="81"/>
            <rFont val="Tahoma"/>
            <family val="2"/>
          </rPr>
          <t xml:space="preserve">[Primary: Signature of authorised reporting official]
</t>
        </r>
      </text>
    </comment>
    <comment ref="F12" authorId="0" shapeId="0">
      <text>
        <r>
          <rPr>
            <b/>
            <sz val="9"/>
            <color indexed="81"/>
            <rFont val="Tahoma"/>
            <family val="2"/>
          </rPr>
          <t xml:space="preserve">[Primary: Signature of person countersigned]
</t>
        </r>
      </text>
    </comment>
    <comment ref="D13" authorId="0" shapeId="0">
      <text>
        <r>
          <rPr>
            <b/>
            <sz val="9"/>
            <color indexed="81"/>
            <rFont val="Tahoma"/>
            <family val="2"/>
          </rPr>
          <t xml:space="preserve">[Primary: Name of authorised reporting official]
</t>
        </r>
      </text>
    </comment>
    <comment ref="F13" authorId="0" shapeId="0">
      <text>
        <r>
          <rPr>
            <b/>
            <sz val="9"/>
            <color indexed="81"/>
            <rFont val="Tahoma"/>
            <family val="2"/>
          </rPr>
          <t xml:space="preserve">[Primary: Name of person countersigned]
</t>
        </r>
      </text>
    </comment>
    <comment ref="D14" authorId="0" shapeId="0">
      <text>
        <r>
          <rPr>
            <b/>
            <sz val="9"/>
            <color indexed="81"/>
            <rFont val="Tahoma"/>
            <family val="2"/>
          </rPr>
          <t xml:space="preserve">[Primary: Designation of authorised reporting official]
</t>
        </r>
      </text>
    </comment>
    <comment ref="F14" authorId="0" shapeId="0">
      <text>
        <r>
          <rPr>
            <b/>
            <sz val="9"/>
            <color indexed="81"/>
            <rFont val="Tahoma"/>
            <family val="2"/>
          </rPr>
          <t xml:space="preserve">[Primary: Designation of person countersigned]
</t>
        </r>
      </text>
    </comment>
    <comment ref="D15" authorId="0" shapeId="0">
      <text>
        <r>
          <rPr>
            <b/>
            <sz val="9"/>
            <color indexed="81"/>
            <rFont val="Tahoma"/>
            <family val="2"/>
          </rPr>
          <t xml:space="preserve">[Primary: E mail ID of authorised reporting official]
</t>
        </r>
      </text>
    </comment>
    <comment ref="F15" authorId="0" shapeId="0">
      <text>
        <r>
          <rPr>
            <b/>
            <sz val="9"/>
            <color indexed="81"/>
            <rFont val="Tahoma"/>
            <family val="2"/>
          </rPr>
          <t xml:space="preserve">[Primary: E mail ID of person countersigned]
</t>
        </r>
      </text>
    </comment>
    <comment ref="D16" authorId="0" shapeId="0">
      <text>
        <r>
          <rPr>
            <b/>
            <sz val="9"/>
            <color indexed="81"/>
            <rFont val="Tahoma"/>
            <family val="2"/>
          </rPr>
          <t xml:space="preserve">[Unit: PURE]
[Scale: Actuals]
[Primary: Office telephone number of authorised reporting official]
</t>
        </r>
      </text>
    </comment>
    <comment ref="F16" authorId="0" shapeId="0">
      <text>
        <r>
          <rPr>
            <b/>
            <sz val="9"/>
            <color indexed="81"/>
            <rFont val="Tahoma"/>
            <family val="2"/>
          </rPr>
          <t xml:space="preserve">[Unit: PURE]
[Scale: Actuals]
[Primary: Office telephone number of person countersigned]
</t>
        </r>
      </text>
    </comment>
    <comment ref="D17" authorId="0" shapeId="0">
      <text>
        <r>
          <rPr>
            <b/>
            <sz val="9"/>
            <color indexed="81"/>
            <rFont val="Tahoma"/>
            <family val="2"/>
          </rPr>
          <t xml:space="preserve">[Unit: PURE]
[Scale: Actuals]
[Primary: Residence telephone number of authorised reporting official]
</t>
        </r>
      </text>
    </comment>
    <comment ref="F17" authorId="0" shapeId="0">
      <text>
        <r>
          <rPr>
            <b/>
            <sz val="9"/>
            <color indexed="81"/>
            <rFont val="Tahoma"/>
            <family val="2"/>
          </rPr>
          <t xml:space="preserve">[Unit: PURE]
[Scale: Actuals]
[Primary: Residence telephone number of person countersigned]
</t>
        </r>
      </text>
    </comment>
    <comment ref="D18" authorId="0" shapeId="0">
      <text>
        <r>
          <rPr>
            <b/>
            <sz val="9"/>
            <color indexed="81"/>
            <rFont val="Tahoma"/>
            <family val="2"/>
          </rPr>
          <t xml:space="preserve">[Primary: Place of signing by authorised reporting official]
</t>
        </r>
      </text>
    </comment>
    <comment ref="F18" authorId="0" shapeId="0">
      <text>
        <r>
          <rPr>
            <b/>
            <sz val="9"/>
            <color indexed="81"/>
            <rFont val="Tahoma"/>
            <family val="2"/>
          </rPr>
          <t xml:space="preserve">[Primary: Place of signing by person countersigned]
</t>
        </r>
      </text>
    </comment>
    <comment ref="D19" authorId="0" shapeId="0">
      <text>
        <r>
          <rPr>
            <b/>
            <sz val="9"/>
            <color indexed="81"/>
            <rFont val="Tahoma"/>
            <family val="2"/>
          </rPr>
          <t xml:space="preserve">[Date Format: dd/MM/yyyy]Please double click to show the popup
[Primary: Date of signing by authorised reporting official]
</t>
        </r>
      </text>
    </comment>
    <comment ref="F19" authorId="0" shapeId="0">
      <text>
        <r>
          <rPr>
            <b/>
            <sz val="9"/>
            <color indexed="81"/>
            <rFont val="Tahoma"/>
            <family val="2"/>
          </rPr>
          <t xml:space="preserve">[Date Format: dd/MM/yyyy]Please double click to show the popup
[Primary: Date of signing by person countersigned]
</t>
        </r>
      </text>
    </comment>
  </commentList>
</comments>
</file>

<file path=xl/sharedStrings.xml><?xml version="1.0" encoding="utf-8"?>
<sst xmlns="http://schemas.openxmlformats.org/spreadsheetml/2006/main" count="710" uniqueCount="547">
  <si>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</si>
  <si>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</si>
  <si>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</si>
  <si>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</si>
  <si>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</si>
  <si>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</si>
  <si>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</si>
  <si>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</si>
  <si>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</si>
  <si>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</si>
  <si>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</si>
  <si>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</si>
  <si>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</si>
  <si>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</si>
  <si>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</si>
  <si>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</si>
  <si>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</si>
  <si>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</si>
  <si>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</si>
  <si>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</si>
  <si>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</si>
  <si>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</si>
  <si>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</si>
  <si>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</si>
  <si>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</si>
  <si>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</si>
  <si>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</si>
  <si>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</si>
  <si>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</si>
  <si>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</si>
  <si>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</si>
  <si>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</si>
  <si>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</si>
  <si>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</si>
  <si>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</si>
  <si>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</si>
  <si>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</si>
  <si>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</si>
  <si>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</si>
  <si>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</si>
  <si>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</si>
  <si>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Lithuania, Litai</t>
  </si>
  <si>
    <t>MOP</t>
  </si>
  <si>
    <t>MWK</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</si>
  <si>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</si>
  <si>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</si>
  <si>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</si>
  <si>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</si>
  <si>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</si>
  <si>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</si>
  <si>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</si>
  <si>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</si>
  <si>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</si>
  <si>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</si>
  <si>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</si>
  <si>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</si>
  <si>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</si>
  <si>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</si>
  <si>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</si>
  <si>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</si>
  <si>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</si>
  <si>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</si>
  <si>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</si>
  <si>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</si>
  <si>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</si>
  <si>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</si>
  <si>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</si>
  <si>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</si>
  <si>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</si>
  <si>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</si>
  <si>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</si>
  <si>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</si>
  <si>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</si>
  <si>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</si>
  <si>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Lakhs</t>
  </si>
  <si>
    <t>d70671ca-d841-4fda-904a-822e80dd8149:~:NotMandatory:~:True:~:False:~::~::~:False:~::~::~:False:~::~::~:</t>
  </si>
  <si>
    <t>Solomon Islands, Dollars</t>
  </si>
  <si>
    <t>SOS</t>
  </si>
  <si>
    <t>Somalia, Shillings</t>
  </si>
  <si>
    <t>ZAR</t>
  </si>
  <si>
    <t>South Africa, Rand</t>
  </si>
  <si>
    <t>LKR</t>
  </si>
  <si>
    <t>Sri Lanka, Rupees</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</si>
  <si>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</si>
  <si>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</si>
  <si>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</si>
  <si>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</si>
  <si>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</si>
  <si>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</si>
  <si>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</si>
  <si>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</si>
  <si>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</si>
  <si>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</si>
  <si>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</si>
  <si>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</si>
  <si>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</si>
  <si>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</si>
  <si>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</si>
  <si>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</si>
  <si>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</si>
  <si>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</si>
  <si>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</si>
  <si>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</si>
  <si>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</si>
  <si>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</si>
  <si>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</si>
  <si>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</si>
  <si>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</si>
  <si>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</si>
  <si>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</si>
  <si>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</si>
  <si>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</si>
  <si>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</si>
  <si>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</si>
  <si>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</si>
  <si>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</si>
  <si>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</si>
  <si>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</si>
  <si>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</si>
  <si>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</si>
  <si>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</si>
  <si>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</si>
  <si>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</si>
  <si>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</si>
  <si>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</si>
  <si>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</si>
  <si>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</si>
  <si>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</si>
  <si>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</si>
  <si>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</si>
  <si>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</si>
  <si>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</si>
  <si>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</si>
  <si>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</si>
  <si>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</si>
  <si>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</si>
  <si>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</si>
  <si>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</si>
  <si>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</si>
  <si>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</si>
  <si>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</si>
  <si>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</si>
  <si>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</si>
  <si>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</si>
  <si>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</si>
  <si>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</si>
  <si>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</si>
  <si>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</si>
  <si>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b00809e3-3455-4f59-9d2b-a22979373eb2:~:NotMandatory:~:True:~:</t>
  </si>
  <si>
    <t>d81c0746-b991-4e95-a701-b8ed95ac0596:~:StartUpData:~:NotMandatory:~:True:~::~:</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</si>
  <si>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</si>
  <si>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</si>
  <si>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</si>
  <si>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</si>
  <si>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</si>
  <si>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</si>
  <si>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</si>
  <si>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</si>
  <si>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</si>
  <si>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</si>
  <si>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</si>
  <si>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</si>
  <si>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</si>
  <si>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</si>
  <si>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</si>
  <si>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</si>
  <si>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</si>
  <si>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</si>
  <si>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</si>
  <si>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</si>
  <si>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</si>
  <si>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</si>
  <si>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</si>
  <si>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</si>
  <si>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</si>
  <si>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</si>
  <si>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</si>
  <si>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</si>
  <si>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</si>
  <si>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</si>
  <si>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</si>
  <si>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</si>
  <si>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</si>
  <si>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</si>
  <si>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</si>
  <si>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</si>
  <si>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</si>
  <si>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</si>
  <si>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</si>
  <si>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</si>
  <si>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</si>
  <si>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</si>
  <si>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</si>
  <si>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</si>
  <si>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</si>
  <si>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</si>
  <si>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Communaute Financiere Africaine BEAC, Francs</t>
  </si>
  <si>
    <t>KMF</t>
  </si>
  <si>
    <t>Comoros, Francs</t>
  </si>
  <si>
    <t>XPF</t>
  </si>
  <si>
    <t>Comptoirs Francais du Pacifique Francs</t>
  </si>
  <si>
    <t>CDF</t>
  </si>
  <si>
    <t>Congo/Kinshasa, Congolese Francs</t>
  </si>
  <si>
    <t>IDR</t>
  </si>
  <si>
    <t>Indonesia, Rupiahs</t>
  </si>
  <si>
    <t>XDR</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</si>
  <si>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</si>
  <si>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</si>
  <si>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</si>
  <si>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</si>
  <si>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</si>
  <si>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</si>
  <si>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</si>
  <si>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</si>
  <si>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</si>
  <si>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</si>
  <si>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</si>
  <si>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</si>
  <si>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</si>
  <si>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</si>
  <si>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</si>
  <si>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</si>
  <si>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</si>
  <si>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</si>
  <si>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</si>
  <si>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</si>
  <si>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</si>
  <si>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</si>
  <si>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</si>
  <si>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</si>
  <si>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</si>
  <si>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</si>
  <si>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</si>
  <si>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</si>
  <si>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</si>
  <si>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</si>
  <si>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</si>
  <si>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</si>
  <si>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</si>
  <si>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</si>
  <si>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</si>
  <si>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</si>
  <si>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</si>
  <si>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</si>
  <si>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</si>
  <si>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</si>
  <si>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</si>
  <si>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</si>
  <si>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</si>
  <si>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</si>
  <si>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</si>
  <si>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</si>
  <si>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</si>
  <si>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</si>
  <si>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</si>
  <si>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</si>
  <si>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PGK</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</si>
  <si>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</si>
  <si>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</si>
  <si>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</si>
  <si>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</si>
  <si>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</si>
  <si>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</si>
  <si>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</si>
  <si>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</si>
  <si>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</si>
  <si>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</si>
  <si>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</si>
  <si>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</si>
  <si>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</si>
  <si>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</si>
  <si>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</si>
  <si>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</si>
  <si>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</si>
  <si>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</si>
  <si>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</si>
  <si>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</si>
  <si>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</si>
  <si>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</si>
  <si>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</si>
  <si>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</si>
  <si>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</si>
  <si>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</si>
  <si>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Macau, Patacas</t>
  </si>
  <si>
    <t>#TABLE#</t>
  </si>
  <si>
    <t>#LAYOUTSCSR#</t>
  </si>
  <si>
    <t>#LAYOUTECSR#</t>
  </si>
  <si>
    <t>#LAYOUTSCER#</t>
  </si>
  <si>
    <t>#LAYOUTECER#</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</si>
  <si>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</si>
  <si>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</si>
  <si>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</si>
  <si>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</si>
  <si>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</si>
  <si>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</si>
  <si>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</si>
  <si>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</si>
  <si>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</si>
  <si>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</si>
  <si>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</si>
  <si>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</si>
  <si>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</si>
  <si>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</si>
  <si>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</si>
  <si>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</si>
  <si>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</si>
  <si>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</si>
  <si>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</si>
  <si>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</si>
  <si>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Pakistan, Rupees</t>
  </si>
  <si>
    <t>XPD</t>
  </si>
  <si>
    <t>Palladium Ounces</t>
  </si>
  <si>
    <t>PAB</t>
  </si>
  <si>
    <t>Panama, Balboa</t>
  </si>
  <si>
    <t>International Monetary Fund (IMF) Special Drawing Rights</t>
  </si>
  <si>
    <t>IRR</t>
  </si>
  <si>
    <t>Iran, Rials</t>
  </si>
  <si>
    <t>IQD</t>
  </si>
  <si>
    <t>Iraq, Dinars</t>
  </si>
  <si>
    <t>IMP</t>
  </si>
  <si>
    <t>Liberia, Dollars</t>
  </si>
  <si>
    <t>LYD</t>
  </si>
  <si>
    <t>Libya, Dinars</t>
  </si>
  <si>
    <t>LTL</t>
  </si>
  <si>
    <t>StartUpDataSheet</t>
  </si>
  <si>
    <t>in-rbi-rep.xsd#in-rbi-rep_BankCode</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</si>
  <si>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</si>
  <si>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</si>
  <si>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</si>
  <si>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</si>
  <si>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</si>
  <si>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</si>
  <si>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</si>
  <si>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</si>
  <si>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</si>
  <si>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</si>
  <si>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</si>
  <si>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</si>
  <si>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</si>
  <si>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Bank Working Code</t>
  </si>
  <si>
    <t>Bank Name</t>
  </si>
  <si>
    <t>Report Status</t>
  </si>
  <si>
    <t>Do Version Check</t>
  </si>
  <si>
    <t>Seed year</t>
  </si>
  <si>
    <t>IsRevised</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</si>
  <si>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</si>
  <si>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</si>
  <si>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</si>
  <si>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</si>
  <si>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</si>
  <si>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</si>
  <si>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</si>
  <si>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</si>
  <si>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</si>
  <si>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</si>
  <si>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</si>
  <si>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</si>
  <si>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</si>
  <si>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</si>
  <si>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</si>
  <si>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</si>
  <si>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</si>
  <si>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</si>
  <si>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</si>
  <si>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</si>
  <si>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</si>
  <si>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</si>
  <si>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</si>
  <si>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</si>
  <si>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</si>
  <si>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</si>
  <si>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</si>
  <si>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</si>
  <si>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</si>
  <si>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Quarterly</t>
  </si>
  <si>
    <t>c969b80c-1062-44b9-9d66-579326b01373:~:General Information:~:NotMandatory:~:True:~::~:</t>
  </si>
  <si>
    <t>#CustPlc#</t>
  </si>
  <si>
    <t>Bank Code</t>
  </si>
  <si>
    <t>RO Name</t>
  </si>
  <si>
    <t>Quarter end date</t>
  </si>
  <si>
    <t>Reporting Date</t>
  </si>
  <si>
    <t>Validation Status</t>
  </si>
  <si>
    <t>Audit Flag</t>
  </si>
  <si>
    <t>in-rbi-rep.xsd#in-rbi-rep_NameOfReportingInstitution</t>
  </si>
  <si>
    <t>in-rbi-rep.xsd#in-rbi-rep_NameOfRegisteredOffice</t>
  </si>
  <si>
    <t>in-rbi-rep.xsd#in-rbi-rep_ReportForTheYearEnded</t>
  </si>
  <si>
    <t>in-rbi-rep.xsd#in-rbi-rep_DateOfReport</t>
  </si>
  <si>
    <t>in-rbi-rep.xsd#in-rbi-rep_ValidationStatus</t>
  </si>
  <si>
    <t>in-rbi-rep.xsd#in-rbi-rep_ReportStatus</t>
  </si>
  <si>
    <t>3e24b627-2ca9-416d-a064-845cd5946aa2:~:NotMandatory:~:True:~:False:~::~::~:False:~::~::~:False:~::~::~:</t>
  </si>
  <si>
    <t>adbac733-7c43-47f7-818e-a34bee52ba92:~:Details of directors:~:NotMandatory:~:True:~::~:</t>
  </si>
  <si>
    <t>Qualifications</t>
  </si>
  <si>
    <t>#TYPDIM#</t>
  </si>
  <si>
    <t>in-rbi-rep.xsd#in-rbi-rep_NameOfDirectorAxis</t>
  </si>
  <si>
    <t>#SERIAL#</t>
  </si>
  <si>
    <t>Sr. No.</t>
  </si>
  <si>
    <t>Name</t>
  </si>
  <si>
    <t>in-rbi-rep.xsd#in-rbi-rep_QualificationOfDirectors</t>
  </si>
  <si>
    <t>ad34ee55-2cff-43a3-aa3a-ab759a1d3995:~:NotMandatory:~:True:~:False:~::~::~:False:~::~::~:False:~::~::~:</t>
  </si>
  <si>
    <t>f32464b2-fa68-45e9-9fdf-e4289597091e:~:Details of Audit Committee:~:NotMandatory:~:True:~::~:</t>
  </si>
  <si>
    <t>in-rbi-rep.xsd#in-rbi-rep_NameOfAuditCommitteeMembersAxis</t>
  </si>
  <si>
    <t>in-rbi-rep.xsd#in-rbi-rep_QualificationOfAuditCommitteeMembers</t>
  </si>
  <si>
    <t>227a827a-0ee2-44cb-82f8-4dc879af4c4c:~:NotMandatory:~:True:~:False:~::~::~:False:~::~::~:False:~::~::~:</t>
  </si>
  <si>
    <t>f4d71444-4883-4702-867b-0ae05b2f8e9e:~:Credit Exposures:~:NotMandatory:~:True:~::~:</t>
  </si>
  <si>
    <t>Name of Relative / Company / Firm</t>
  </si>
  <si>
    <t>Nature of interest of director / S.Manager</t>
  </si>
  <si>
    <t>Relationship with Director</t>
  </si>
  <si>
    <t>Type of
Exposure *</t>
  </si>
  <si>
    <t>Date and Amount of Exposure</t>
  </si>
  <si>
    <t>Date</t>
  </si>
  <si>
    <t>Amount</t>
  </si>
  <si>
    <t>Nature and value of security and margin</t>
  </si>
  <si>
    <t>Nature</t>
  </si>
  <si>
    <t>Value</t>
  </si>
  <si>
    <t>Margin %</t>
  </si>
  <si>
    <t>Amount
Outstanding</t>
  </si>
  <si>
    <t>Asset Classification</t>
  </si>
  <si>
    <t>Provisions,
if any</t>
  </si>
  <si>
    <t>Sr.No.</t>
  </si>
  <si>
    <t>Name of the Director</t>
  </si>
  <si>
    <t>in-rbi-rep.xsd#in-rbi-rep_NameOfRelativeCompanyOrFirm</t>
  </si>
  <si>
    <t>in-rbi-rep.xsd#in-rbi-rep_NatureOfInterestOfDirectorOrSeniorManager</t>
  </si>
  <si>
    <t>in-rbi-rep.xsd#in-rbi-rep_RelationshipWithDirector</t>
  </si>
  <si>
    <t>in-rbi-rep.xsd#in-rbi-rep_TypeOfExposure</t>
  </si>
  <si>
    <t>in-rbi-rep.xsd#in-rbi-rep_DateOfExposure</t>
  </si>
  <si>
    <t>in-rbi-rep.xsd#in-rbi-rep_AmountOfExposure</t>
  </si>
  <si>
    <t>in-rbi-rep.xsd#in-rbi-rep_NatureOfSecurities</t>
  </si>
  <si>
    <t>in-rbi-rep.xsd#in-rbi-rep_ValueOfSecurity</t>
  </si>
  <si>
    <t>in-rbi-rep.xsd#in-rbi-rep_MarginPercentInCreditOrExposuresToFirmsConcernsAndCompanies</t>
  </si>
  <si>
    <t>in-rbi-rep.xsd#in-rbi-rep_AmountOutstanding</t>
  </si>
  <si>
    <t>in-rbi-rep.xsd#in-rbi-rep_Provisions</t>
  </si>
  <si>
    <t>a94130d7-830c-4fac-9cca-3457b9f7d535:~:Advances:~:NotMandatory:~:True:~::~:</t>
  </si>
  <si>
    <t>in-rbi-rep.xsd#in-rbi-rep_AggregateUnsecuredAdvancesToRelatedParties</t>
  </si>
  <si>
    <t>in-rbi-rep.xsd#in-rbi-rep_AggregateSecuredAdvancesToRelatedParties</t>
  </si>
  <si>
    <t>b6f92fcc-00bc-469c-a31b-a7fc2d3bf915:~:NotMandatory:~:True:~:False:~::~::~:False:~::~::~:False:~::~::~:</t>
  </si>
  <si>
    <t>5711af2f-f73c-43d0-a8f2-8ed41ca0749e:~:Exposure:~:NotMandatory:~:True:~::~:</t>
  </si>
  <si>
    <t>in-rbi-rep.xsd#in-rbi-rep_NameOfDirectorOrManagerAxis</t>
  </si>
  <si>
    <t>Type of Exposure</t>
  </si>
  <si>
    <t>Amount of Exposure</t>
  </si>
  <si>
    <t>% of Bank's Exposure in firm's equity</t>
  </si>
  <si>
    <t>Name of Director / Manager</t>
  </si>
  <si>
    <t>in-rbi-rep.xsd#in-rbi-rep_PercentageOfBanksExposureInFirmsEquity</t>
  </si>
  <si>
    <t>d0a46c94-0a3f-4acf-b7ed-75a9cfdfbe02:~:NotMandatory:~:True:~:False:~::~::~:False:~::~::~:False:~::~::~:</t>
  </si>
  <si>
    <t>69c76882-666a-4713-802e-94eeaaaf1124:~:Credit Exposures to Directors:~:NotMandatory:~:True:~::~:</t>
  </si>
  <si>
    <t>in-rbi-rep.xsd#in-rbi-rep_NameOfAssistedDirectorOrManagerAxis</t>
  </si>
  <si>
    <t>Relation to the Assisted Director / Manager</t>
  </si>
  <si>
    <t>Amount of Outstanding Exposure</t>
  </si>
  <si>
    <t>Rate of Interest %</t>
  </si>
  <si>
    <t>Securities / Collateral</t>
  </si>
  <si>
    <t>Provisions, if any</t>
  </si>
  <si>
    <t>in-rbi-rep.xsd#in-rbi-rep_RelationToTheAssistedDirectorOrManager</t>
  </si>
  <si>
    <t>in-rbi-rep.xsd#in-rbi-rep_AmountOfOutstandingExposure</t>
  </si>
  <si>
    <t>in-rbi-rep.xsd#in-rbi-rep_RateOfInterest</t>
  </si>
  <si>
    <t>in-rbi-rep.xsd#in-rbi-rep_ValueOfSecurities</t>
  </si>
  <si>
    <t>in-rbi-rep.xsd#in-rbi-rep_MarginOfSecurities</t>
  </si>
  <si>
    <t>Name of the Assisted Director / Manager</t>
  </si>
  <si>
    <t>* Directors are members of Boards of directors / Advisory Committees
# Senior Managers include Chief Executive Officer and members of the (executive) management team (Sr. Executives or top management i.e. those in charge of functions and territories)</t>
  </si>
  <si>
    <t>d8b0d4e6-b318-4d84-9006-5f16e0f22f5b:~:NotMandatory:~:True:~:False:~::~::~:False:~::~::~:False:~::~::~:</t>
  </si>
  <si>
    <t>f66b6a3c-cc49-405f-beb7-e718047656cf:~:Signatory Information:~:NotMandatory:~:True:~::~:</t>
  </si>
  <si>
    <t>Signature</t>
  </si>
  <si>
    <t>Designation</t>
  </si>
  <si>
    <t>e-mail ID</t>
  </si>
  <si>
    <t>Tel. No. (O)</t>
  </si>
  <si>
    <t>Place</t>
  </si>
  <si>
    <t>Tel. No.(R)</t>
  </si>
  <si>
    <t>Authorised Reporting Official</t>
  </si>
  <si>
    <t>Countersigned By</t>
  </si>
  <si>
    <t>fn_D12_0_18092013</t>
  </si>
  <si>
    <t>Signatory Information</t>
  </si>
  <si>
    <t>in-rbi-rep.xsd#in-rbi-rep_SignatureOfAuthorisedReportingOfficial</t>
  </si>
  <si>
    <t>http://www.xbrl.org/2003/role/label</t>
  </si>
  <si>
    <t>Signature of authorised reporting official</t>
  </si>
  <si>
    <t>fn_D13_1_18092013</t>
  </si>
  <si>
    <t>in-rbi-rep.xsd#in-rbi-rep_NameOfAuthorisedReportingOfficial</t>
  </si>
  <si>
    <t>Name of authorised reporting official</t>
  </si>
  <si>
    <t>fn_D14_2_18092013</t>
  </si>
  <si>
    <t>in-rbi-rep.xsd#in-rbi-rep_DesignationOfAuthorisedReportingOfficial</t>
  </si>
  <si>
    <t>Designation of authorised reporting official</t>
  </si>
  <si>
    <t>fn_D15_3_18092013</t>
  </si>
  <si>
    <t>in-rbi-rep.xsd#in-rbi-rep_EMailIDOfAuthorisedReportingOfficial</t>
  </si>
  <si>
    <t>E mail ID of authorised reporting official</t>
  </si>
  <si>
    <t>fn_D16_4_18092013</t>
  </si>
  <si>
    <t>in-rbi-rep.xsd#in-rbi-rep_OfficeTelephoneNumberOfAuthorisedReportingOfficial</t>
  </si>
  <si>
    <t>Office telephone number of authorised reporting official</t>
  </si>
  <si>
    <t>fn_D17_5_18092013</t>
  </si>
  <si>
    <t>in-rbi-rep.xsd#in-rbi-rep_ResidenceTelephoneNumberOfAuthorisedReportingOfficial</t>
  </si>
  <si>
    <t>Residence telephone number of authorised reporting official</t>
  </si>
  <si>
    <t>fn_D18_6_18092013</t>
  </si>
  <si>
    <t>in-rbi-rep.xsd#in-rbi-rep_PlaceOfSigningByAuthorisedReportingOfficial</t>
  </si>
  <si>
    <t>Place of signing by authorised reporting official</t>
  </si>
  <si>
    <t>fn_D19_7_18092013</t>
  </si>
  <si>
    <t>in-rbi-rep.xsd#in-rbi-rep_DateOfSigningByAuthorisedReportingOfficial</t>
  </si>
  <si>
    <t>Date of signing by authorised reporting official</t>
  </si>
  <si>
    <t>fn_F12_8_18092013</t>
  </si>
  <si>
    <t>in-rbi-rep.xsd#in-rbi-rep_SignatureOfPersonCountersigned</t>
  </si>
  <si>
    <t>Signature of person countersigned</t>
  </si>
  <si>
    <t>fn_F13_9_18092013</t>
  </si>
  <si>
    <t>in-rbi-rep.xsd#in-rbi-rep_NameOfPersonCountersigned</t>
  </si>
  <si>
    <t>Name of person countersigned</t>
  </si>
  <si>
    <t>fn_F14_10_18092013</t>
  </si>
  <si>
    <t>in-rbi-rep.xsd#in-rbi-rep_DesignationOfPersonCountersigned</t>
  </si>
  <si>
    <t>Designation of person countersigned</t>
  </si>
  <si>
    <t>fn_F15_11_18092013</t>
  </si>
  <si>
    <t>in-rbi-rep.xsd#in-rbi-rep_EMailIDOfPersonCountersigned</t>
  </si>
  <si>
    <t>E mail ID of person countersigned</t>
  </si>
  <si>
    <t>fn_F16_12_18092013</t>
  </si>
  <si>
    <t>in-rbi-rep.xsd#in-rbi-rep_OfficeTelephoneNumberOfPersonCountersigned</t>
  </si>
  <si>
    <t>Office telephone number of person countersigned</t>
  </si>
  <si>
    <t>fn_F17_13_18092013</t>
  </si>
  <si>
    <t>in-rbi-rep.xsd#in-rbi-rep_ResidenceTelephoneNumberOfPersonCountersigned</t>
  </si>
  <si>
    <t>Residence telephone number of person countersigned</t>
  </si>
  <si>
    <t>fn_F18_14_18092013</t>
  </si>
  <si>
    <t>in-rbi-rep.xsd#in-rbi-rep_PlaceOfSigningByPersonCountersigned</t>
  </si>
  <si>
    <t>Place of signing by person countersigned</t>
  </si>
  <si>
    <t>fn_F19_15_18092013</t>
  </si>
  <si>
    <t>in-rbi-rep.xsd#in-rbi-rep_DateOfSigningByPersonCountersigned</t>
  </si>
  <si>
    <t>Date of signing by person countersigned</t>
  </si>
  <si>
    <t>General Information</t>
  </si>
  <si>
    <t>Rs. in  thousands</t>
  </si>
  <si>
    <t>Name of the Directors &amp; Qualifications</t>
  </si>
  <si>
    <t>Members of Audit Committee and their qualifications</t>
  </si>
  <si>
    <t>Exposure in / against equity of firms, companies, concerns in which directors, Managers of the Bank or their specified relatives are interested and the nature of interest</t>
  </si>
  <si>
    <t>Credits/exposures to directors,their specified relatives/managers # of the bank *</t>
  </si>
  <si>
    <t>0b3b3600-dd7a-4a63-860e-3d5f16438227:~:lyt_DetsDirs:~:NotMandatory:~:True:~::~:</t>
  </si>
  <si>
    <t>Date of formation/constitution of  Audit Committee</t>
  </si>
  <si>
    <t>in-rbi-rep.xsd#in-rbi-rep_DateOfFormationOrConstitutionOfAuditCommittee</t>
  </si>
  <si>
    <t>Total Unsecured Outstanding Advances to the related entities</t>
  </si>
  <si>
    <t>Total Secured Outstanding Advances to the related entities</t>
  </si>
  <si>
    <t>in-rbi-rep.xsd#in-rbi-rep_ClassificationOfAssets</t>
  </si>
  <si>
    <t>* For Type of Exposure, report as under
      (a) Loans and Advances
      (b) Loans against equity of the firm
      (c) Investment in equity
      (d) Investment in the debt paper of the company
      (e) Receivables for funded exposures
For Contingent or Non Funded Exposure, report as under
       (f) Guarantees ( Financial )
       (g) Guarantees ( Non Financial )
       (h) Letters of Credit
       (i)  Underwriting commitment
       (j) Others</t>
  </si>
  <si>
    <t>in-rbi-rep.xsd#in-rbi-rep_UniqueTransactionAxis</t>
  </si>
  <si>
    <t>TransactionID</t>
  </si>
  <si>
    <t>in-rbi-rep.xsd#in-rbi-rep_ReturnName</t>
  </si>
  <si>
    <t>Return Name</t>
  </si>
  <si>
    <t>in-rbi-rep.xsd#in-rbi-rep_ReturnCode</t>
  </si>
  <si>
    <t>Return Code</t>
  </si>
  <si>
    <t>in-rbi-rep.xsd#in-rbi-rep_ReportingFrequency</t>
  </si>
  <si>
    <t>Reporting Frequency</t>
  </si>
  <si>
    <t>in-rbi-rep.xsd#in-rbi-rep_DateOfAudit</t>
  </si>
  <si>
    <t>Date of Audit</t>
  </si>
  <si>
    <t>in-rbi-rep.xsd#in-rbi-rep_ReturnVersion</t>
  </si>
  <si>
    <t>Return Version</t>
  </si>
  <si>
    <t>in-rbi-rep.xsd#in-rbi-rep_ReportingPeriodStartDate</t>
  </si>
  <si>
    <t>OSS VI</t>
  </si>
  <si>
    <t>Statement on Connected Lending</t>
  </si>
  <si>
    <t>V1.2</t>
  </si>
  <si>
    <t>&lt;ProjectConfig&gt;_x000D_
  &lt;add key="PackageName" value="RBI-OSS 6" /&gt;_x000D_
  &lt;add key="PackageDescription" value="OSS 6-Template" /&gt;_x000D_
  &lt;add key="PackageAuthor" value="IRIS" /&gt;_x000D_
  &lt;add key="CreatedOn" value="18/09/2013" /&gt;_x000D_
  &lt;add key="PackageVersion" value="V1.2" /&gt;_x000D_
  &lt;add key="SecurityCode" value="3meE/gFr0EsjU77r6hBiRqWUJGgK5GtZCCrkOS9M0dfKiVLdJxsy3pMTkzjahTAUilsLshI+ocBXevL8auGqmg==" /&gt;_x000D_
  &lt;add key="TaxonomyPath" value="D:\Neha Folders\Projects(25092014)\OSS6\OSS62003\iFile\bin\Debug\iFileApp2\Taxonomy\OSS 6\in-rbi-oss6.xsd" /&gt;_x000D_
  &lt;add key="PublishPath" value="" /&gt;_x000D_
  &lt;add key="Culture" value="en-GB" /&gt;_x000D_
  &lt;add key="Scheme" value="" /&gt;_x000D_
  &lt;add key="ProjectMode" value="Package" /&gt;_x000D_
  &lt;add key="StartupSheet" value="Introduction" /&gt;_x000D_
  &lt;add key="VersionNo" value="V1.2" /&gt;_x000D_
&lt;/ProjectConfig&gt;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</si>
</sst>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409]d\-mmm\-yyyy;@"/>
  </numFmts>
  <fonts count="15" x14ac:knownFonts="1">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1"/>
      <color indexed="9"/>
      <name val="Calibri"/>
      <family val="2"/>
    </font>
    <font>
      <sz val="10"/>
      <name val="Arial"/>
      <family val="2"/>
    </font>
    <font>
      <sz val="14"/>
      <color indexed="9"/>
      <name val="Calibri"/>
      <family val="2"/>
    </font>
    <font>
      <sz val="11"/>
      <color indexed="8"/>
      <name val="Calibri"/>
      <family val="2"/>
    </font>
    <font>
      <sz val="11"/>
      <color indexed="9"/>
      <name val="Calibri"/>
      <family val="2"/>
    </font>
    <font>
      <b/>
      <sz val="9"/>
      <color indexed="81"/>
      <name val="Tahoma"/>
      <family val="2"/>
    </font>
    <font>
      <sz val="11"/>
      <name val="Calibri"/>
      <family val="2"/>
    </font>
    <font>
      <b/>
      <sz val="11"/>
      <color indexed="8"/>
      <name val="Calibri"/>
      <family val="2"/>
    </font>
    <font>
      <b/>
      <sz val="11"/>
      <color indexed="9"/>
      <name val="Calibri"/>
      <family val="2"/>
    </font>
    <font>
      <sz val="9"/>
      <color rgb="FF222222"/>
      <name val="Arial"/>
      <family val="2"/>
    </font>
  </fonts>
  <fills count="11">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31"/>
        <bgColor indexed="64"/>
      </patternFill>
    </fill>
    <fill>
      <patternFill patternType="lightHorizontal">
        <fgColor indexed="22"/>
        <bgColor indexed="43"/>
      </patternFill>
    </fill>
    <fill>
      <patternFill patternType="lightUp">
        <fgColor indexed="22"/>
        <bgColor indexed="9"/>
      </patternFill>
    </fill>
    <fill>
      <patternFill patternType="solid">
        <fgColor indexed="9"/>
        <bgColor indexed="64"/>
      </patternFill>
    </fill>
    <fill>
      <patternFill patternType="solid">
        <fgColor indexed="44"/>
        <bgColor indexed="64"/>
      </patternFill>
    </fill>
    <fill>
      <patternFill patternType="solid">
        <fgColor indexed="56"/>
        <bgColor indexed="64"/>
      </patternFill>
    </fill>
    <fill>
      <patternFill patternType="solid">
        <fgColor indexed="44"/>
        <bgColor indexed="2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cellStyleXfs>
  <cellXfs count="77">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49" fontId="0" fillId="0" borderId="1" xfId="0" applyNumberFormat="1" applyBorder="1" applyProtection="1">
      <protection locked="0"/>
    </xf>
    <xf numFmtId="0" fontId="5" fillId="0" borderId="0" xfId="0" applyFont="1"/>
    <xf numFmtId="0" fontId="0" fillId="0" borderId="0" xfId="0" applyBorder="1"/>
    <xf numFmtId="0" fontId="2" fillId="0" borderId="1" xfId="0" applyFont="1" applyBorder="1" applyAlignment="1">
      <alignment wrapText="1" shrinkToFit="1"/>
    </xf>
    <xf numFmtId="165" fontId="0" fillId="0" borderId="1" xfId="0" applyNumberFormat="1" applyBorder="1" applyProtection="1">
      <protection locked="0"/>
    </xf>
    <xf numFmtId="0" fontId="2" fillId="0" borderId="0" xfId="0" applyFont="1"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xf numFmtId="0" fontId="2" fillId="0" borderId="10" xfId="0" applyFont="1" applyBorder="1" applyAlignment="1"/>
    <xf numFmtId="15" fontId="0" fillId="0" borderId="0" xfId="0" applyNumberFormat="1" applyProtection="1">
      <protection locked="0"/>
    </xf>
    <xf numFmtId="0" fontId="8" fillId="2" borderId="1" xfId="0" applyFont="1" applyFill="1" applyBorder="1" applyAlignment="1" applyProtection="1">
      <alignment horizontal="left" vertical="top" wrapText="1" shrinkToFit="1"/>
    </xf>
    <xf numFmtId="0" fontId="9" fillId="0" borderId="0" xfId="0" applyFont="1"/>
    <xf numFmtId="0" fontId="8" fillId="3" borderId="1" xfId="0" applyFont="1" applyFill="1" applyBorder="1" applyAlignment="1" applyProtection="1">
      <alignment horizontal="left" vertical="top" wrapText="1" shrinkToFit="1"/>
      <protection locked="0"/>
    </xf>
    <xf numFmtId="0" fontId="8" fillId="4" borderId="1" xfId="0" applyFont="1" applyFill="1" applyBorder="1" applyAlignment="1" applyProtection="1">
      <alignment horizontal="left" vertical="top" wrapText="1" shrinkToFit="1"/>
    </xf>
    <xf numFmtId="0" fontId="8" fillId="5" borderId="1" xfId="0" applyNumberFormat="1" applyFont="1" applyFill="1" applyBorder="1" applyAlignment="1" applyProtection="1">
      <alignment horizontal="left" wrapText="1" shrinkToFit="1"/>
      <protection locked="0"/>
    </xf>
    <xf numFmtId="0" fontId="8" fillId="2" borderId="1" xfId="0" applyFont="1" applyFill="1" applyBorder="1" applyAlignment="1">
      <alignment horizontal="center" wrapText="1" shrinkToFit="1"/>
    </xf>
    <xf numFmtId="0" fontId="5" fillId="0" borderId="0" xfId="0" applyFont="1" applyAlignment="1">
      <alignment shrinkToFit="1"/>
    </xf>
    <xf numFmtId="0" fontId="1" fillId="6" borderId="1" xfId="0" applyNumberFormat="1" applyFont="1" applyFill="1" applyBorder="1" applyAlignment="1" applyProtection="1">
      <alignment horizontal="left" wrapText="1" shrinkToFit="1"/>
      <protection locked="0"/>
    </xf>
    <xf numFmtId="49" fontId="1" fillId="7" borderId="1" xfId="0" applyNumberFormat="1" applyFont="1" applyFill="1" applyBorder="1" applyAlignment="1" applyProtection="1">
      <alignment horizontal="left" wrapText="1" shrinkToFit="1"/>
      <protection locked="0"/>
    </xf>
    <xf numFmtId="4" fontId="1" fillId="7" borderId="1" xfId="0" applyNumberFormat="1" applyFont="1" applyFill="1" applyBorder="1" applyAlignment="1" applyProtection="1">
      <alignment horizontal="right" wrapText="1" shrinkToFit="1"/>
      <protection locked="0"/>
    </xf>
    <xf numFmtId="0" fontId="7" fillId="0" borderId="0" xfId="0" applyFont="1" applyFill="1" applyAlignment="1"/>
    <xf numFmtId="0" fontId="0" fillId="2" borderId="1" xfId="0" applyFill="1" applyBorder="1" applyAlignment="1">
      <alignment horizontal="center" vertical="center" wrapText="1"/>
    </xf>
    <xf numFmtId="0" fontId="8" fillId="2" borderId="1" xfId="0" applyFont="1" applyFill="1" applyBorder="1" applyAlignment="1" applyProtection="1">
      <alignment horizontal="center" vertical="center" wrapText="1" shrinkToFit="1"/>
    </xf>
    <xf numFmtId="1" fontId="1" fillId="7" borderId="1" xfId="0" applyNumberFormat="1" applyFont="1" applyFill="1" applyBorder="1" applyAlignment="1" applyProtection="1">
      <alignment horizontal="right" wrapText="1" shrinkToFit="1"/>
      <protection locked="0"/>
    </xf>
    <xf numFmtId="49" fontId="1" fillId="7" borderId="1" xfId="0" applyNumberFormat="1" applyFont="1" applyFill="1" applyBorder="1" applyAlignment="1" applyProtection="1">
      <alignment horizontal="left" wrapText="1" shrinkToFit="1"/>
      <protection locked="0"/>
    </xf>
    <xf numFmtId="49" fontId="1" fillId="8" borderId="1" xfId="0" applyNumberFormat="1" applyFont="1" applyFill="1" applyBorder="1" applyAlignment="1" applyProtection="1">
      <alignment horizontal="left" wrapText="1" shrinkToFit="1"/>
    </xf>
    <xf numFmtId="0" fontId="5" fillId="0" borderId="0" xfId="0" applyFont="1" applyAlignment="1">
      <alignment horizontal="right" shrinkToFit="1"/>
    </xf>
    <xf numFmtId="10" fontId="1" fillId="7" borderId="1" xfId="0" applyNumberFormat="1" applyFont="1" applyFill="1" applyBorder="1" applyAlignment="1" applyProtection="1">
      <alignment horizontal="right" wrapText="1" shrinkToFit="1"/>
      <protection locked="0"/>
    </xf>
    <xf numFmtId="0" fontId="1" fillId="5" borderId="1" xfId="0" applyNumberFormat="1" applyFont="1" applyFill="1" applyBorder="1" applyAlignment="1" applyProtection="1">
      <alignment horizontal="left" wrapText="1" shrinkToFit="1"/>
      <protection locked="0"/>
    </xf>
    <xf numFmtId="0" fontId="1" fillId="0" borderId="0" xfId="0" applyFont="1" applyAlignment="1"/>
    <xf numFmtId="0" fontId="1" fillId="3" borderId="1" xfId="0" applyFont="1" applyFill="1" applyBorder="1" applyAlignment="1" applyProtection="1">
      <alignment horizontal="left" vertical="top" wrapText="1" shrinkToFit="1"/>
      <protection locked="0"/>
    </xf>
    <xf numFmtId="0" fontId="1" fillId="0" borderId="0" xfId="0" applyFont="1" applyAlignment="1">
      <alignment horizontal="right"/>
    </xf>
    <xf numFmtId="0" fontId="12" fillId="2" borderId="1" xfId="0" applyFont="1" applyFill="1" applyBorder="1" applyAlignment="1" applyProtection="1">
      <alignment horizontal="left" vertical="top" wrapText="1" shrinkToFit="1"/>
    </xf>
    <xf numFmtId="0" fontId="1" fillId="10" borderId="1" xfId="0" applyNumberFormat="1" applyFont="1" applyFill="1" applyBorder="1" applyAlignment="1" applyProtection="1">
      <alignment horizontal="left" wrapText="1" shrinkToFit="1"/>
    </xf>
    <xf numFmtId="0" fontId="1" fillId="8" borderId="1" xfId="0" applyNumberFormat="1" applyFont="1" applyFill="1" applyBorder="1" applyAlignment="1" applyProtection="1">
      <alignment horizontal="left" wrapText="1" shrinkToFit="1"/>
    </xf>
    <xf numFmtId="49" fontId="1" fillId="2" borderId="1" xfId="0" applyNumberFormat="1" applyFont="1" applyFill="1" applyBorder="1" applyAlignment="1" applyProtection="1">
      <alignment horizontal="left" wrapText="1" shrinkToFit="1"/>
    </xf>
    <xf numFmtId="0" fontId="13" fillId="7" borderId="4" xfId="0" applyFont="1" applyFill="1" applyBorder="1" applyAlignment="1" applyProtection="1">
      <alignment horizontal="left" vertical="top" wrapText="1" shrinkToFit="1"/>
      <protection locked="0"/>
    </xf>
    <xf numFmtId="49" fontId="5" fillId="7" borderId="4" xfId="0" applyNumberFormat="1" applyFont="1" applyFill="1" applyBorder="1" applyAlignment="1" applyProtection="1">
      <alignment horizontal="left" wrapText="1" shrinkToFit="1"/>
    </xf>
    <xf numFmtId="0" fontId="14" fillId="0" borderId="0" xfId="0" applyFont="1"/>
    <xf numFmtId="49" fontId="1" fillId="10" borderId="1" xfId="0" applyNumberFormat="1" applyFont="1" applyFill="1" applyBorder="1" applyAlignment="1" applyProtection="1">
      <alignment horizontal="left" wrapText="1" shrinkToFit="1"/>
    </xf>
    <xf numFmtId="0" fontId="1" fillId="5" borderId="1" xfId="0" applyNumberFormat="1" applyFont="1" applyFill="1" applyBorder="1" applyAlignment="1" applyProtection="1">
      <alignment horizontal="left" wrapText="1" shrinkToFit="1"/>
    </xf>
    <xf numFmtId="0" fontId="7" fillId="9" borderId="0" xfId="0" applyFont="1" applyFill="1" applyAlignment="1">
      <alignment horizontal="center"/>
    </xf>
    <xf numFmtId="0" fontId="0" fillId="2" borderId="6" xfId="0" applyFill="1" applyBorder="1" applyAlignment="1">
      <alignment horizontal="left"/>
    </xf>
    <xf numFmtId="0" fontId="0" fillId="2" borderId="10" xfId="0" applyFill="1" applyBorder="1" applyAlignment="1">
      <alignment horizontal="left"/>
    </xf>
    <xf numFmtId="0" fontId="1" fillId="2" borderId="2" xfId="0" applyFont="1" applyFill="1" applyBorder="1" applyAlignment="1" applyProtection="1">
      <alignment horizontal="left" vertical="top" wrapText="1" shrinkToFit="1"/>
    </xf>
    <xf numFmtId="0" fontId="1" fillId="2" borderId="11" xfId="0" applyFont="1" applyFill="1" applyBorder="1" applyAlignment="1" applyProtection="1">
      <alignment horizontal="left" vertical="top" wrapText="1" shrinkToFit="1"/>
    </xf>
    <xf numFmtId="0" fontId="7" fillId="9" borderId="0" xfId="0" applyFont="1" applyFill="1" applyAlignment="1">
      <alignment horizontal="center" wrapText="1"/>
    </xf>
    <xf numFmtId="0" fontId="8" fillId="2" borderId="12" xfId="0" applyFont="1" applyFill="1" applyBorder="1" applyAlignment="1" applyProtection="1">
      <alignment horizontal="center" vertical="center" wrapText="1" shrinkToFit="1"/>
    </xf>
    <xf numFmtId="0" fontId="8" fillId="2" borderId="13" xfId="0" applyFont="1" applyFill="1" applyBorder="1" applyAlignment="1" applyProtection="1">
      <alignment horizontal="center" vertical="center" wrapText="1" shrinkToFit="1"/>
    </xf>
    <xf numFmtId="0" fontId="8" fillId="2" borderId="2" xfId="0" applyFont="1" applyFill="1" applyBorder="1" applyAlignment="1" applyProtection="1">
      <alignment horizontal="left" vertical="top" wrapText="1" shrinkToFit="1"/>
    </xf>
    <xf numFmtId="0" fontId="8" fillId="2" borderId="11" xfId="0" applyFont="1" applyFill="1" applyBorder="1" applyAlignment="1" applyProtection="1">
      <alignment horizontal="left" vertical="top" wrapText="1" shrinkToFit="1"/>
    </xf>
    <xf numFmtId="0" fontId="0" fillId="2" borderId="2" xfId="0" applyFill="1" applyBorder="1" applyAlignment="1">
      <alignment horizontal="left" wrapText="1"/>
    </xf>
    <xf numFmtId="0" fontId="0" fillId="2" borderId="14" xfId="0" applyFill="1" applyBorder="1" applyAlignment="1">
      <alignment horizontal="left" wrapText="1"/>
    </xf>
    <xf numFmtId="0" fontId="0" fillId="2" borderId="11" xfId="0" applyFill="1" applyBorder="1" applyAlignment="1">
      <alignment horizontal="left"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8" fillId="2" borderId="2" xfId="0" applyFont="1" applyFill="1" applyBorder="1" applyAlignment="1" applyProtection="1">
      <alignment horizontal="center" vertical="center" wrapText="1" shrinkToFit="1"/>
    </xf>
    <xf numFmtId="0" fontId="8" fillId="2" borderId="11" xfId="0" applyFont="1" applyFill="1" applyBorder="1" applyAlignment="1" applyProtection="1">
      <alignment horizontal="center" vertical="center" wrapText="1" shrinkToFit="1"/>
    </xf>
    <xf numFmtId="0" fontId="8" fillId="2" borderId="14" xfId="0" applyFont="1" applyFill="1" applyBorder="1" applyAlignment="1" applyProtection="1">
      <alignment horizontal="center" vertical="center" wrapText="1" shrinkToFit="1"/>
    </xf>
    <xf numFmtId="0" fontId="11" fillId="2" borderId="2" xfId="0" applyFont="1" applyFill="1" applyBorder="1" applyAlignment="1">
      <alignment horizontal="right" shrinkToFit="1"/>
    </xf>
    <xf numFmtId="0" fontId="11" fillId="2" borderId="14" xfId="0" applyFont="1" applyFill="1" applyBorder="1" applyAlignment="1">
      <alignment horizontal="right" shrinkToFit="1"/>
    </xf>
    <xf numFmtId="0" fontId="11" fillId="2" borderId="11" xfId="0" applyFont="1" applyFill="1" applyBorder="1" applyAlignment="1">
      <alignment horizontal="right" shrinkToFit="1"/>
    </xf>
    <xf numFmtId="0" fontId="0" fillId="2" borderId="14" xfId="0" applyFill="1" applyBorder="1" applyAlignment="1">
      <alignment horizontal="left"/>
    </xf>
    <xf numFmtId="0" fontId="0" fillId="2" borderId="11" xfId="0" applyFill="1" applyBorder="1" applyAlignment="1">
      <alignment horizontal="left"/>
    </xf>
  </cellXfs>
  <cellStyles count="4">
    <cellStyle name="Comma 2" xfId="1"/>
    <cellStyle name="Hyperlink 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0"/>
  <sheetViews>
    <sheetView workbookViewId="0">
      <selection activeCell="A3" sqref="A3"/>
    </sheetView>
  </sheetViews>
  <sheetFormatPr defaultColWidth="9.1796875" defaultRowHeight="14.5" x14ac:dyDescent="0.35"/>
  <cols>
    <col min="1" max="1" width="199.1796875" style="1" customWidth="1"/>
    <col min="2" max="16384" width="9.1796875" style="1"/>
  </cols>
  <sheetData>
    <row r="1" spans="1:27" ht="217.5" x14ac:dyDescent="0.35">
      <c r="A1" s="5" t="s">
        <v>546</v>
      </c>
      <c r="AA1" s="1" t="s">
        <v>337</v>
      </c>
    </row>
    <row r="6" spans="1:27" ht="87" x14ac:dyDescent="0.35">
      <c r="A6" s="5" t="s">
        <v>336</v>
      </c>
    </row>
    <row r="9" spans="1:27" x14ac:dyDescent="0.35">
      <c r="A9" s="5"/>
    </row>
    <row r="10" spans="1:27" x14ac:dyDescent="0.35">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T29"/>
  <sheetViews>
    <sheetView showGridLines="0" topLeftCell="E1" workbookViewId="0">
      <selection sqref="A1:C1048576"/>
    </sheetView>
  </sheetViews>
  <sheetFormatPr defaultRowHeight="14.5" x14ac:dyDescent="0.35"/>
  <cols>
    <col min="1" max="2" width="9.1796875" hidden="1" customWidth="1"/>
    <col min="3" max="3" width="9.81640625" hidden="1" customWidth="1"/>
    <col min="4" max="4" width="14" hidden="1" customWidth="1"/>
    <col min="5" max="5" width="40" customWidth="1"/>
    <col min="6" max="6" width="26" customWidth="1"/>
    <col min="7" max="7" width="20.54296875" customWidth="1"/>
    <col min="8" max="8" width="21.1796875" customWidth="1"/>
    <col min="9" max="9" width="22.81640625" customWidth="1"/>
    <col min="10" max="10" width="21.7265625" customWidth="1"/>
    <col min="11" max="11" width="16" customWidth="1"/>
    <col min="12" max="12" width="13.453125" customWidth="1"/>
    <col min="13" max="13" width="18.1796875" customWidth="1"/>
    <col min="14" max="14" width="12" customWidth="1"/>
    <col min="15" max="15" width="16.7265625" customWidth="1"/>
    <col min="16" max="16" width="19.7265625" customWidth="1"/>
    <col min="17" max="17" width="15.54296875" customWidth="1"/>
  </cols>
  <sheetData>
    <row r="1" spans="1:20" ht="42" customHeight="1" x14ac:dyDescent="0.45">
      <c r="A1" s="24" t="s">
        <v>402</v>
      </c>
      <c r="D1" s="59" t="str">
        <f>CONCATENATE("Credit / Exposures - to firms, concerns and companies in which directors, managers of the Bank or their relatives are interested and the nature of interest. Position as on ",StartUp!D9)</f>
        <v>Credit / Exposures - to firms, concerns and companies in which directors, managers of the Bank or their relatives are interested and the nature of interest. Position as on 0</v>
      </c>
      <c r="E1" s="59"/>
      <c r="F1" s="59"/>
      <c r="G1" s="59"/>
      <c r="H1" s="59"/>
      <c r="I1" s="59"/>
      <c r="J1" s="59"/>
      <c r="K1" s="59"/>
    </row>
    <row r="2" spans="1:20" hidden="1" x14ac:dyDescent="0.35"/>
    <row r="3" spans="1:20" hidden="1" x14ac:dyDescent="0.35"/>
    <row r="4" spans="1:20" hidden="1" x14ac:dyDescent="0.35"/>
    <row r="5" spans="1:20" hidden="1" x14ac:dyDescent="0.35"/>
    <row r="6" spans="1:20" hidden="1" x14ac:dyDescent="0.35">
      <c r="A6" s="29"/>
      <c r="B6" s="29"/>
      <c r="C6" s="29" t="s">
        <v>403</v>
      </c>
      <c r="D6" s="29"/>
      <c r="E6" s="29"/>
      <c r="F6" s="29"/>
      <c r="G6" s="29"/>
      <c r="H6" s="29"/>
      <c r="I6" s="29"/>
      <c r="J6" s="29"/>
      <c r="K6" s="29"/>
      <c r="L6" s="29"/>
      <c r="M6" s="29"/>
      <c r="N6" s="29"/>
      <c r="O6" s="29"/>
      <c r="P6" s="29"/>
      <c r="Q6" s="29"/>
      <c r="R6" s="29"/>
      <c r="S6" s="29"/>
      <c r="T6" s="29"/>
    </row>
    <row r="7" spans="1:20" hidden="1" x14ac:dyDescent="0.35">
      <c r="A7" s="29"/>
      <c r="B7" s="29"/>
      <c r="C7" s="29"/>
      <c r="D7" s="29"/>
      <c r="E7" s="29"/>
      <c r="F7" s="29"/>
      <c r="G7" s="29" t="s">
        <v>420</v>
      </c>
      <c r="H7" s="29" t="s">
        <v>421</v>
      </c>
      <c r="I7" s="29" t="s">
        <v>422</v>
      </c>
      <c r="J7" s="29" t="s">
        <v>423</v>
      </c>
      <c r="K7" s="29" t="s">
        <v>424</v>
      </c>
      <c r="L7" s="29" t="s">
        <v>425</v>
      </c>
      <c r="M7" s="29" t="s">
        <v>426</v>
      </c>
      <c r="N7" s="29" t="s">
        <v>427</v>
      </c>
      <c r="O7" s="29" t="s">
        <v>428</v>
      </c>
      <c r="P7" s="29" t="s">
        <v>429</v>
      </c>
      <c r="Q7" s="29" t="s">
        <v>528</v>
      </c>
      <c r="R7" s="29" t="s">
        <v>430</v>
      </c>
      <c r="S7" s="29"/>
      <c r="T7" s="29"/>
    </row>
    <row r="8" spans="1:20" x14ac:dyDescent="0.35">
      <c r="A8" s="29"/>
      <c r="B8" s="29"/>
      <c r="C8" s="29"/>
      <c r="D8" s="29" t="s">
        <v>530</v>
      </c>
      <c r="E8" s="29"/>
      <c r="F8" s="29" t="s">
        <v>393</v>
      </c>
      <c r="G8" s="29"/>
      <c r="H8" s="29"/>
      <c r="I8" s="29"/>
      <c r="J8" s="29"/>
      <c r="K8" s="29"/>
      <c r="L8" s="29"/>
      <c r="M8" s="29"/>
      <c r="N8" s="29"/>
      <c r="O8" s="29"/>
      <c r="P8" s="29"/>
      <c r="Q8" s="29"/>
      <c r="R8" s="29"/>
      <c r="S8" s="29"/>
      <c r="T8" s="29"/>
    </row>
    <row r="9" spans="1:20" x14ac:dyDescent="0.35">
      <c r="A9" s="29"/>
      <c r="B9" s="29"/>
      <c r="C9" s="29" t="s">
        <v>285</v>
      </c>
      <c r="D9" s="29" t="s">
        <v>392</v>
      </c>
      <c r="E9" s="29" t="s">
        <v>394</v>
      </c>
      <c r="F9" s="29" t="s">
        <v>392</v>
      </c>
      <c r="G9" s="29"/>
      <c r="H9" s="29"/>
      <c r="I9" s="29"/>
      <c r="J9" s="29"/>
      <c r="K9" s="29"/>
      <c r="L9" s="29"/>
      <c r="M9" s="29"/>
      <c r="N9" s="29"/>
      <c r="O9" s="29"/>
      <c r="P9" s="29"/>
      <c r="Q9" s="29"/>
      <c r="R9" s="29"/>
      <c r="S9" s="29" t="s">
        <v>284</v>
      </c>
      <c r="T9" s="29" t="s">
        <v>286</v>
      </c>
    </row>
    <row r="10" spans="1:20" ht="39" customHeight="1" x14ac:dyDescent="0.35">
      <c r="A10" s="29"/>
      <c r="B10" s="29"/>
      <c r="C10" s="29" t="s">
        <v>376</v>
      </c>
      <c r="D10" s="42"/>
      <c r="E10" s="67" t="s">
        <v>418</v>
      </c>
      <c r="F10" s="67" t="s">
        <v>419</v>
      </c>
      <c r="G10" s="60" t="s">
        <v>404</v>
      </c>
      <c r="H10" s="60" t="s">
        <v>405</v>
      </c>
      <c r="I10" s="60" t="s">
        <v>406</v>
      </c>
      <c r="J10" s="60" t="s">
        <v>407</v>
      </c>
      <c r="K10" s="69" t="s">
        <v>408</v>
      </c>
      <c r="L10" s="70"/>
      <c r="M10" s="69" t="s">
        <v>411</v>
      </c>
      <c r="N10" s="71"/>
      <c r="O10" s="70"/>
      <c r="P10" s="60" t="s">
        <v>415</v>
      </c>
      <c r="Q10" s="60" t="s">
        <v>416</v>
      </c>
      <c r="R10" s="60" t="s">
        <v>417</v>
      </c>
      <c r="T10" s="29"/>
    </row>
    <row r="11" spans="1:20" x14ac:dyDescent="0.35">
      <c r="A11" s="29"/>
      <c r="B11" s="29"/>
      <c r="C11" s="29" t="s">
        <v>376</v>
      </c>
      <c r="D11" s="42"/>
      <c r="E11" s="68"/>
      <c r="F11" s="68"/>
      <c r="G11" s="61"/>
      <c r="H11" s="61"/>
      <c r="I11" s="61"/>
      <c r="J11" s="61"/>
      <c r="K11" s="35" t="s">
        <v>409</v>
      </c>
      <c r="L11" s="35" t="s">
        <v>410</v>
      </c>
      <c r="M11" s="35" t="s">
        <v>412</v>
      </c>
      <c r="N11" s="35" t="s">
        <v>413</v>
      </c>
      <c r="O11" s="35" t="s">
        <v>414</v>
      </c>
      <c r="P11" s="61"/>
      <c r="Q11" s="61"/>
      <c r="R11" s="61"/>
      <c r="T11" s="29"/>
    </row>
    <row r="12" spans="1:20" hidden="1" x14ac:dyDescent="0.35">
      <c r="A12" s="29"/>
      <c r="B12" s="29"/>
      <c r="C12" s="29" t="s">
        <v>284</v>
      </c>
      <c r="D12" s="42"/>
      <c r="T12" s="29"/>
    </row>
    <row r="13" spans="1:20" ht="31.5" customHeight="1" x14ac:dyDescent="0.35">
      <c r="A13" s="29"/>
      <c r="B13" s="29"/>
      <c r="C13" s="39"/>
      <c r="D13" s="43" t="s">
        <v>531</v>
      </c>
      <c r="E13" s="26">
        <v>1</v>
      </c>
      <c r="F13" s="25"/>
      <c r="G13" s="30"/>
      <c r="H13" s="30"/>
      <c r="I13" s="30"/>
      <c r="J13" s="27"/>
      <c r="K13" s="31"/>
      <c r="L13" s="32"/>
      <c r="M13" s="27"/>
      <c r="N13" s="32"/>
      <c r="O13" s="40"/>
      <c r="P13" s="32"/>
      <c r="Q13" s="41"/>
      <c r="R13" s="32"/>
      <c r="T13" s="29"/>
    </row>
    <row r="14" spans="1:20" hidden="1" x14ac:dyDescent="0.35">
      <c r="A14" s="29"/>
      <c r="B14" s="29"/>
      <c r="C14" s="29" t="s">
        <v>284</v>
      </c>
      <c r="D14" s="42"/>
      <c r="T14" s="29"/>
    </row>
    <row r="15" spans="1:20" hidden="1" x14ac:dyDescent="0.35">
      <c r="A15" s="29"/>
      <c r="B15" s="29"/>
      <c r="C15" s="29" t="s">
        <v>287</v>
      </c>
      <c r="D15" s="29"/>
      <c r="E15" s="29"/>
      <c r="F15" s="29"/>
      <c r="G15" s="29"/>
      <c r="H15" s="29"/>
      <c r="I15" s="29"/>
      <c r="J15" s="29"/>
      <c r="K15" s="29"/>
      <c r="L15" s="29"/>
      <c r="M15" s="29"/>
      <c r="N15" s="29"/>
      <c r="O15" s="29"/>
      <c r="P15" s="29"/>
      <c r="Q15" s="29"/>
      <c r="R15" s="29"/>
      <c r="S15" s="29"/>
      <c r="T15" s="29" t="s">
        <v>288</v>
      </c>
    </row>
    <row r="16" spans="1:20" hidden="1" x14ac:dyDescent="0.35"/>
    <row r="17" spans="1:8" hidden="1" x14ac:dyDescent="0.35"/>
    <row r="18" spans="1:8" hidden="1" x14ac:dyDescent="0.35"/>
    <row r="19" spans="1:8" hidden="1" x14ac:dyDescent="0.35"/>
    <row r="20" spans="1:8" hidden="1" x14ac:dyDescent="0.35"/>
    <row r="21" spans="1:8" hidden="1" x14ac:dyDescent="0.35">
      <c r="A21" s="29"/>
      <c r="B21" s="29"/>
      <c r="C21" s="29" t="s">
        <v>431</v>
      </c>
      <c r="D21" s="29"/>
      <c r="E21" s="29"/>
      <c r="F21" s="29"/>
      <c r="G21" s="29"/>
      <c r="H21" s="29"/>
    </row>
    <row r="22" spans="1:8" hidden="1" x14ac:dyDescent="0.35">
      <c r="A22" s="29"/>
      <c r="B22" s="29"/>
      <c r="C22" s="29"/>
      <c r="D22" s="29"/>
      <c r="E22" s="29"/>
      <c r="F22" s="29"/>
      <c r="G22" s="29"/>
      <c r="H22" s="29"/>
    </row>
    <row r="23" spans="1:8" hidden="1" x14ac:dyDescent="0.35">
      <c r="A23" s="29"/>
      <c r="B23" s="29"/>
      <c r="C23" s="29"/>
      <c r="D23" s="29"/>
      <c r="E23" s="29"/>
      <c r="F23" s="29"/>
      <c r="G23" s="29"/>
      <c r="H23" s="29"/>
    </row>
    <row r="24" spans="1:8" hidden="1" x14ac:dyDescent="0.35">
      <c r="A24" s="29"/>
      <c r="B24" s="29"/>
      <c r="C24" s="29" t="s">
        <v>285</v>
      </c>
      <c r="D24" s="29" t="s">
        <v>376</v>
      </c>
      <c r="E24" s="29" t="s">
        <v>376</v>
      </c>
      <c r="F24" s="29"/>
      <c r="G24" s="29" t="s">
        <v>284</v>
      </c>
      <c r="H24" s="29" t="s">
        <v>286</v>
      </c>
    </row>
    <row r="25" spans="1:8" x14ac:dyDescent="0.35">
      <c r="A25" s="29"/>
      <c r="B25" s="29"/>
      <c r="C25" s="29" t="s">
        <v>284</v>
      </c>
      <c r="D25" s="29"/>
      <c r="H25" s="29"/>
    </row>
    <row r="26" spans="1:8" ht="30" customHeight="1" x14ac:dyDescent="0.35">
      <c r="A26" s="29" t="s">
        <v>432</v>
      </c>
      <c r="B26" s="29"/>
      <c r="C26" s="29"/>
      <c r="D26" s="62" t="s">
        <v>526</v>
      </c>
      <c r="E26" s="63"/>
      <c r="F26" s="32"/>
      <c r="H26" s="29"/>
    </row>
    <row r="27" spans="1:8" ht="30" customHeight="1" x14ac:dyDescent="0.35">
      <c r="A27" s="29" t="s">
        <v>433</v>
      </c>
      <c r="B27" s="29"/>
      <c r="C27" s="29"/>
      <c r="D27" s="62" t="s">
        <v>527</v>
      </c>
      <c r="E27" s="63"/>
      <c r="F27" s="32"/>
      <c r="H27" s="29"/>
    </row>
    <row r="28" spans="1:8" ht="195" customHeight="1" x14ac:dyDescent="0.35">
      <c r="A28" s="29"/>
      <c r="B28" s="29"/>
      <c r="C28" s="29" t="s">
        <v>284</v>
      </c>
      <c r="D28" s="64" t="s">
        <v>529</v>
      </c>
      <c r="E28" s="65"/>
      <c r="F28" s="66"/>
      <c r="H28" s="29"/>
    </row>
    <row r="29" spans="1:8" x14ac:dyDescent="0.35">
      <c r="A29" s="29"/>
      <c r="B29" s="29"/>
      <c r="C29" s="29" t="s">
        <v>287</v>
      </c>
      <c r="D29" s="29"/>
      <c r="E29" s="29"/>
      <c r="F29" s="29"/>
      <c r="G29" s="29"/>
      <c r="H29" s="29" t="s">
        <v>288</v>
      </c>
    </row>
  </sheetData>
  <sheetProtection password="A44A" sheet="1" objects="1" scenarios="1"/>
  <mergeCells count="15">
    <mergeCell ref="R10:R11"/>
    <mergeCell ref="K10:L10"/>
    <mergeCell ref="M10:O10"/>
    <mergeCell ref="G10:G11"/>
    <mergeCell ref="H10:H11"/>
    <mergeCell ref="I10:I11"/>
    <mergeCell ref="Q10:Q11"/>
    <mergeCell ref="D1:K1"/>
    <mergeCell ref="J10:J11"/>
    <mergeCell ref="P10:P11"/>
    <mergeCell ref="D26:E26"/>
    <mergeCell ref="D28:F28"/>
    <mergeCell ref="E10:E11"/>
    <mergeCell ref="F10:F11"/>
    <mergeCell ref="D27:E27"/>
  </mergeCells>
  <phoneticPr fontId="3" type="noConversion"/>
  <dataValidations count="4">
    <dataValidation type="list" allowBlank="1" showInputMessage="1" showErrorMessage="1" errorTitle="Input Error" error="Please enter a valid value from dropdown" sqref="J13">
      <formula1>"Loans and Advances,Loans against equity of the firm,Investment in equity,Investment in debt paper of the company,Receivables for funded exposures,Guarantees (financial),Guarantees (non-financial),Letters of credit,Underwriting commitment,Other"</formula1>
    </dataValidation>
    <dataValidation type="decimal" allowBlank="1" showInputMessage="1" showErrorMessage="1" errorTitle="Input Error" error="Please enter a numeric value between -99999999999999999 and 99999999999999999" sqref="L13 F26:F27 R13 N13:P13">
      <formula1>-99999999999999900</formula1>
      <formula2>99999999999999900</formula2>
    </dataValidation>
    <dataValidation type="list" allowBlank="1" showInputMessage="1" showErrorMessage="1" errorTitle="Input Error" error="Please enter a valid value from dropdown" sqref="M13">
      <formula1>"Unsecured,Secured"</formula1>
    </dataValidation>
    <dataValidation type="list" allowBlank="1" showInputMessage="1" showErrorMessage="1" errorTitle="Input Error" error="Please enter a valid value from dropdown" sqref="Q13">
      <formula1>"Standard,Sub-standard,Doubtful-1,Doubtful-2,Doubtful-3,Loss"</formula1>
    </dataValidation>
  </dataValidations>
  <pageMargins left="0.7" right="0.7" top="0.75" bottom="0.75" header="0.3" footer="0.3"/>
  <pageSetup orientation="portrait" horizontalDpi="200" verticalDpi="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L15"/>
  <sheetViews>
    <sheetView showGridLines="0" topLeftCell="E1" workbookViewId="0">
      <selection sqref="A1:C1048576"/>
    </sheetView>
  </sheetViews>
  <sheetFormatPr defaultRowHeight="14.5" x14ac:dyDescent="0.35"/>
  <cols>
    <col min="1" max="3" width="9.1796875" hidden="1" customWidth="1"/>
    <col min="4" max="4" width="0.7265625" hidden="1" customWidth="1"/>
    <col min="5" max="5" width="32.54296875" customWidth="1"/>
    <col min="6" max="6" width="21.81640625" customWidth="1"/>
    <col min="7" max="7" width="22.1796875" customWidth="1"/>
    <col min="8" max="8" width="20.54296875" customWidth="1"/>
  </cols>
  <sheetData>
    <row r="1" spans="1:12" ht="48.75" customHeight="1" x14ac:dyDescent="0.45">
      <c r="A1" s="24" t="s">
        <v>434</v>
      </c>
      <c r="D1" s="59" t="s">
        <v>521</v>
      </c>
      <c r="E1" s="59"/>
      <c r="F1" s="59"/>
      <c r="G1" s="59"/>
      <c r="H1" s="59"/>
    </row>
    <row r="2" spans="1:12" hidden="1" x14ac:dyDescent="0.35"/>
    <row r="3" spans="1:12" hidden="1" x14ac:dyDescent="0.35"/>
    <row r="4" spans="1:12" hidden="1" x14ac:dyDescent="0.35"/>
    <row r="5" spans="1:12" hidden="1" x14ac:dyDescent="0.35"/>
    <row r="6" spans="1:12" hidden="1" x14ac:dyDescent="0.35">
      <c r="A6" s="29"/>
      <c r="B6" s="29"/>
      <c r="C6" s="29" t="s">
        <v>435</v>
      </c>
      <c r="D6" s="29"/>
      <c r="E6" s="29"/>
      <c r="F6" s="29"/>
      <c r="G6" s="29"/>
      <c r="H6" s="29"/>
      <c r="I6" s="29"/>
      <c r="J6" s="29"/>
      <c r="K6" s="29"/>
      <c r="L6" s="42"/>
    </row>
    <row r="7" spans="1:12" hidden="1" x14ac:dyDescent="0.35">
      <c r="A7" s="29"/>
      <c r="B7" s="29"/>
      <c r="C7" s="29"/>
      <c r="D7" s="29"/>
      <c r="E7" s="29"/>
      <c r="F7" s="29"/>
      <c r="G7" s="29" t="s">
        <v>423</v>
      </c>
      <c r="H7" s="29" t="s">
        <v>425</v>
      </c>
      <c r="I7" s="29" t="s">
        <v>441</v>
      </c>
      <c r="J7" s="29"/>
      <c r="K7" s="29"/>
      <c r="L7" s="42"/>
    </row>
    <row r="8" spans="1:12" x14ac:dyDescent="0.35">
      <c r="A8" s="29"/>
      <c r="B8" s="29"/>
      <c r="C8" s="29"/>
      <c r="D8" s="29" t="s">
        <v>530</v>
      </c>
      <c r="E8" s="29"/>
      <c r="F8" s="29" t="s">
        <v>436</v>
      </c>
      <c r="G8" s="29"/>
      <c r="H8" s="29"/>
      <c r="I8" s="29"/>
      <c r="J8" s="29"/>
      <c r="K8" s="29"/>
      <c r="L8" s="42"/>
    </row>
    <row r="9" spans="1:12" x14ac:dyDescent="0.35">
      <c r="A9" s="29"/>
      <c r="B9" s="29"/>
      <c r="C9" s="29" t="s">
        <v>285</v>
      </c>
      <c r="D9" s="29" t="s">
        <v>392</v>
      </c>
      <c r="E9" s="29" t="s">
        <v>394</v>
      </c>
      <c r="F9" s="29" t="s">
        <v>392</v>
      </c>
      <c r="G9" s="29"/>
      <c r="H9" s="29"/>
      <c r="I9" s="29"/>
      <c r="J9" s="29" t="s">
        <v>284</v>
      </c>
      <c r="K9" s="29" t="s">
        <v>286</v>
      </c>
      <c r="L9" s="42"/>
    </row>
    <row r="10" spans="1:12" x14ac:dyDescent="0.35">
      <c r="A10" s="29"/>
      <c r="B10" s="29"/>
      <c r="C10" s="29" t="s">
        <v>376</v>
      </c>
      <c r="D10" s="42"/>
      <c r="E10" s="72" t="s">
        <v>518</v>
      </c>
      <c r="F10" s="73"/>
      <c r="G10" s="73"/>
      <c r="H10" s="73"/>
      <c r="I10" s="74"/>
      <c r="J10" s="29"/>
      <c r="K10" s="29"/>
      <c r="L10" s="42"/>
    </row>
    <row r="11" spans="1:12" ht="72.5" x14ac:dyDescent="0.35">
      <c r="A11" s="29"/>
      <c r="B11" s="29"/>
      <c r="C11" s="29" t="s">
        <v>376</v>
      </c>
      <c r="D11" s="42"/>
      <c r="E11" s="34" t="s">
        <v>395</v>
      </c>
      <c r="F11" s="34" t="s">
        <v>440</v>
      </c>
      <c r="G11" s="35" t="s">
        <v>437</v>
      </c>
      <c r="H11" s="35" t="s">
        <v>438</v>
      </c>
      <c r="I11" s="35" t="s">
        <v>439</v>
      </c>
      <c r="K11" s="29"/>
      <c r="L11" s="42"/>
    </row>
    <row r="12" spans="1:12" hidden="1" x14ac:dyDescent="0.35">
      <c r="A12" s="29"/>
      <c r="B12" s="29"/>
      <c r="C12" s="29" t="s">
        <v>284</v>
      </c>
      <c r="D12" s="42"/>
      <c r="K12" s="29"/>
      <c r="L12" s="42"/>
    </row>
    <row r="13" spans="1:12" ht="27.75" customHeight="1" x14ac:dyDescent="0.35">
      <c r="A13" s="29"/>
      <c r="B13" s="29"/>
      <c r="C13" s="39"/>
      <c r="D13" s="43" t="s">
        <v>531</v>
      </c>
      <c r="E13" s="26">
        <v>1</v>
      </c>
      <c r="F13" s="25"/>
      <c r="G13" s="27"/>
      <c r="H13" s="32"/>
      <c r="I13" s="40"/>
      <c r="K13" s="29"/>
      <c r="L13" s="42"/>
    </row>
    <row r="14" spans="1:12" x14ac:dyDescent="0.35">
      <c r="A14" s="29"/>
      <c r="B14" s="29"/>
      <c r="C14" s="29" t="s">
        <v>284</v>
      </c>
      <c r="D14" s="42"/>
      <c r="K14" s="29"/>
      <c r="L14" s="42"/>
    </row>
    <row r="15" spans="1:12" x14ac:dyDescent="0.35">
      <c r="A15" s="29"/>
      <c r="B15" s="29"/>
      <c r="C15" s="29" t="s">
        <v>287</v>
      </c>
      <c r="D15" s="29"/>
      <c r="E15" s="29"/>
      <c r="F15" s="29"/>
      <c r="G15" s="29"/>
      <c r="H15" s="29"/>
      <c r="I15" s="29"/>
      <c r="J15" s="29"/>
      <c r="K15" s="29" t="s">
        <v>288</v>
      </c>
      <c r="L15" s="42"/>
    </row>
  </sheetData>
  <sheetProtection password="A44A" sheet="1" objects="1" scenarios="1"/>
  <mergeCells count="2">
    <mergeCell ref="D1:H1"/>
    <mergeCell ref="E10:I10"/>
  </mergeCells>
  <phoneticPr fontId="3" type="noConversion"/>
  <dataValidations count="2">
    <dataValidation type="list" allowBlank="1" showInputMessage="1" showErrorMessage="1" errorTitle="Input Error" error="Please enter a valid value from dropdown" sqref="G13">
      <formula1>"Loans and Advances,Loans against equity of the firm,Investment in equity,Investment in debt paper of the company,Receivables for funded exposures,Guarantees (financial),Guarantees (non-financial),Letters of credit,Underwriting commitment,Other"</formula1>
    </dataValidation>
    <dataValidation type="decimal" allowBlank="1" showInputMessage="1" showErrorMessage="1" errorTitle="Input Error" error="Please enter a numeric value between -99999999999999999 and 99999999999999999" sqref="H13:I13">
      <formula1>-99999999999999900</formula1>
      <formula2>99999999999999900</formula2>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R16"/>
  <sheetViews>
    <sheetView showGridLines="0" tabSelected="1" topLeftCell="E1" workbookViewId="0">
      <selection sqref="A1:C1048576"/>
    </sheetView>
  </sheetViews>
  <sheetFormatPr defaultRowHeight="14.5" x14ac:dyDescent="0.35"/>
  <cols>
    <col min="1" max="3" width="9.1796875" hidden="1" customWidth="1"/>
    <col min="4" max="4" width="17.26953125" hidden="1" customWidth="1"/>
    <col min="5" max="5" width="32.453125" customWidth="1"/>
    <col min="6" max="6" width="22.54296875" customWidth="1"/>
    <col min="7" max="7" width="23.81640625" customWidth="1"/>
    <col min="8" max="8" width="30.81640625" customWidth="1"/>
    <col min="9" max="9" width="11.453125" customWidth="1"/>
    <col min="10" max="10" width="18.453125" customWidth="1"/>
    <col min="11" max="11" width="14.7265625" customWidth="1"/>
    <col min="12" max="12" width="17.7265625" customWidth="1"/>
    <col min="13" max="13" width="25.1796875" customWidth="1"/>
    <col min="14" max="14" width="19.81640625" customWidth="1"/>
  </cols>
  <sheetData>
    <row r="1" spans="1:18" ht="28" customHeight="1" x14ac:dyDescent="0.45">
      <c r="A1" s="24" t="s">
        <v>442</v>
      </c>
      <c r="D1" s="54" t="s">
        <v>522</v>
      </c>
      <c r="E1" s="54"/>
      <c r="F1" s="54"/>
      <c r="G1" s="54"/>
      <c r="H1" s="54"/>
    </row>
    <row r="2" spans="1:18" hidden="1" x14ac:dyDescent="0.35"/>
    <row r="3" spans="1:18" hidden="1" x14ac:dyDescent="0.35"/>
    <row r="4" spans="1:18" hidden="1" x14ac:dyDescent="0.35"/>
    <row r="5" spans="1:18" hidden="1" x14ac:dyDescent="0.35"/>
    <row r="6" spans="1:18" hidden="1" x14ac:dyDescent="0.35">
      <c r="A6" s="29"/>
      <c r="B6" s="29"/>
      <c r="C6" s="29" t="s">
        <v>443</v>
      </c>
      <c r="D6" s="29"/>
      <c r="E6" s="29"/>
      <c r="F6" s="29"/>
      <c r="G6" s="29"/>
      <c r="H6" s="29"/>
      <c r="I6" s="29"/>
      <c r="J6" s="29"/>
      <c r="K6" s="29"/>
      <c r="L6" s="29"/>
      <c r="M6" s="29"/>
      <c r="N6" s="29"/>
      <c r="O6" s="29"/>
      <c r="P6" s="29"/>
      <c r="Q6" s="29"/>
      <c r="R6" s="42"/>
    </row>
    <row r="7" spans="1:18" hidden="1" x14ac:dyDescent="0.35">
      <c r="A7" s="29"/>
      <c r="B7" s="29"/>
      <c r="C7" s="29"/>
      <c r="D7" s="29"/>
      <c r="E7" s="29"/>
      <c r="F7" s="29"/>
      <c r="G7" s="29" t="s">
        <v>450</v>
      </c>
      <c r="H7" s="29" t="s">
        <v>423</v>
      </c>
      <c r="I7" s="29" t="s">
        <v>451</v>
      </c>
      <c r="J7" s="29" t="s">
        <v>452</v>
      </c>
      <c r="K7" s="29" t="s">
        <v>426</v>
      </c>
      <c r="L7" s="29" t="s">
        <v>453</v>
      </c>
      <c r="M7" s="29" t="s">
        <v>454</v>
      </c>
      <c r="N7" s="29" t="s">
        <v>528</v>
      </c>
      <c r="O7" s="29" t="s">
        <v>430</v>
      </c>
      <c r="P7" s="29"/>
      <c r="Q7" s="29"/>
      <c r="R7" s="42"/>
    </row>
    <row r="8" spans="1:18" x14ac:dyDescent="0.35">
      <c r="A8" s="29"/>
      <c r="B8" s="29"/>
      <c r="C8" s="29"/>
      <c r="D8" s="29" t="s">
        <v>530</v>
      </c>
      <c r="E8" s="29"/>
      <c r="F8" s="29" t="s">
        <v>444</v>
      </c>
      <c r="G8" s="29"/>
      <c r="H8" s="29"/>
      <c r="I8" s="29"/>
      <c r="J8" s="29"/>
      <c r="K8" s="29"/>
      <c r="L8" s="29"/>
      <c r="M8" s="29"/>
      <c r="N8" s="29"/>
      <c r="O8" s="29"/>
      <c r="P8" s="29"/>
      <c r="Q8" s="29"/>
      <c r="R8" s="42"/>
    </row>
    <row r="9" spans="1:18" x14ac:dyDescent="0.35">
      <c r="A9" s="29"/>
      <c r="B9" s="29"/>
      <c r="C9" s="29" t="s">
        <v>285</v>
      </c>
      <c r="D9" s="29" t="s">
        <v>392</v>
      </c>
      <c r="E9" s="29" t="s">
        <v>394</v>
      </c>
      <c r="F9" s="29" t="s">
        <v>392</v>
      </c>
      <c r="G9" s="29"/>
      <c r="H9" s="29"/>
      <c r="I9" s="29"/>
      <c r="J9" s="29"/>
      <c r="K9" s="29"/>
      <c r="L9" s="29"/>
      <c r="M9" s="29"/>
      <c r="N9" s="29"/>
      <c r="O9" s="29"/>
      <c r="P9" s="29" t="s">
        <v>284</v>
      </c>
      <c r="Q9" s="29" t="s">
        <v>286</v>
      </c>
      <c r="R9" s="42"/>
    </row>
    <row r="10" spans="1:18" x14ac:dyDescent="0.35">
      <c r="A10" s="29"/>
      <c r="B10" s="29"/>
      <c r="C10" s="29" t="s">
        <v>376</v>
      </c>
      <c r="D10" s="42"/>
      <c r="E10" s="72" t="s">
        <v>518</v>
      </c>
      <c r="F10" s="73"/>
      <c r="G10" s="73"/>
      <c r="H10" s="73"/>
      <c r="I10" s="73"/>
      <c r="J10" s="73"/>
      <c r="K10" s="73"/>
      <c r="L10" s="73"/>
      <c r="M10" s="73"/>
      <c r="N10" s="73"/>
      <c r="O10" s="74"/>
      <c r="P10" s="29"/>
      <c r="Q10" s="29"/>
      <c r="R10" s="42"/>
    </row>
    <row r="11" spans="1:18" x14ac:dyDescent="0.35">
      <c r="A11" s="29"/>
      <c r="B11" s="29"/>
      <c r="C11" s="29" t="s">
        <v>376</v>
      </c>
      <c r="D11" s="42"/>
      <c r="E11" s="67" t="s">
        <v>395</v>
      </c>
      <c r="F11" s="67" t="s">
        <v>455</v>
      </c>
      <c r="G11" s="60" t="s">
        <v>445</v>
      </c>
      <c r="H11" s="60" t="s">
        <v>437</v>
      </c>
      <c r="I11" s="60" t="s">
        <v>446</v>
      </c>
      <c r="J11" s="60" t="s">
        <v>447</v>
      </c>
      <c r="K11" s="69" t="s">
        <v>448</v>
      </c>
      <c r="L11" s="71"/>
      <c r="M11" s="70"/>
      <c r="N11" s="60" t="s">
        <v>416</v>
      </c>
      <c r="O11" s="60" t="s">
        <v>449</v>
      </c>
      <c r="Q11" s="29"/>
      <c r="R11" s="42"/>
    </row>
    <row r="12" spans="1:18" ht="30" customHeight="1" x14ac:dyDescent="0.35">
      <c r="A12" s="29"/>
      <c r="B12" s="29"/>
      <c r="C12" s="29" t="s">
        <v>376</v>
      </c>
      <c r="D12" s="42"/>
      <c r="E12" s="68"/>
      <c r="F12" s="68"/>
      <c r="G12" s="61"/>
      <c r="H12" s="61"/>
      <c r="I12" s="61"/>
      <c r="J12" s="61"/>
      <c r="K12" s="35" t="s">
        <v>412</v>
      </c>
      <c r="L12" s="35" t="s">
        <v>413</v>
      </c>
      <c r="M12" s="35" t="s">
        <v>414</v>
      </c>
      <c r="N12" s="61"/>
      <c r="O12" s="61"/>
      <c r="Q12" s="29"/>
      <c r="R12" s="42"/>
    </row>
    <row r="13" spans="1:18" hidden="1" x14ac:dyDescent="0.35">
      <c r="A13" s="29"/>
      <c r="B13" s="29"/>
      <c r="C13" s="29" t="s">
        <v>284</v>
      </c>
      <c r="D13" s="42"/>
      <c r="Q13" s="29"/>
      <c r="R13" s="42"/>
    </row>
    <row r="14" spans="1:18" ht="30" customHeight="1" x14ac:dyDescent="0.35">
      <c r="A14" s="29"/>
      <c r="B14" s="29"/>
      <c r="C14" s="39"/>
      <c r="D14" s="43" t="s">
        <v>531</v>
      </c>
      <c r="E14" s="26">
        <v>1</v>
      </c>
      <c r="F14" s="25"/>
      <c r="G14" s="30"/>
      <c r="H14" s="27"/>
      <c r="I14" s="32"/>
      <c r="J14" s="40"/>
      <c r="K14" s="27"/>
      <c r="L14" s="32"/>
      <c r="M14" s="40"/>
      <c r="N14" s="41"/>
      <c r="O14" s="32"/>
      <c r="Q14" s="29"/>
      <c r="R14" s="42"/>
    </row>
    <row r="15" spans="1:18" ht="44.25" customHeight="1" x14ac:dyDescent="0.35">
      <c r="A15" s="29"/>
      <c r="B15" s="29"/>
      <c r="C15" s="29" t="s">
        <v>284</v>
      </c>
      <c r="D15" s="42"/>
      <c r="E15" s="64" t="s">
        <v>456</v>
      </c>
      <c r="F15" s="75"/>
      <c r="G15" s="75"/>
      <c r="H15" s="75"/>
      <c r="I15" s="75"/>
      <c r="J15" s="75"/>
      <c r="K15" s="75"/>
      <c r="L15" s="75"/>
      <c r="M15" s="75"/>
      <c r="N15" s="75"/>
      <c r="O15" s="76"/>
      <c r="Q15" s="29"/>
      <c r="R15" s="42"/>
    </row>
    <row r="16" spans="1:18" x14ac:dyDescent="0.35">
      <c r="A16" s="29"/>
      <c r="B16" s="29"/>
      <c r="C16" s="29" t="s">
        <v>287</v>
      </c>
      <c r="D16" s="29"/>
      <c r="E16" s="29"/>
      <c r="F16" s="29"/>
      <c r="G16" s="29"/>
      <c r="H16" s="29"/>
      <c r="I16" s="29"/>
      <c r="J16" s="29"/>
      <c r="K16" s="29"/>
      <c r="L16" s="29"/>
      <c r="M16" s="29"/>
      <c r="N16" s="29"/>
      <c r="O16" s="29"/>
      <c r="P16" s="29"/>
      <c r="Q16" s="29" t="s">
        <v>288</v>
      </c>
      <c r="R16" s="42"/>
    </row>
  </sheetData>
  <sheetProtection password="A44A" sheet="1" objects="1" scenarios="1"/>
  <mergeCells count="12">
    <mergeCell ref="E15:O15"/>
    <mergeCell ref="K11:M11"/>
    <mergeCell ref="O11:O12"/>
    <mergeCell ref="N11:N12"/>
    <mergeCell ref="J11:J12"/>
    <mergeCell ref="I11:I12"/>
    <mergeCell ref="H11:H12"/>
    <mergeCell ref="D1:H1"/>
    <mergeCell ref="E10:O10"/>
    <mergeCell ref="G11:G12"/>
    <mergeCell ref="E11:E12"/>
    <mergeCell ref="F11:F12"/>
  </mergeCells>
  <phoneticPr fontId="3" type="noConversion"/>
  <dataValidations count="4">
    <dataValidation type="list" allowBlank="1" showInputMessage="1" showErrorMessage="1" errorTitle="Input Error" error="Please enter a valid value from dropdown" sqref="H14">
      <formula1>"Loans and Advances,Loans against equity of the firm,Investment in equity,Investment in debt paper of the company,Receivables for funded exposures,Guarantees (financial),Guarantees (non-financial),Letters of credit,Underwriting commitment,Other"</formula1>
    </dataValidation>
    <dataValidation type="decimal" allowBlank="1" showInputMessage="1" showErrorMessage="1" errorTitle="Input Error" error="Please enter a numeric value between -99999999999999999 and 99999999999999999" sqref="O14 L14:M14 I14:J14">
      <formula1>-99999999999999900</formula1>
      <formula2>99999999999999900</formula2>
    </dataValidation>
    <dataValidation type="list" allowBlank="1" showInputMessage="1" showErrorMessage="1" errorTitle="Input Error" error="Please enter a valid value from dropdown" sqref="K14">
      <formula1>"Unsecured,Secured"</formula1>
    </dataValidation>
    <dataValidation type="list" allowBlank="1" showInputMessage="1" showErrorMessage="1" errorTitle="Input Error" error="Please enter a valid value from dropdown" sqref="N14">
      <formula1>"Standard,Sub-standard,Doubtful-1,Doubtful-2,Doubtful-3,Loss"</formula1>
    </dataValidation>
  </dataValidations>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H21"/>
  <sheetViews>
    <sheetView showGridLines="0" topLeftCell="E1" workbookViewId="0">
      <selection activeCell="F14" sqref="F14"/>
    </sheetView>
  </sheetViews>
  <sheetFormatPr defaultRowHeight="14.5" x14ac:dyDescent="0.35"/>
  <cols>
    <col min="1" max="3" width="9.1796875" hidden="1" customWidth="1"/>
    <col min="4" max="4" width="35" customWidth="1"/>
    <col min="5" max="5" width="18.54296875" customWidth="1"/>
    <col min="6" max="6" width="37.54296875" customWidth="1"/>
  </cols>
  <sheetData>
    <row r="1" spans="1:8" ht="28" customHeight="1" x14ac:dyDescent="0.45">
      <c r="A1" s="24" t="s">
        <v>457</v>
      </c>
      <c r="D1" s="54" t="s">
        <v>468</v>
      </c>
      <c r="E1" s="54"/>
      <c r="F1" s="54"/>
      <c r="G1" s="33"/>
      <c r="H1" s="33"/>
    </row>
    <row r="2" spans="1:8" hidden="1" x14ac:dyDescent="0.35"/>
    <row r="3" spans="1:8" hidden="1" x14ac:dyDescent="0.35"/>
    <row r="4" spans="1:8" hidden="1" x14ac:dyDescent="0.35"/>
    <row r="5" spans="1:8" hidden="1" x14ac:dyDescent="0.35"/>
    <row r="6" spans="1:8" hidden="1" x14ac:dyDescent="0.35">
      <c r="A6" s="29"/>
      <c r="B6" s="29"/>
      <c r="C6" s="29" t="s">
        <v>458</v>
      </c>
      <c r="D6" s="29"/>
      <c r="E6" s="29"/>
      <c r="F6" s="29"/>
      <c r="G6" s="29"/>
      <c r="H6" s="29"/>
    </row>
    <row r="7" spans="1:8" hidden="1" x14ac:dyDescent="0.35">
      <c r="A7" s="29"/>
      <c r="B7" s="29"/>
      <c r="C7" s="29"/>
      <c r="D7" s="29"/>
      <c r="E7" s="29"/>
      <c r="F7" s="29"/>
      <c r="G7" s="29"/>
      <c r="H7" s="29"/>
    </row>
    <row r="8" spans="1:8" x14ac:dyDescent="0.35">
      <c r="A8" s="29"/>
      <c r="B8" s="29"/>
      <c r="C8" s="29"/>
      <c r="D8" s="29"/>
      <c r="E8" s="29"/>
      <c r="F8" s="29"/>
      <c r="G8" s="29"/>
      <c r="H8" s="29"/>
    </row>
    <row r="9" spans="1:8" x14ac:dyDescent="0.35">
      <c r="A9" s="29"/>
      <c r="B9" s="29"/>
      <c r="C9" s="29" t="s">
        <v>285</v>
      </c>
      <c r="D9" s="29"/>
      <c r="E9" s="29"/>
      <c r="F9" s="29"/>
      <c r="G9" s="29" t="s">
        <v>284</v>
      </c>
      <c r="H9" s="29" t="s">
        <v>286</v>
      </c>
    </row>
    <row r="10" spans="1:8" x14ac:dyDescent="0.35">
      <c r="A10" s="29"/>
      <c r="B10" s="29"/>
      <c r="C10" s="39" t="s">
        <v>376</v>
      </c>
      <c r="D10" s="23" t="s">
        <v>465</v>
      </c>
      <c r="E10" s="23"/>
      <c r="F10" s="23" t="s">
        <v>466</v>
      </c>
      <c r="H10" s="29"/>
    </row>
    <row r="11" spans="1:8" hidden="1" x14ac:dyDescent="0.35">
      <c r="A11" s="29"/>
      <c r="B11" s="29"/>
      <c r="C11" s="29" t="s">
        <v>284</v>
      </c>
      <c r="H11" s="29"/>
    </row>
    <row r="12" spans="1:8" x14ac:dyDescent="0.35">
      <c r="A12" s="29"/>
      <c r="B12" s="29"/>
      <c r="C12" s="29"/>
      <c r="D12" s="30"/>
      <c r="E12" s="28" t="s">
        <v>459</v>
      </c>
      <c r="F12" s="30"/>
      <c r="H12" s="29"/>
    </row>
    <row r="13" spans="1:8" x14ac:dyDescent="0.35">
      <c r="A13" s="29"/>
      <c r="B13" s="29"/>
      <c r="C13" s="29"/>
      <c r="D13" s="30"/>
      <c r="E13" s="28" t="s">
        <v>396</v>
      </c>
      <c r="F13" s="30"/>
      <c r="H13" s="29"/>
    </row>
    <row r="14" spans="1:8" x14ac:dyDescent="0.35">
      <c r="A14" s="29"/>
      <c r="B14" s="29"/>
      <c r="C14" s="29"/>
      <c r="D14" s="30"/>
      <c r="E14" s="28" t="s">
        <v>460</v>
      </c>
      <c r="F14" s="30"/>
      <c r="H14" s="29"/>
    </row>
    <row r="15" spans="1:8" x14ac:dyDescent="0.35">
      <c r="A15" s="29"/>
      <c r="B15" s="29"/>
      <c r="C15" s="29"/>
      <c r="D15" s="30"/>
      <c r="E15" s="28" t="s">
        <v>461</v>
      </c>
      <c r="F15" s="30"/>
      <c r="H15" s="29"/>
    </row>
    <row r="16" spans="1:8" x14ac:dyDescent="0.35">
      <c r="A16" s="29"/>
      <c r="B16" s="29"/>
      <c r="C16" s="29"/>
      <c r="D16" s="36"/>
      <c r="E16" s="28" t="s">
        <v>462</v>
      </c>
      <c r="F16" s="36"/>
      <c r="H16" s="29"/>
    </row>
    <row r="17" spans="1:8" x14ac:dyDescent="0.35">
      <c r="A17" s="29"/>
      <c r="B17" s="29"/>
      <c r="C17" s="29"/>
      <c r="D17" s="36"/>
      <c r="E17" s="28" t="s">
        <v>464</v>
      </c>
      <c r="F17" s="36"/>
      <c r="H17" s="29"/>
    </row>
    <row r="18" spans="1:8" x14ac:dyDescent="0.35">
      <c r="A18" s="29"/>
      <c r="B18" s="29"/>
      <c r="C18" s="29"/>
      <c r="D18" s="30"/>
      <c r="E18" s="28" t="s">
        <v>463</v>
      </c>
      <c r="F18" s="30"/>
      <c r="H18" s="29"/>
    </row>
    <row r="19" spans="1:8" x14ac:dyDescent="0.35">
      <c r="A19" s="29"/>
      <c r="B19" s="29"/>
      <c r="C19" s="29"/>
      <c r="D19" s="31"/>
      <c r="E19" s="28" t="s">
        <v>409</v>
      </c>
      <c r="F19" s="31"/>
      <c r="H19" s="29"/>
    </row>
    <row r="20" spans="1:8" x14ac:dyDescent="0.35">
      <c r="A20" s="29"/>
      <c r="B20" s="29"/>
      <c r="C20" s="29" t="s">
        <v>284</v>
      </c>
      <c r="H20" s="29"/>
    </row>
    <row r="21" spans="1:8" x14ac:dyDescent="0.35">
      <c r="A21" s="29"/>
      <c r="B21" s="29"/>
      <c r="C21" s="29" t="s">
        <v>287</v>
      </c>
      <c r="D21" s="29"/>
      <c r="E21" s="29"/>
      <c r="F21" s="29"/>
      <c r="G21" s="29"/>
      <c r="H21" s="29" t="s">
        <v>288</v>
      </c>
    </row>
  </sheetData>
  <sheetProtection password="A44A" sheet="1" objects="1" scenarios="1"/>
  <mergeCells count="1">
    <mergeCell ref="D1:F1"/>
  </mergeCells>
  <phoneticPr fontId="3" type="noConversion"/>
  <dataValidations count="1">
    <dataValidation type="whole" allowBlank="1" showInputMessage="1" showErrorMessage="1" errorTitle="Input Error" error="Please enter a numeric value between -99999999999999999 and 99999999999999999" sqref="D16:D17 F16:F17">
      <formula1>-99999999999999900</formula1>
      <formula2>99999999999999900</formula2>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6"/>
  <sheetViews>
    <sheetView workbookViewId="0">
      <selection activeCell="A17" sqref="A17"/>
    </sheetView>
  </sheetViews>
  <sheetFormatPr defaultRowHeight="14.5" x14ac:dyDescent="0.35"/>
  <cols>
    <col min="3" max="3" width="43" customWidth="1"/>
  </cols>
  <sheetData>
    <row r="1" spans="1:5" x14ac:dyDescent="0.35">
      <c r="A1" t="s">
        <v>467</v>
      </c>
      <c r="B1" t="s">
        <v>468</v>
      </c>
      <c r="C1" t="s">
        <v>469</v>
      </c>
      <c r="D1" t="s">
        <v>470</v>
      </c>
      <c r="E1" t="s">
        <v>471</v>
      </c>
    </row>
    <row r="2" spans="1:5" x14ac:dyDescent="0.35">
      <c r="A2" t="s">
        <v>472</v>
      </c>
      <c r="B2" t="s">
        <v>468</v>
      </c>
      <c r="C2" t="s">
        <v>473</v>
      </c>
      <c r="D2" t="s">
        <v>470</v>
      </c>
      <c r="E2" t="s">
        <v>474</v>
      </c>
    </row>
    <row r="3" spans="1:5" x14ac:dyDescent="0.35">
      <c r="A3" t="s">
        <v>475</v>
      </c>
      <c r="B3" t="s">
        <v>468</v>
      </c>
      <c r="C3" t="s">
        <v>476</v>
      </c>
      <c r="D3" t="s">
        <v>470</v>
      </c>
      <c r="E3" t="s">
        <v>477</v>
      </c>
    </row>
    <row r="4" spans="1:5" x14ac:dyDescent="0.35">
      <c r="A4" t="s">
        <v>478</v>
      </c>
      <c r="B4" t="s">
        <v>468</v>
      </c>
      <c r="C4" t="s">
        <v>479</v>
      </c>
      <c r="D4" t="s">
        <v>470</v>
      </c>
      <c r="E4" t="s">
        <v>480</v>
      </c>
    </row>
    <row r="5" spans="1:5" x14ac:dyDescent="0.35">
      <c r="A5" t="s">
        <v>481</v>
      </c>
      <c r="B5" t="s">
        <v>468</v>
      </c>
      <c r="C5" t="s">
        <v>482</v>
      </c>
      <c r="D5" t="s">
        <v>470</v>
      </c>
      <c r="E5" t="s">
        <v>483</v>
      </c>
    </row>
    <row r="6" spans="1:5" x14ac:dyDescent="0.35">
      <c r="A6" t="s">
        <v>484</v>
      </c>
      <c r="B6" t="s">
        <v>468</v>
      </c>
      <c r="C6" t="s">
        <v>485</v>
      </c>
      <c r="D6" t="s">
        <v>470</v>
      </c>
      <c r="E6" t="s">
        <v>486</v>
      </c>
    </row>
    <row r="7" spans="1:5" x14ac:dyDescent="0.35">
      <c r="A7" t="s">
        <v>487</v>
      </c>
      <c r="B7" t="s">
        <v>468</v>
      </c>
      <c r="C7" t="s">
        <v>488</v>
      </c>
      <c r="D7" t="s">
        <v>470</v>
      </c>
      <c r="E7" t="s">
        <v>489</v>
      </c>
    </row>
    <row r="8" spans="1:5" x14ac:dyDescent="0.35">
      <c r="A8" t="s">
        <v>490</v>
      </c>
      <c r="B8" t="s">
        <v>468</v>
      </c>
      <c r="C8" t="s">
        <v>491</v>
      </c>
      <c r="D8" t="s">
        <v>470</v>
      </c>
      <c r="E8" t="s">
        <v>492</v>
      </c>
    </row>
    <row r="9" spans="1:5" x14ac:dyDescent="0.35">
      <c r="A9" t="s">
        <v>493</v>
      </c>
      <c r="B9" t="s">
        <v>468</v>
      </c>
      <c r="C9" t="s">
        <v>494</v>
      </c>
      <c r="D9" t="s">
        <v>470</v>
      </c>
      <c r="E9" t="s">
        <v>495</v>
      </c>
    </row>
    <row r="10" spans="1:5" x14ac:dyDescent="0.35">
      <c r="A10" t="s">
        <v>496</v>
      </c>
      <c r="B10" t="s">
        <v>468</v>
      </c>
      <c r="C10" t="s">
        <v>497</v>
      </c>
      <c r="D10" t="s">
        <v>470</v>
      </c>
      <c r="E10" t="s">
        <v>498</v>
      </c>
    </row>
    <row r="11" spans="1:5" x14ac:dyDescent="0.35">
      <c r="A11" t="s">
        <v>499</v>
      </c>
      <c r="B11" t="s">
        <v>468</v>
      </c>
      <c r="C11" t="s">
        <v>500</v>
      </c>
      <c r="D11" t="s">
        <v>470</v>
      </c>
      <c r="E11" t="s">
        <v>501</v>
      </c>
    </row>
    <row r="12" spans="1:5" x14ac:dyDescent="0.35">
      <c r="A12" t="s">
        <v>502</v>
      </c>
      <c r="B12" t="s">
        <v>468</v>
      </c>
      <c r="C12" t="s">
        <v>503</v>
      </c>
      <c r="D12" t="s">
        <v>470</v>
      </c>
      <c r="E12" t="s">
        <v>504</v>
      </c>
    </row>
    <row r="13" spans="1:5" x14ac:dyDescent="0.35">
      <c r="A13" t="s">
        <v>505</v>
      </c>
      <c r="B13" t="s">
        <v>468</v>
      </c>
      <c r="C13" t="s">
        <v>506</v>
      </c>
      <c r="D13" t="s">
        <v>470</v>
      </c>
      <c r="E13" t="s">
        <v>507</v>
      </c>
    </row>
    <row r="14" spans="1:5" x14ac:dyDescent="0.35">
      <c r="A14" t="s">
        <v>508</v>
      </c>
      <c r="B14" t="s">
        <v>468</v>
      </c>
      <c r="C14" t="s">
        <v>509</v>
      </c>
      <c r="D14" t="s">
        <v>470</v>
      </c>
      <c r="E14" t="s">
        <v>510</v>
      </c>
    </row>
    <row r="15" spans="1:5" x14ac:dyDescent="0.35">
      <c r="A15" t="s">
        <v>511</v>
      </c>
      <c r="B15" t="s">
        <v>468</v>
      </c>
      <c r="C15" t="s">
        <v>512</v>
      </c>
      <c r="D15" t="s">
        <v>470</v>
      </c>
      <c r="E15" t="s">
        <v>513</v>
      </c>
    </row>
    <row r="16" spans="1:5" x14ac:dyDescent="0.35">
      <c r="A16" t="s">
        <v>514</v>
      </c>
      <c r="B16" t="s">
        <v>468</v>
      </c>
      <c r="C16" t="s">
        <v>515</v>
      </c>
      <c r="D16" t="s">
        <v>470</v>
      </c>
      <c r="E16" t="s">
        <v>516</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171"/>
  <sheetViews>
    <sheetView topLeftCell="A4" workbookViewId="0">
      <selection activeCell="D26" sqref="D26"/>
    </sheetView>
  </sheetViews>
  <sheetFormatPr defaultColWidth="9.1796875" defaultRowHeight="14.5" x14ac:dyDescent="0.35"/>
  <cols>
    <col min="1" max="1" width="9.1796875" style="1"/>
    <col min="2" max="2" width="25.81640625" style="1" bestFit="1" customWidth="1"/>
    <col min="3" max="3" width="22.453125" style="1" customWidth="1"/>
    <col min="4" max="4" width="17.1796875" style="1" customWidth="1"/>
    <col min="5" max="9" width="9.1796875" style="1"/>
    <col min="10" max="10" width="9.1796875" style="1" hidden="1" customWidth="1"/>
    <col min="11" max="11" width="53.26953125" style="1" hidden="1" customWidth="1"/>
    <col min="12" max="12" width="10.453125" style="1" hidden="1" customWidth="1"/>
    <col min="13" max="13" width="11" style="1" hidden="1" customWidth="1"/>
    <col min="14" max="15" width="9.1796875" style="1"/>
    <col min="16" max="16" width="24.54296875" style="1" customWidth="1"/>
    <col min="17" max="17" width="11" style="1" bestFit="1" customWidth="1"/>
    <col min="18" max="16384" width="9.1796875" style="1"/>
  </cols>
  <sheetData>
    <row r="1" spans="2:13" x14ac:dyDescent="0.35">
      <c r="J1" s="1" t="s">
        <v>13</v>
      </c>
      <c r="K1" s="1" t="s">
        <v>14</v>
      </c>
      <c r="L1" s="1" t="s">
        <v>307</v>
      </c>
      <c r="M1" s="1">
        <v>1</v>
      </c>
    </row>
    <row r="2" spans="2:13" x14ac:dyDescent="0.35">
      <c r="J2" s="1" t="s">
        <v>15</v>
      </c>
      <c r="K2" s="1" t="s">
        <v>16</v>
      </c>
      <c r="L2" s="1" t="s">
        <v>308</v>
      </c>
      <c r="M2" s="1">
        <v>1000</v>
      </c>
    </row>
    <row r="3" spans="2:13" x14ac:dyDescent="0.35">
      <c r="J3" s="1" t="s">
        <v>17</v>
      </c>
      <c r="K3" s="1" t="s">
        <v>18</v>
      </c>
      <c r="L3" s="1" t="s">
        <v>74</v>
      </c>
      <c r="M3" s="1">
        <v>100000</v>
      </c>
    </row>
    <row r="4" spans="2:13" x14ac:dyDescent="0.35">
      <c r="J4" s="1" t="s">
        <v>19</v>
      </c>
      <c r="K4" s="1" t="s">
        <v>20</v>
      </c>
      <c r="L4" s="1" t="s">
        <v>150</v>
      </c>
      <c r="M4" s="1">
        <v>1000000</v>
      </c>
    </row>
    <row r="5" spans="2:13" x14ac:dyDescent="0.35">
      <c r="J5" s="1" t="s">
        <v>21</v>
      </c>
      <c r="K5" s="1" t="s">
        <v>22</v>
      </c>
      <c r="L5" s="1" t="s">
        <v>151</v>
      </c>
      <c r="M5" s="1">
        <v>1000000000</v>
      </c>
    </row>
    <row r="6" spans="2:13" x14ac:dyDescent="0.35">
      <c r="B6" s="6"/>
      <c r="C6" s="2" t="s">
        <v>158</v>
      </c>
      <c r="D6" s="2" t="s">
        <v>58</v>
      </c>
      <c r="J6" s="1" t="s">
        <v>163</v>
      </c>
      <c r="K6" s="1" t="s">
        <v>164</v>
      </c>
    </row>
    <row r="7" spans="2:13" x14ac:dyDescent="0.35">
      <c r="B7" s="6"/>
      <c r="C7" s="2" t="s">
        <v>159</v>
      </c>
      <c r="D7" s="2" t="s">
        <v>308</v>
      </c>
      <c r="J7" s="1" t="s">
        <v>165</v>
      </c>
      <c r="K7" s="1" t="s">
        <v>166</v>
      </c>
    </row>
    <row r="8" spans="2:13" x14ac:dyDescent="0.35">
      <c r="B8" s="7" t="s">
        <v>160</v>
      </c>
      <c r="C8" s="2" t="s">
        <v>303</v>
      </c>
      <c r="D8" s="12">
        <f>StartUp!G8</f>
        <v>0</v>
      </c>
      <c r="G8" s="8"/>
      <c r="J8" s="1" t="s">
        <v>167</v>
      </c>
      <c r="K8" s="1" t="s">
        <v>168</v>
      </c>
    </row>
    <row r="9" spans="2:13" x14ac:dyDescent="0.35">
      <c r="B9" s="7"/>
      <c r="C9" s="2" t="s">
        <v>304</v>
      </c>
      <c r="D9" s="12">
        <f>StartUp!G9</f>
        <v>0</v>
      </c>
      <c r="G9" s="8"/>
      <c r="J9" s="1" t="s">
        <v>169</v>
      </c>
      <c r="K9" s="1" t="s">
        <v>170</v>
      </c>
    </row>
    <row r="10" spans="2:13" x14ac:dyDescent="0.35">
      <c r="B10" s="7" t="s">
        <v>161</v>
      </c>
      <c r="C10" s="2" t="s">
        <v>303</v>
      </c>
      <c r="D10" s="8"/>
      <c r="G10" s="22"/>
      <c r="J10" s="1" t="s">
        <v>171</v>
      </c>
      <c r="K10" s="1" t="s">
        <v>172</v>
      </c>
    </row>
    <row r="11" spans="2:13" x14ac:dyDescent="0.35">
      <c r="B11" s="7"/>
      <c r="C11" s="2" t="s">
        <v>304</v>
      </c>
      <c r="D11" s="8"/>
      <c r="J11" s="1" t="s">
        <v>173</v>
      </c>
      <c r="K11" s="1" t="s">
        <v>174</v>
      </c>
    </row>
    <row r="12" spans="2:13" x14ac:dyDescent="0.35">
      <c r="B12" s="6"/>
      <c r="C12" s="3" t="s">
        <v>162</v>
      </c>
      <c r="D12" s="4">
        <f>D16</f>
        <v>0</v>
      </c>
      <c r="J12" s="1" t="s">
        <v>175</v>
      </c>
      <c r="K12" s="1" t="s">
        <v>176</v>
      </c>
    </row>
    <row r="13" spans="2:13" x14ac:dyDescent="0.35">
      <c r="B13" s="6"/>
      <c r="C13" s="2" t="s">
        <v>335</v>
      </c>
      <c r="D13" s="2"/>
      <c r="J13" s="1" t="s">
        <v>177</v>
      </c>
      <c r="K13" s="1" t="s">
        <v>178</v>
      </c>
    </row>
    <row r="14" spans="2:13" x14ac:dyDescent="0.35">
      <c r="B14" s="2" t="s">
        <v>338</v>
      </c>
      <c r="C14" s="2" t="s">
        <v>303</v>
      </c>
      <c r="D14" s="8"/>
      <c r="J14" s="1" t="s">
        <v>179</v>
      </c>
      <c r="K14" s="1" t="s">
        <v>180</v>
      </c>
    </row>
    <row r="15" spans="2:13" x14ac:dyDescent="0.35">
      <c r="B15" s="2"/>
      <c r="C15" s="2" t="s">
        <v>304</v>
      </c>
      <c r="D15" s="8"/>
      <c r="J15" s="1" t="s">
        <v>181</v>
      </c>
      <c r="K15" s="1" t="s">
        <v>182</v>
      </c>
    </row>
    <row r="16" spans="2:13" x14ac:dyDescent="0.35">
      <c r="B16" s="2" t="s">
        <v>339</v>
      </c>
      <c r="C16" s="2"/>
      <c r="D16" s="8"/>
      <c r="J16" s="1" t="s">
        <v>183</v>
      </c>
      <c r="K16" s="1" t="s">
        <v>184</v>
      </c>
    </row>
    <row r="17" spans="2:11" x14ac:dyDescent="0.35">
      <c r="B17" s="2" t="s">
        <v>340</v>
      </c>
      <c r="C17" s="2"/>
      <c r="D17" s="2"/>
      <c r="J17" s="1" t="s">
        <v>185</v>
      </c>
      <c r="K17" s="1" t="s">
        <v>186</v>
      </c>
    </row>
    <row r="18" spans="2:11" x14ac:dyDescent="0.35">
      <c r="B18" s="2" t="s">
        <v>341</v>
      </c>
      <c r="C18" s="2"/>
      <c r="D18" s="2"/>
      <c r="J18" s="1" t="s">
        <v>187</v>
      </c>
      <c r="K18" s="1" t="s">
        <v>188</v>
      </c>
    </row>
    <row r="19" spans="2:11" x14ac:dyDescent="0.35">
      <c r="B19" s="2" t="s">
        <v>342</v>
      </c>
      <c r="C19" s="2"/>
      <c r="D19" s="2"/>
      <c r="J19" s="1" t="s">
        <v>189</v>
      </c>
      <c r="K19" s="1" t="s">
        <v>190</v>
      </c>
    </row>
    <row r="20" spans="2:11" x14ac:dyDescent="0.35">
      <c r="B20" s="2" t="s">
        <v>343</v>
      </c>
      <c r="C20" s="2"/>
      <c r="D20" s="2"/>
      <c r="J20" s="1" t="s">
        <v>191</v>
      </c>
      <c r="K20" s="1" t="s">
        <v>192</v>
      </c>
    </row>
    <row r="21" spans="2:11" x14ac:dyDescent="0.35">
      <c r="B21" s="2" t="s">
        <v>344</v>
      </c>
      <c r="C21" s="2"/>
      <c r="D21" s="2"/>
      <c r="J21" s="1" t="s">
        <v>193</v>
      </c>
      <c r="K21" s="1" t="s">
        <v>194</v>
      </c>
    </row>
    <row r="22" spans="2:11" x14ac:dyDescent="0.35">
      <c r="D22" s="1" t="s">
        <v>374</v>
      </c>
      <c r="J22" s="1" t="s">
        <v>195</v>
      </c>
      <c r="K22" s="1" t="s">
        <v>83</v>
      </c>
    </row>
    <row r="23" spans="2:11" x14ac:dyDescent="0.35">
      <c r="J23" s="1" t="s">
        <v>84</v>
      </c>
      <c r="K23" s="1" t="s">
        <v>85</v>
      </c>
    </row>
    <row r="24" spans="2:11" x14ac:dyDescent="0.35">
      <c r="B24" s="1" t="s">
        <v>533</v>
      </c>
      <c r="C24" s="51" t="s">
        <v>544</v>
      </c>
      <c r="J24" s="1" t="s">
        <v>86</v>
      </c>
      <c r="K24" s="1" t="s">
        <v>87</v>
      </c>
    </row>
    <row r="25" spans="2:11" x14ac:dyDescent="0.35">
      <c r="B25" s="1" t="s">
        <v>535</v>
      </c>
      <c r="C25" s="51" t="s">
        <v>543</v>
      </c>
      <c r="J25" s="1" t="s">
        <v>88</v>
      </c>
      <c r="K25" s="1" t="s">
        <v>89</v>
      </c>
    </row>
    <row r="26" spans="2:11" x14ac:dyDescent="0.35">
      <c r="B26" s="1" t="s">
        <v>541</v>
      </c>
      <c r="C26" s="1" t="s">
        <v>545</v>
      </c>
      <c r="J26" s="1" t="s">
        <v>90</v>
      </c>
      <c r="K26" s="1" t="s">
        <v>91</v>
      </c>
    </row>
    <row r="27" spans="2:11" x14ac:dyDescent="0.35">
      <c r="J27" s="1" t="s">
        <v>92</v>
      </c>
      <c r="K27" s="1" t="s">
        <v>93</v>
      </c>
    </row>
    <row r="28" spans="2:11" x14ac:dyDescent="0.35">
      <c r="J28" s="1" t="s">
        <v>94</v>
      </c>
      <c r="K28" s="1" t="s">
        <v>95</v>
      </c>
    </row>
    <row r="29" spans="2:11" x14ac:dyDescent="0.35">
      <c r="J29" s="1" t="s">
        <v>96</v>
      </c>
      <c r="K29" s="1" t="s">
        <v>97</v>
      </c>
    </row>
    <row r="30" spans="2:11" x14ac:dyDescent="0.35">
      <c r="J30" s="1" t="s">
        <v>98</v>
      </c>
      <c r="K30" s="1" t="s">
        <v>99</v>
      </c>
    </row>
    <row r="31" spans="2:11" x14ac:dyDescent="0.35">
      <c r="J31" s="1" t="s">
        <v>100</v>
      </c>
      <c r="K31" s="1" t="s">
        <v>101</v>
      </c>
    </row>
    <row r="32" spans="2:11" x14ac:dyDescent="0.35">
      <c r="J32" s="1" t="s">
        <v>102</v>
      </c>
      <c r="K32" s="1" t="s">
        <v>103</v>
      </c>
    </row>
    <row r="33" spans="10:11" x14ac:dyDescent="0.35">
      <c r="J33" s="1" t="s">
        <v>104</v>
      </c>
      <c r="K33" s="1" t="s">
        <v>196</v>
      </c>
    </row>
    <row r="34" spans="10:11" x14ac:dyDescent="0.35">
      <c r="J34" s="1" t="s">
        <v>197</v>
      </c>
      <c r="K34" s="1" t="s">
        <v>198</v>
      </c>
    </row>
    <row r="35" spans="10:11" x14ac:dyDescent="0.35">
      <c r="J35" s="1" t="s">
        <v>199</v>
      </c>
      <c r="K35" s="1" t="s">
        <v>200</v>
      </c>
    </row>
    <row r="36" spans="10:11" x14ac:dyDescent="0.35">
      <c r="J36" s="1" t="s">
        <v>201</v>
      </c>
      <c r="K36" s="1" t="s">
        <v>202</v>
      </c>
    </row>
    <row r="37" spans="10:11" x14ac:dyDescent="0.35">
      <c r="J37" s="1" t="s">
        <v>59</v>
      </c>
      <c r="K37" s="1" t="s">
        <v>60</v>
      </c>
    </row>
    <row r="38" spans="10:11" x14ac:dyDescent="0.35">
      <c r="J38" s="1" t="s">
        <v>61</v>
      </c>
      <c r="K38" s="1" t="s">
        <v>62</v>
      </c>
    </row>
    <row r="39" spans="10:11" x14ac:dyDescent="0.35">
      <c r="J39" s="1" t="s">
        <v>63</v>
      </c>
      <c r="K39" s="1" t="s">
        <v>64</v>
      </c>
    </row>
    <row r="40" spans="10:11" x14ac:dyDescent="0.35">
      <c r="J40" s="1" t="s">
        <v>65</v>
      </c>
      <c r="K40" s="1" t="s">
        <v>66</v>
      </c>
    </row>
    <row r="41" spans="10:11" x14ac:dyDescent="0.35">
      <c r="J41" s="1" t="s">
        <v>67</v>
      </c>
      <c r="K41" s="1" t="s">
        <v>68</v>
      </c>
    </row>
    <row r="42" spans="10:11" x14ac:dyDescent="0.35">
      <c r="J42" s="1" t="s">
        <v>69</v>
      </c>
      <c r="K42" s="1" t="s">
        <v>70</v>
      </c>
    </row>
    <row r="43" spans="10:11" x14ac:dyDescent="0.35">
      <c r="J43" s="1" t="s">
        <v>71</v>
      </c>
      <c r="K43" s="1" t="s">
        <v>72</v>
      </c>
    </row>
    <row r="44" spans="10:11" x14ac:dyDescent="0.35">
      <c r="J44" s="1" t="s">
        <v>73</v>
      </c>
      <c r="K44" s="1" t="s">
        <v>125</v>
      </c>
    </row>
    <row r="45" spans="10:11" x14ac:dyDescent="0.35">
      <c r="J45" s="1" t="s">
        <v>126</v>
      </c>
      <c r="K45" s="1" t="s">
        <v>127</v>
      </c>
    </row>
    <row r="46" spans="10:11" x14ac:dyDescent="0.35">
      <c r="J46" s="1" t="s">
        <v>128</v>
      </c>
      <c r="K46" s="1" t="s">
        <v>129</v>
      </c>
    </row>
    <row r="47" spans="10:11" x14ac:dyDescent="0.35">
      <c r="J47" s="1" t="s">
        <v>130</v>
      </c>
      <c r="K47" s="1" t="s">
        <v>131</v>
      </c>
    </row>
    <row r="48" spans="10:11" x14ac:dyDescent="0.35">
      <c r="J48" s="1" t="s">
        <v>132</v>
      </c>
      <c r="K48" s="1" t="s">
        <v>133</v>
      </c>
    </row>
    <row r="49" spans="10:11" x14ac:dyDescent="0.35">
      <c r="J49" s="1" t="s">
        <v>134</v>
      </c>
      <c r="K49" s="1" t="s">
        <v>135</v>
      </c>
    </row>
    <row r="50" spans="10:11" x14ac:dyDescent="0.35">
      <c r="J50" s="1" t="s">
        <v>136</v>
      </c>
      <c r="K50" s="1" t="s">
        <v>137</v>
      </c>
    </row>
    <row r="51" spans="10:11" x14ac:dyDescent="0.35">
      <c r="J51" s="1" t="s">
        <v>138</v>
      </c>
      <c r="K51" s="1" t="s">
        <v>139</v>
      </c>
    </row>
    <row r="52" spans="10:11" x14ac:dyDescent="0.35">
      <c r="J52" s="1" t="s">
        <v>140</v>
      </c>
      <c r="K52" s="1" t="s">
        <v>141</v>
      </c>
    </row>
    <row r="53" spans="10:11" x14ac:dyDescent="0.35">
      <c r="J53" s="1" t="s">
        <v>142</v>
      </c>
      <c r="K53" s="1" t="s">
        <v>143</v>
      </c>
    </row>
    <row r="54" spans="10:11" x14ac:dyDescent="0.35">
      <c r="J54" s="1" t="s">
        <v>144</v>
      </c>
      <c r="K54" s="1" t="s">
        <v>145</v>
      </c>
    </row>
    <row r="55" spans="10:11" x14ac:dyDescent="0.35">
      <c r="J55" s="1" t="s">
        <v>146</v>
      </c>
      <c r="K55" s="1" t="s">
        <v>147</v>
      </c>
    </row>
    <row r="56" spans="10:11" x14ac:dyDescent="0.35">
      <c r="J56" s="1" t="s">
        <v>326</v>
      </c>
      <c r="K56" s="1" t="s">
        <v>327</v>
      </c>
    </row>
    <row r="57" spans="10:11" x14ac:dyDescent="0.35">
      <c r="J57" s="1" t="s">
        <v>328</v>
      </c>
      <c r="K57" s="1" t="s">
        <v>329</v>
      </c>
    </row>
    <row r="58" spans="10:11" x14ac:dyDescent="0.35">
      <c r="J58" s="1" t="s">
        <v>330</v>
      </c>
      <c r="K58" s="1" t="s">
        <v>331</v>
      </c>
    </row>
    <row r="59" spans="10:11" x14ac:dyDescent="0.35">
      <c r="J59" s="1" t="s">
        <v>332</v>
      </c>
      <c r="K59" s="1" t="s">
        <v>333</v>
      </c>
    </row>
    <row r="60" spans="10:11" x14ac:dyDescent="0.35">
      <c r="J60" s="1" t="s">
        <v>334</v>
      </c>
      <c r="K60" s="1" t="s">
        <v>152</v>
      </c>
    </row>
    <row r="61" spans="10:11" x14ac:dyDescent="0.35">
      <c r="J61" s="1" t="s">
        <v>153</v>
      </c>
      <c r="K61" s="1" t="s">
        <v>154</v>
      </c>
    </row>
    <row r="62" spans="10:11" x14ac:dyDescent="0.35">
      <c r="J62" s="1" t="s">
        <v>155</v>
      </c>
      <c r="K62" s="1" t="s">
        <v>156</v>
      </c>
    </row>
    <row r="63" spans="10:11" x14ac:dyDescent="0.35">
      <c r="J63" s="1" t="s">
        <v>157</v>
      </c>
      <c r="K63" s="1" t="s">
        <v>48</v>
      </c>
    </row>
    <row r="64" spans="10:11" x14ac:dyDescent="0.35">
      <c r="J64" s="1" t="s">
        <v>49</v>
      </c>
      <c r="K64" s="1" t="s">
        <v>50</v>
      </c>
    </row>
    <row r="65" spans="10:11" x14ac:dyDescent="0.35">
      <c r="J65" s="1" t="s">
        <v>51</v>
      </c>
      <c r="K65" s="1" t="s">
        <v>52</v>
      </c>
    </row>
    <row r="66" spans="10:11" x14ac:dyDescent="0.35">
      <c r="J66" s="1" t="s">
        <v>53</v>
      </c>
      <c r="K66" s="1" t="s">
        <v>54</v>
      </c>
    </row>
    <row r="67" spans="10:11" x14ac:dyDescent="0.35">
      <c r="J67" s="1" t="s">
        <v>55</v>
      </c>
      <c r="K67" s="1" t="s">
        <v>56</v>
      </c>
    </row>
    <row r="68" spans="10:11" x14ac:dyDescent="0.35">
      <c r="J68" s="1" t="s">
        <v>57</v>
      </c>
      <c r="K68" s="1" t="s">
        <v>58</v>
      </c>
    </row>
    <row r="69" spans="10:11" x14ac:dyDescent="0.35">
      <c r="J69" s="1" t="s">
        <v>203</v>
      </c>
      <c r="K69" s="1" t="s">
        <v>204</v>
      </c>
    </row>
    <row r="70" spans="10:11" x14ac:dyDescent="0.35">
      <c r="J70" s="1" t="s">
        <v>205</v>
      </c>
      <c r="K70" s="1" t="s">
        <v>314</v>
      </c>
    </row>
    <row r="71" spans="10:11" x14ac:dyDescent="0.35">
      <c r="J71" s="1" t="s">
        <v>315</v>
      </c>
      <c r="K71" s="1" t="s">
        <v>316</v>
      </c>
    </row>
    <row r="72" spans="10:11" x14ac:dyDescent="0.35">
      <c r="J72" s="1" t="s">
        <v>317</v>
      </c>
      <c r="K72" s="1" t="s">
        <v>318</v>
      </c>
    </row>
    <row r="73" spans="10:11" x14ac:dyDescent="0.35">
      <c r="J73" s="1" t="s">
        <v>319</v>
      </c>
      <c r="K73" s="1" t="s">
        <v>23</v>
      </c>
    </row>
    <row r="74" spans="10:11" x14ac:dyDescent="0.35">
      <c r="J74" s="1" t="s">
        <v>24</v>
      </c>
      <c r="K74" s="1" t="s">
        <v>25</v>
      </c>
    </row>
    <row r="75" spans="10:11" x14ac:dyDescent="0.35">
      <c r="J75" s="1" t="s">
        <v>26</v>
      </c>
      <c r="K75" s="1" t="s">
        <v>27</v>
      </c>
    </row>
    <row r="76" spans="10:11" x14ac:dyDescent="0.35">
      <c r="J76" s="1" t="s">
        <v>28</v>
      </c>
      <c r="K76" s="1" t="s">
        <v>29</v>
      </c>
    </row>
    <row r="77" spans="10:11" x14ac:dyDescent="0.35">
      <c r="J77" s="1" t="s">
        <v>30</v>
      </c>
      <c r="K77" s="1" t="s">
        <v>31</v>
      </c>
    </row>
    <row r="78" spans="10:11" x14ac:dyDescent="0.35">
      <c r="J78" s="1" t="s">
        <v>32</v>
      </c>
      <c r="K78" s="1" t="s">
        <v>33</v>
      </c>
    </row>
    <row r="79" spans="10:11" x14ac:dyDescent="0.35">
      <c r="J79" s="1" t="s">
        <v>34</v>
      </c>
      <c r="K79" s="1" t="s">
        <v>35</v>
      </c>
    </row>
    <row r="80" spans="10:11" x14ac:dyDescent="0.35">
      <c r="J80" s="1" t="s">
        <v>36</v>
      </c>
      <c r="K80" s="1" t="s">
        <v>37</v>
      </c>
    </row>
    <row r="81" spans="10:11" x14ac:dyDescent="0.35">
      <c r="J81" s="1" t="s">
        <v>38</v>
      </c>
      <c r="K81" s="1" t="s">
        <v>39</v>
      </c>
    </row>
    <row r="82" spans="10:11" x14ac:dyDescent="0.35">
      <c r="J82" s="1" t="s">
        <v>40</v>
      </c>
      <c r="K82" s="1" t="s">
        <v>289</v>
      </c>
    </row>
    <row r="83" spans="10:11" x14ac:dyDescent="0.35">
      <c r="J83" s="1" t="s">
        <v>290</v>
      </c>
      <c r="K83" s="1" t="s">
        <v>291</v>
      </c>
    </row>
    <row r="84" spans="10:11" x14ac:dyDescent="0.35">
      <c r="J84" s="1" t="s">
        <v>292</v>
      </c>
      <c r="K84" s="1" t="s">
        <v>293</v>
      </c>
    </row>
    <row r="85" spans="10:11" x14ac:dyDescent="0.35">
      <c r="J85" s="1" t="s">
        <v>294</v>
      </c>
      <c r="K85" s="1" t="s">
        <v>295</v>
      </c>
    </row>
    <row r="86" spans="10:11" x14ac:dyDescent="0.35">
      <c r="J86" s="1" t="s">
        <v>296</v>
      </c>
      <c r="K86" s="1" t="s">
        <v>297</v>
      </c>
    </row>
    <row r="87" spans="10:11" x14ac:dyDescent="0.35">
      <c r="J87" s="1" t="s">
        <v>298</v>
      </c>
      <c r="K87" s="1" t="s">
        <v>299</v>
      </c>
    </row>
    <row r="88" spans="10:11" x14ac:dyDescent="0.35">
      <c r="J88" s="1" t="s">
        <v>300</v>
      </c>
      <c r="K88" s="1" t="s">
        <v>301</v>
      </c>
    </row>
    <row r="89" spans="10:11" x14ac:dyDescent="0.35">
      <c r="J89" s="1" t="s">
        <v>302</v>
      </c>
      <c r="K89" s="1" t="s">
        <v>320</v>
      </c>
    </row>
    <row r="90" spans="10:11" x14ac:dyDescent="0.35">
      <c r="J90" s="1" t="s">
        <v>321</v>
      </c>
      <c r="K90" s="1" t="s">
        <v>322</v>
      </c>
    </row>
    <row r="91" spans="10:11" x14ac:dyDescent="0.35">
      <c r="J91" s="1" t="s">
        <v>323</v>
      </c>
      <c r="K91" s="1" t="s">
        <v>41</v>
      </c>
    </row>
    <row r="92" spans="10:11" x14ac:dyDescent="0.35">
      <c r="J92" s="1" t="s">
        <v>42</v>
      </c>
      <c r="K92" s="1" t="s">
        <v>283</v>
      </c>
    </row>
    <row r="93" spans="10:11" x14ac:dyDescent="0.35">
      <c r="J93" s="1" t="s">
        <v>44</v>
      </c>
      <c r="K93" s="1" t="s">
        <v>45</v>
      </c>
    </row>
    <row r="94" spans="10:11" x14ac:dyDescent="0.35">
      <c r="J94" s="1" t="s">
        <v>46</v>
      </c>
      <c r="K94" s="1" t="s">
        <v>47</v>
      </c>
    </row>
    <row r="95" spans="10:11" x14ac:dyDescent="0.35">
      <c r="J95" s="1" t="s">
        <v>43</v>
      </c>
      <c r="K95" s="1" t="s">
        <v>105</v>
      </c>
    </row>
    <row r="96" spans="10:11" x14ac:dyDescent="0.35">
      <c r="J96" s="1" t="s">
        <v>106</v>
      </c>
      <c r="K96" s="1" t="s">
        <v>107</v>
      </c>
    </row>
    <row r="97" spans="10:11" x14ac:dyDescent="0.35">
      <c r="J97" s="1" t="s">
        <v>108</v>
      </c>
      <c r="K97" s="1" t="s">
        <v>109</v>
      </c>
    </row>
    <row r="98" spans="10:11" x14ac:dyDescent="0.35">
      <c r="J98" s="1" t="s">
        <v>110</v>
      </c>
      <c r="K98" s="1" t="s">
        <v>111</v>
      </c>
    </row>
    <row r="99" spans="10:11" x14ac:dyDescent="0.35">
      <c r="J99" s="1" t="s">
        <v>112</v>
      </c>
      <c r="K99" s="1" t="s">
        <v>113</v>
      </c>
    </row>
    <row r="100" spans="10:11" x14ac:dyDescent="0.35">
      <c r="J100" s="1" t="s">
        <v>114</v>
      </c>
      <c r="K100" s="1" t="s">
        <v>115</v>
      </c>
    </row>
    <row r="101" spans="10:11" x14ac:dyDescent="0.35">
      <c r="J101" s="1" t="s">
        <v>116</v>
      </c>
      <c r="K101" s="1" t="s">
        <v>117</v>
      </c>
    </row>
    <row r="102" spans="10:11" x14ac:dyDescent="0.35">
      <c r="J102" s="1" t="s">
        <v>118</v>
      </c>
      <c r="K102" s="1" t="s">
        <v>119</v>
      </c>
    </row>
    <row r="103" spans="10:11" x14ac:dyDescent="0.35">
      <c r="J103" s="1" t="s">
        <v>120</v>
      </c>
      <c r="K103" s="1" t="s">
        <v>121</v>
      </c>
    </row>
    <row r="104" spans="10:11" x14ac:dyDescent="0.35">
      <c r="J104" s="1" t="s">
        <v>122</v>
      </c>
      <c r="K104" s="1" t="s">
        <v>123</v>
      </c>
    </row>
    <row r="105" spans="10:11" x14ac:dyDescent="0.35">
      <c r="J105" s="1" t="s">
        <v>124</v>
      </c>
      <c r="K105" s="1" t="s">
        <v>206</v>
      </c>
    </row>
    <row r="106" spans="10:11" x14ac:dyDescent="0.35">
      <c r="J106" s="1" t="s">
        <v>207</v>
      </c>
      <c r="K106" s="1" t="s">
        <v>208</v>
      </c>
    </row>
    <row r="107" spans="10:11" x14ac:dyDescent="0.35">
      <c r="J107" s="1" t="s">
        <v>209</v>
      </c>
      <c r="K107" s="1" t="s">
        <v>210</v>
      </c>
    </row>
    <row r="108" spans="10:11" x14ac:dyDescent="0.35">
      <c r="J108" s="1" t="s">
        <v>211</v>
      </c>
      <c r="K108" s="1" t="s">
        <v>212</v>
      </c>
    </row>
    <row r="109" spans="10:11" x14ac:dyDescent="0.35">
      <c r="J109" s="1" t="s">
        <v>213</v>
      </c>
      <c r="K109" s="1" t="s">
        <v>214</v>
      </c>
    </row>
    <row r="110" spans="10:11" x14ac:dyDescent="0.35">
      <c r="J110" s="1" t="s">
        <v>215</v>
      </c>
      <c r="K110" s="1" t="s">
        <v>216</v>
      </c>
    </row>
    <row r="111" spans="10:11" x14ac:dyDescent="0.35">
      <c r="J111" s="1" t="s">
        <v>217</v>
      </c>
      <c r="K111" s="1" t="s">
        <v>218</v>
      </c>
    </row>
    <row r="112" spans="10:11" x14ac:dyDescent="0.35">
      <c r="J112" s="1" t="s">
        <v>219</v>
      </c>
      <c r="K112" s="1" t="s">
        <v>220</v>
      </c>
    </row>
    <row r="113" spans="10:11" x14ac:dyDescent="0.35">
      <c r="J113" s="1" t="s">
        <v>221</v>
      </c>
      <c r="K113" s="1" t="s">
        <v>222</v>
      </c>
    </row>
    <row r="114" spans="10:11" x14ac:dyDescent="0.35">
      <c r="J114" s="1" t="s">
        <v>223</v>
      </c>
      <c r="K114" s="1" t="s">
        <v>224</v>
      </c>
    </row>
    <row r="115" spans="10:11" x14ac:dyDescent="0.35">
      <c r="J115" s="1" t="s">
        <v>225</v>
      </c>
      <c r="K115" s="1" t="s">
        <v>309</v>
      </c>
    </row>
    <row r="116" spans="10:11" x14ac:dyDescent="0.35">
      <c r="J116" s="1" t="s">
        <v>310</v>
      </c>
      <c r="K116" s="1" t="s">
        <v>311</v>
      </c>
    </row>
    <row r="117" spans="10:11" x14ac:dyDescent="0.35">
      <c r="J117" s="1" t="s">
        <v>312</v>
      </c>
      <c r="K117" s="1" t="s">
        <v>313</v>
      </c>
    </row>
    <row r="118" spans="10:11" x14ac:dyDescent="0.35">
      <c r="J118" s="1" t="s">
        <v>256</v>
      </c>
      <c r="K118" s="1" t="s">
        <v>226</v>
      </c>
    </row>
    <row r="119" spans="10:11" x14ac:dyDescent="0.35">
      <c r="J119" s="1" t="s">
        <v>243</v>
      </c>
      <c r="K119" s="1" t="s">
        <v>244</v>
      </c>
    </row>
    <row r="120" spans="10:11" x14ac:dyDescent="0.35">
      <c r="J120" s="1" t="s">
        <v>245</v>
      </c>
      <c r="K120" s="1" t="s">
        <v>246</v>
      </c>
    </row>
    <row r="121" spans="10:11" x14ac:dyDescent="0.35">
      <c r="J121" s="1" t="s">
        <v>247</v>
      </c>
      <c r="K121" s="1" t="s">
        <v>248</v>
      </c>
    </row>
    <row r="122" spans="10:11" x14ac:dyDescent="0.35">
      <c r="J122" s="1" t="s">
        <v>249</v>
      </c>
      <c r="K122" s="1" t="s">
        <v>250</v>
      </c>
    </row>
    <row r="123" spans="10:11" x14ac:dyDescent="0.35">
      <c r="J123" s="1" t="s">
        <v>251</v>
      </c>
      <c r="K123" s="1" t="s">
        <v>252</v>
      </c>
    </row>
    <row r="124" spans="10:11" x14ac:dyDescent="0.35">
      <c r="J124" s="1" t="s">
        <v>253</v>
      </c>
      <c r="K124" s="1" t="s">
        <v>254</v>
      </c>
    </row>
    <row r="125" spans="10:11" x14ac:dyDescent="0.35">
      <c r="J125" s="1" t="s">
        <v>255</v>
      </c>
      <c r="K125" s="1" t="s">
        <v>257</v>
      </c>
    </row>
    <row r="126" spans="10:11" x14ac:dyDescent="0.35">
      <c r="J126" s="1" t="s">
        <v>258</v>
      </c>
      <c r="K126" s="1" t="s">
        <v>259</v>
      </c>
    </row>
    <row r="127" spans="10:11" x14ac:dyDescent="0.35">
      <c r="J127" s="1" t="s">
        <v>260</v>
      </c>
      <c r="K127" s="1" t="s">
        <v>261</v>
      </c>
    </row>
    <row r="128" spans="10:11" x14ac:dyDescent="0.35">
      <c r="J128" s="1" t="s">
        <v>262</v>
      </c>
      <c r="K128" s="1" t="s">
        <v>263</v>
      </c>
    </row>
    <row r="129" spans="10:11" x14ac:dyDescent="0.35">
      <c r="J129" s="1" t="s">
        <v>264</v>
      </c>
      <c r="K129" s="1" t="s">
        <v>265</v>
      </c>
    </row>
    <row r="130" spans="10:11" x14ac:dyDescent="0.35">
      <c r="J130" s="1" t="s">
        <v>266</v>
      </c>
      <c r="K130" s="1" t="s">
        <v>267</v>
      </c>
    </row>
    <row r="131" spans="10:11" x14ac:dyDescent="0.35">
      <c r="J131" s="1" t="s">
        <v>268</v>
      </c>
      <c r="K131" s="1" t="s">
        <v>269</v>
      </c>
    </row>
    <row r="132" spans="10:11" x14ac:dyDescent="0.35">
      <c r="J132" s="1" t="s">
        <v>270</v>
      </c>
      <c r="K132" s="1" t="s">
        <v>271</v>
      </c>
    </row>
    <row r="133" spans="10:11" x14ac:dyDescent="0.35">
      <c r="J133" s="1" t="s">
        <v>272</v>
      </c>
      <c r="K133" s="1" t="s">
        <v>273</v>
      </c>
    </row>
    <row r="134" spans="10:11" x14ac:dyDescent="0.35">
      <c r="J134" s="1" t="s">
        <v>274</v>
      </c>
      <c r="K134" s="1" t="s">
        <v>275</v>
      </c>
    </row>
    <row r="135" spans="10:11" x14ac:dyDescent="0.35">
      <c r="J135" s="1" t="s">
        <v>276</v>
      </c>
      <c r="K135" s="1" t="s">
        <v>277</v>
      </c>
    </row>
    <row r="136" spans="10:11" x14ac:dyDescent="0.35">
      <c r="J136" s="1" t="s">
        <v>278</v>
      </c>
      <c r="K136" s="1" t="s">
        <v>279</v>
      </c>
    </row>
    <row r="137" spans="10:11" x14ac:dyDescent="0.35">
      <c r="J137" s="1" t="s">
        <v>280</v>
      </c>
      <c r="K137" s="1" t="s">
        <v>281</v>
      </c>
    </row>
    <row r="138" spans="10:11" x14ac:dyDescent="0.35">
      <c r="J138" s="1" t="s">
        <v>282</v>
      </c>
      <c r="K138" s="1" t="s">
        <v>76</v>
      </c>
    </row>
    <row r="139" spans="10:11" x14ac:dyDescent="0.35">
      <c r="J139" s="1" t="s">
        <v>77</v>
      </c>
      <c r="K139" s="1" t="s">
        <v>78</v>
      </c>
    </row>
    <row r="140" spans="10:11" x14ac:dyDescent="0.35">
      <c r="J140" s="1" t="s">
        <v>79</v>
      </c>
      <c r="K140" s="1" t="s">
        <v>80</v>
      </c>
    </row>
    <row r="141" spans="10:11" x14ac:dyDescent="0.35">
      <c r="J141" s="1" t="s">
        <v>81</v>
      </c>
      <c r="K141" s="1" t="s">
        <v>82</v>
      </c>
    </row>
    <row r="142" spans="10:11" x14ac:dyDescent="0.35">
      <c r="J142" s="1" t="s">
        <v>345</v>
      </c>
      <c r="K142" s="1" t="s">
        <v>346</v>
      </c>
    </row>
    <row r="143" spans="10:11" x14ac:dyDescent="0.35">
      <c r="J143" s="1" t="s">
        <v>347</v>
      </c>
      <c r="K143" s="1" t="s">
        <v>348</v>
      </c>
    </row>
    <row r="144" spans="10:11" x14ac:dyDescent="0.35">
      <c r="J144" s="1" t="s">
        <v>349</v>
      </c>
      <c r="K144" s="1" t="s">
        <v>350</v>
      </c>
    </row>
    <row r="145" spans="10:11" x14ac:dyDescent="0.35">
      <c r="J145" s="1" t="s">
        <v>351</v>
      </c>
      <c r="K145" s="1" t="s">
        <v>352</v>
      </c>
    </row>
    <row r="146" spans="10:11" x14ac:dyDescent="0.35">
      <c r="J146" s="1" t="s">
        <v>353</v>
      </c>
      <c r="K146" s="1" t="s">
        <v>354</v>
      </c>
    </row>
    <row r="147" spans="10:11" x14ac:dyDescent="0.35">
      <c r="J147" s="1" t="s">
        <v>355</v>
      </c>
      <c r="K147" s="1" t="s">
        <v>356</v>
      </c>
    </row>
    <row r="148" spans="10:11" x14ac:dyDescent="0.35">
      <c r="J148" s="1" t="s">
        <v>357</v>
      </c>
      <c r="K148" s="1" t="s">
        <v>358</v>
      </c>
    </row>
    <row r="149" spans="10:11" x14ac:dyDescent="0.35">
      <c r="J149" s="1" t="s">
        <v>359</v>
      </c>
      <c r="K149" s="1" t="s">
        <v>360</v>
      </c>
    </row>
    <row r="150" spans="10:11" x14ac:dyDescent="0.35">
      <c r="J150" s="1" t="s">
        <v>361</v>
      </c>
      <c r="K150" s="1" t="s">
        <v>362</v>
      </c>
    </row>
    <row r="151" spans="10:11" x14ac:dyDescent="0.35">
      <c r="J151" s="1" t="s">
        <v>363</v>
      </c>
      <c r="K151" s="1" t="s">
        <v>364</v>
      </c>
    </row>
    <row r="152" spans="10:11" x14ac:dyDescent="0.35">
      <c r="J152" s="1" t="s">
        <v>365</v>
      </c>
      <c r="K152" s="1" t="s">
        <v>366</v>
      </c>
    </row>
    <row r="153" spans="10:11" x14ac:dyDescent="0.35">
      <c r="J153" s="1" t="s">
        <v>367</v>
      </c>
      <c r="K153" s="1" t="s">
        <v>368</v>
      </c>
    </row>
    <row r="154" spans="10:11" x14ac:dyDescent="0.35">
      <c r="J154" s="1" t="s">
        <v>369</v>
      </c>
      <c r="K154" s="1" t="s">
        <v>370</v>
      </c>
    </row>
    <row r="155" spans="10:11" x14ac:dyDescent="0.35">
      <c r="J155" s="1" t="s">
        <v>371</v>
      </c>
      <c r="K155" s="1" t="s">
        <v>230</v>
      </c>
    </row>
    <row r="156" spans="10:11" x14ac:dyDescent="0.35">
      <c r="J156" s="1" t="s">
        <v>231</v>
      </c>
      <c r="K156" s="1" t="s">
        <v>232</v>
      </c>
    </row>
    <row r="157" spans="10:11" x14ac:dyDescent="0.35">
      <c r="J157" s="1" t="s">
        <v>233</v>
      </c>
      <c r="K157" s="1" t="s">
        <v>234</v>
      </c>
    </row>
    <row r="158" spans="10:11" x14ac:dyDescent="0.35">
      <c r="J158" s="1" t="s">
        <v>235</v>
      </c>
      <c r="K158" s="1" t="s">
        <v>236</v>
      </c>
    </row>
    <row r="159" spans="10:11" x14ac:dyDescent="0.35">
      <c r="J159" s="1" t="s">
        <v>237</v>
      </c>
      <c r="K159" s="1" t="s">
        <v>238</v>
      </c>
    </row>
    <row r="160" spans="10:11" x14ac:dyDescent="0.35">
      <c r="J160" s="1" t="s">
        <v>239</v>
      </c>
      <c r="K160" s="1" t="s">
        <v>240</v>
      </c>
    </row>
    <row r="161" spans="10:11" x14ac:dyDescent="0.35">
      <c r="J161" s="1" t="s">
        <v>241</v>
      </c>
      <c r="K161" s="1" t="s">
        <v>242</v>
      </c>
    </row>
    <row r="162" spans="10:11" x14ac:dyDescent="0.35">
      <c r="J162" s="1" t="s">
        <v>305</v>
      </c>
      <c r="K162" s="1" t="s">
        <v>306</v>
      </c>
    </row>
    <row r="163" spans="10:11" x14ac:dyDescent="0.35">
      <c r="J163" s="1" t="s">
        <v>227</v>
      </c>
      <c r="K163" s="1" t="s">
        <v>228</v>
      </c>
    </row>
    <row r="164" spans="10:11" x14ac:dyDescent="0.35">
      <c r="J164" s="1" t="s">
        <v>229</v>
      </c>
      <c r="K164" s="1" t="s">
        <v>372</v>
      </c>
    </row>
    <row r="165" spans="10:11" x14ac:dyDescent="0.35">
      <c r="J165" s="1" t="s">
        <v>373</v>
      </c>
      <c r="K165" s="1" t="s">
        <v>0</v>
      </c>
    </row>
    <row r="166" spans="10:11" x14ac:dyDescent="0.35">
      <c r="J166" s="1" t="s">
        <v>1</v>
      </c>
      <c r="K166" s="1" t="s">
        <v>2</v>
      </c>
    </row>
    <row r="167" spans="10:11" x14ac:dyDescent="0.35">
      <c r="J167" s="1" t="s">
        <v>3</v>
      </c>
      <c r="K167" s="1" t="s">
        <v>4</v>
      </c>
    </row>
    <row r="168" spans="10:11" x14ac:dyDescent="0.35">
      <c r="J168" s="1" t="s">
        <v>5</v>
      </c>
      <c r="K168" s="1" t="s">
        <v>6</v>
      </c>
    </row>
    <row r="169" spans="10:11" x14ac:dyDescent="0.35">
      <c r="J169" s="1" t="s">
        <v>7</v>
      </c>
      <c r="K169" s="1" t="s">
        <v>8</v>
      </c>
    </row>
    <row r="170" spans="10:11" x14ac:dyDescent="0.35">
      <c r="J170" s="1" t="s">
        <v>9</v>
      </c>
      <c r="K170" s="1" t="s">
        <v>10</v>
      </c>
    </row>
    <row r="171" spans="10:11" x14ac:dyDescent="0.35">
      <c r="J171" s="1" t="s">
        <v>11</v>
      </c>
      <c r="K171" s="1" t="s">
        <v>12</v>
      </c>
    </row>
  </sheetData>
  <sheetProtection select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0"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1796875" defaultRowHeight="14.5" x14ac:dyDescent="0.35"/>
  <cols>
    <col min="1" max="16384" width="9.1796875" style="1"/>
  </cols>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ColWidth="9.1796875" defaultRowHeight="14.5" x14ac:dyDescent="0.35"/>
  <cols>
    <col min="1" max="16384" width="9.1796875" style="1"/>
  </cols>
  <sheetData/>
  <sheetProtection selectLockedCells="1"/>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A2" sqref="A2"/>
    </sheetView>
  </sheetViews>
  <sheetFormatPr defaultColWidth="9.1796875" defaultRowHeight="14.5" x14ac:dyDescent="0.35"/>
  <cols>
    <col min="1" max="16384" width="9.1796875" style="1"/>
  </cols>
  <sheetData/>
  <sheetProtection selectLockedCells="1"/>
  <phoneticPr fontId="3"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0"/>
  <sheetViews>
    <sheetView showGridLines="0" workbookViewId="0">
      <selection activeCell="D8" sqref="D8"/>
    </sheetView>
  </sheetViews>
  <sheetFormatPr defaultRowHeight="14.5" x14ac:dyDescent="0.35"/>
  <sheetData>
    <row r="1" spans="1:8" ht="28" customHeight="1" x14ac:dyDescent="0.45">
      <c r="A1" s="9" t="s">
        <v>148</v>
      </c>
      <c r="D1" s="54" t="s">
        <v>324</v>
      </c>
      <c r="E1" s="54"/>
      <c r="F1" s="54"/>
      <c r="G1" s="54"/>
      <c r="H1" s="54"/>
    </row>
    <row r="3" spans="1:8" x14ac:dyDescent="0.35">
      <c r="A3" s="14"/>
      <c r="B3" s="15"/>
      <c r="C3" s="15" t="s">
        <v>149</v>
      </c>
      <c r="D3" s="15"/>
      <c r="E3" s="15"/>
      <c r="F3" s="19"/>
    </row>
    <row r="4" spans="1:8" x14ac:dyDescent="0.35">
      <c r="A4" s="16"/>
      <c r="B4" s="13"/>
      <c r="C4" s="13"/>
      <c r="D4" s="13"/>
      <c r="E4" s="13"/>
      <c r="F4" s="20"/>
    </row>
    <row r="5" spans="1:8" x14ac:dyDescent="0.35">
      <c r="A5" s="16"/>
      <c r="B5" s="13"/>
      <c r="C5" s="13"/>
      <c r="D5" s="13"/>
      <c r="E5" s="13"/>
      <c r="F5" s="20"/>
    </row>
    <row r="6" spans="1:8" x14ac:dyDescent="0.35">
      <c r="A6" s="16"/>
      <c r="B6" s="13"/>
      <c r="C6" s="13" t="s">
        <v>285</v>
      </c>
      <c r="D6" s="13"/>
      <c r="E6" s="13" t="s">
        <v>284</v>
      </c>
      <c r="F6" s="20" t="s">
        <v>286</v>
      </c>
    </row>
    <row r="7" spans="1:8" x14ac:dyDescent="0.35">
      <c r="A7" s="16"/>
      <c r="B7" s="13"/>
      <c r="C7" s="13" t="s">
        <v>284</v>
      </c>
      <c r="D7" s="10"/>
      <c r="E7" s="10"/>
      <c r="F7" s="20"/>
    </row>
    <row r="8" spans="1:8" x14ac:dyDescent="0.35">
      <c r="A8" s="16" t="s">
        <v>325</v>
      </c>
      <c r="B8" s="13"/>
      <c r="C8" s="13"/>
      <c r="D8" s="11">
        <f>StartUp!D16</f>
        <v>0</v>
      </c>
      <c r="E8" s="10"/>
      <c r="F8" s="20"/>
    </row>
    <row r="9" spans="1:8" x14ac:dyDescent="0.35">
      <c r="A9" s="16"/>
      <c r="B9" s="13"/>
      <c r="C9" s="13" t="s">
        <v>284</v>
      </c>
      <c r="D9" s="10"/>
      <c r="E9" s="10"/>
      <c r="F9" s="20"/>
    </row>
    <row r="10" spans="1:8" x14ac:dyDescent="0.35">
      <c r="A10" s="17"/>
      <c r="B10" s="18"/>
      <c r="C10" s="18" t="s">
        <v>287</v>
      </c>
      <c r="D10" s="18"/>
      <c r="E10" s="18"/>
      <c r="F10" s="21" t="s">
        <v>288</v>
      </c>
    </row>
  </sheetData>
  <mergeCells count="1">
    <mergeCell ref="D1:H1"/>
  </mergeCells>
  <phoneticPr fontId="3" type="noConversion"/>
  <pageMargins left="0.75" right="0.75" top="1"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H27"/>
  <sheetViews>
    <sheetView showGridLines="0" topLeftCell="D1" workbookViewId="0">
      <selection sqref="A1:C1048576"/>
    </sheetView>
  </sheetViews>
  <sheetFormatPr defaultRowHeight="14.5" x14ac:dyDescent="0.35"/>
  <cols>
    <col min="1" max="1" width="10.7265625" hidden="1" customWidth="1"/>
    <col min="2" max="2" width="12.81640625" hidden="1" customWidth="1"/>
    <col min="3" max="3" width="14" hidden="1" customWidth="1"/>
    <col min="4" max="4" width="20.54296875" customWidth="1"/>
    <col min="5" max="5" width="34.54296875" customWidth="1"/>
  </cols>
  <sheetData>
    <row r="1" spans="1:8" ht="28" customHeight="1" x14ac:dyDescent="0.45">
      <c r="A1" s="9" t="s">
        <v>75</v>
      </c>
      <c r="D1" s="54" t="s">
        <v>517</v>
      </c>
      <c r="E1" s="54"/>
      <c r="F1" s="33"/>
      <c r="G1" s="33"/>
      <c r="H1" s="33"/>
    </row>
    <row r="7" spans="1:8" hidden="1" x14ac:dyDescent="0.35"/>
    <row r="8" spans="1:8" hidden="1" x14ac:dyDescent="0.35">
      <c r="A8" s="29"/>
      <c r="B8" s="29"/>
      <c r="C8" s="29" t="s">
        <v>375</v>
      </c>
      <c r="D8" s="29"/>
      <c r="E8" s="29"/>
      <c r="F8" s="29"/>
      <c r="G8" s="29"/>
    </row>
    <row r="9" spans="1:8" hidden="1" x14ac:dyDescent="0.35">
      <c r="A9" s="29"/>
      <c r="B9" s="29"/>
      <c r="C9" s="29"/>
      <c r="D9" s="29"/>
      <c r="E9" s="29"/>
      <c r="F9" s="29"/>
      <c r="G9" s="29"/>
    </row>
    <row r="10" spans="1:8" hidden="1" x14ac:dyDescent="0.35">
      <c r="A10" s="29"/>
      <c r="B10" s="29"/>
      <c r="C10" s="29"/>
      <c r="D10" s="29"/>
      <c r="E10" s="29"/>
      <c r="F10" s="29"/>
      <c r="G10" s="29"/>
    </row>
    <row r="11" spans="1:8" hidden="1" x14ac:dyDescent="0.35">
      <c r="A11" s="29"/>
      <c r="B11" s="29"/>
      <c r="C11" s="29" t="s">
        <v>285</v>
      </c>
      <c r="D11" s="29" t="s">
        <v>376</v>
      </c>
      <c r="E11" s="29"/>
      <c r="F11" s="29" t="s">
        <v>284</v>
      </c>
      <c r="G11" s="29" t="s">
        <v>286</v>
      </c>
    </row>
    <row r="12" spans="1:8" hidden="1" x14ac:dyDescent="0.35">
      <c r="A12" s="29"/>
      <c r="B12" s="29"/>
      <c r="C12" s="29" t="s">
        <v>284</v>
      </c>
      <c r="G12" s="29"/>
    </row>
    <row r="13" spans="1:8" x14ac:dyDescent="0.35">
      <c r="A13" s="29" t="s">
        <v>532</v>
      </c>
      <c r="B13" s="29"/>
      <c r="C13" s="29"/>
      <c r="D13" s="45" t="s">
        <v>533</v>
      </c>
      <c r="E13" s="46" t="str">
        <f>StartUp!C24</f>
        <v>Statement on Connected Lending</v>
      </c>
      <c r="G13" s="29"/>
    </row>
    <row r="14" spans="1:8" x14ac:dyDescent="0.35">
      <c r="A14" s="29" t="s">
        <v>534</v>
      </c>
      <c r="B14" s="29"/>
      <c r="C14" s="29"/>
      <c r="D14" s="45" t="s">
        <v>535</v>
      </c>
      <c r="E14" s="46" t="str">
        <f>StartUp!C25</f>
        <v>OSS VI</v>
      </c>
      <c r="G14" s="29"/>
    </row>
    <row r="15" spans="1:8" x14ac:dyDescent="0.35">
      <c r="A15" s="29" t="s">
        <v>383</v>
      </c>
      <c r="B15" s="29"/>
      <c r="C15" s="29"/>
      <c r="D15" s="45" t="s">
        <v>340</v>
      </c>
      <c r="E15" s="46">
        <f>StartUp!D17</f>
        <v>0</v>
      </c>
      <c r="G15" s="29"/>
    </row>
    <row r="16" spans="1:8" x14ac:dyDescent="0.35">
      <c r="A16" s="29" t="s">
        <v>325</v>
      </c>
      <c r="B16" s="29"/>
      <c r="C16" s="29"/>
      <c r="D16" s="45" t="s">
        <v>377</v>
      </c>
      <c r="E16" s="52">
        <f>StartUp!D16</f>
        <v>0</v>
      </c>
      <c r="G16" s="29"/>
    </row>
    <row r="17" spans="1:7" x14ac:dyDescent="0.35">
      <c r="A17" s="29" t="s">
        <v>384</v>
      </c>
      <c r="B17" s="29"/>
      <c r="C17" s="29"/>
      <c r="D17" s="45" t="s">
        <v>378</v>
      </c>
      <c r="E17" s="30"/>
      <c r="G17" s="29"/>
    </row>
    <row r="18" spans="1:7" x14ac:dyDescent="0.35">
      <c r="A18" s="29" t="s">
        <v>385</v>
      </c>
      <c r="B18" s="29"/>
      <c r="C18" s="29"/>
      <c r="D18" s="45" t="s">
        <v>379</v>
      </c>
      <c r="E18" s="38">
        <f>StartUp!D9</f>
        <v>0</v>
      </c>
      <c r="G18" s="29"/>
    </row>
    <row r="19" spans="1:7" x14ac:dyDescent="0.35">
      <c r="A19" s="29" t="s">
        <v>536</v>
      </c>
      <c r="B19" s="29"/>
      <c r="C19" s="29"/>
      <c r="D19" s="45" t="s">
        <v>537</v>
      </c>
      <c r="E19" s="47" t="str">
        <f>StartUp!D22</f>
        <v>Quarterly</v>
      </c>
      <c r="G19" s="29"/>
    </row>
    <row r="20" spans="1:7" x14ac:dyDescent="0.35">
      <c r="A20" s="29" t="s">
        <v>386</v>
      </c>
      <c r="B20" s="29"/>
      <c r="C20" s="29"/>
      <c r="D20" s="45" t="s">
        <v>380</v>
      </c>
      <c r="E20" s="31"/>
      <c r="G20" s="29"/>
    </row>
    <row r="21" spans="1:7" x14ac:dyDescent="0.35">
      <c r="A21" s="29" t="s">
        <v>388</v>
      </c>
      <c r="B21" s="29"/>
      <c r="C21" s="29"/>
      <c r="D21" s="45" t="s">
        <v>382</v>
      </c>
      <c r="E21" s="53"/>
      <c r="G21" s="29"/>
    </row>
    <row r="22" spans="1:7" x14ac:dyDescent="0.35">
      <c r="A22" s="29" t="s">
        <v>538</v>
      </c>
      <c r="B22" s="29"/>
      <c r="C22" s="29"/>
      <c r="D22" s="45" t="s">
        <v>539</v>
      </c>
      <c r="E22" s="48"/>
      <c r="G22" s="29"/>
    </row>
    <row r="23" spans="1:7" x14ac:dyDescent="0.35">
      <c r="A23" s="29" t="s">
        <v>387</v>
      </c>
      <c r="B23" s="29"/>
      <c r="C23" s="29"/>
      <c r="D23" s="45" t="s">
        <v>381</v>
      </c>
      <c r="E23" s="27"/>
      <c r="G23" s="29"/>
    </row>
    <row r="24" spans="1:7" x14ac:dyDescent="0.35">
      <c r="A24" s="29" t="s">
        <v>540</v>
      </c>
      <c r="B24" s="29"/>
      <c r="C24" s="29"/>
      <c r="D24" s="45" t="s">
        <v>541</v>
      </c>
      <c r="E24" s="47" t="str">
        <f>StartUp!C26</f>
        <v>V1.2</v>
      </c>
      <c r="G24" s="29"/>
    </row>
    <row r="25" spans="1:7" x14ac:dyDescent="0.35">
      <c r="A25" s="29" t="s">
        <v>542</v>
      </c>
      <c r="B25" s="29"/>
      <c r="C25" s="29"/>
      <c r="D25" s="49" t="s">
        <v>303</v>
      </c>
      <c r="E25" s="50">
        <f>StartUp!G8</f>
        <v>0</v>
      </c>
      <c r="G25" s="29"/>
    </row>
    <row r="26" spans="1:7" hidden="1" x14ac:dyDescent="0.35">
      <c r="A26" s="29"/>
      <c r="B26" s="29"/>
      <c r="C26" s="29" t="s">
        <v>284</v>
      </c>
      <c r="D26" s="55" t="str">
        <f>CONCATENATE("Note: Enter upto ",StartUp!D23," digits after decimal.")</f>
        <v>Note: Enter upto  digits after decimal.</v>
      </c>
      <c r="E26" s="56"/>
      <c r="G26" s="29"/>
    </row>
    <row r="27" spans="1:7" hidden="1" x14ac:dyDescent="0.35">
      <c r="A27" s="29"/>
      <c r="B27" s="29"/>
      <c r="C27" s="29" t="s">
        <v>287</v>
      </c>
      <c r="D27" s="29"/>
      <c r="E27" s="29"/>
      <c r="F27" s="29"/>
      <c r="G27" s="29" t="s">
        <v>288</v>
      </c>
    </row>
  </sheetData>
  <sheetProtection password="A44A" sheet="1" objects="1" scenarios="1"/>
  <mergeCells count="2">
    <mergeCell ref="D1:E1"/>
    <mergeCell ref="D26:E26"/>
  </mergeCells>
  <phoneticPr fontId="3" type="noConversion"/>
  <dataValidations count="2">
    <dataValidation type="list" allowBlank="1" showInputMessage="1" showErrorMessage="1" errorTitle="Input Error" error="Please enter a valid value from dropdown" sqref="E23">
      <formula1>"Validated,Un-Validated"</formula1>
    </dataValidation>
    <dataValidation allowBlank="1" showInputMessage="1" showErrorMessage="1" errorTitle="Input Error" error="Please enter a valid value from dropdown" sqref="E21"/>
  </dataValidations>
  <pageMargins left="0.75" right="0.75" top="1" bottom="1" header="0.5" footer="0.5"/>
  <pageSetup orientation="portrait" horizontalDpi="20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4"/>
  <sheetViews>
    <sheetView showGridLines="0" topLeftCell="E1" workbookViewId="0">
      <selection sqref="A1:C1048576"/>
    </sheetView>
  </sheetViews>
  <sheetFormatPr defaultRowHeight="14.5" x14ac:dyDescent="0.35"/>
  <cols>
    <col min="1" max="3" width="9.1796875" hidden="1" customWidth="1"/>
    <col min="4" max="4" width="18.54296875" hidden="1" customWidth="1"/>
    <col min="5" max="5" width="31.54296875" customWidth="1"/>
    <col min="6" max="6" width="30.54296875" customWidth="1"/>
    <col min="7" max="7" width="15.81640625" customWidth="1"/>
  </cols>
  <sheetData>
    <row r="1" spans="1:10" ht="28" customHeight="1" x14ac:dyDescent="0.45">
      <c r="A1" s="24" t="s">
        <v>389</v>
      </c>
      <c r="D1" s="54" t="s">
        <v>519</v>
      </c>
      <c r="E1" s="54"/>
      <c r="F1" s="54"/>
      <c r="G1" s="33"/>
      <c r="H1" s="33"/>
    </row>
    <row r="2" spans="1:10" hidden="1" x14ac:dyDescent="0.35"/>
    <row r="3" spans="1:10" hidden="1" x14ac:dyDescent="0.35"/>
    <row r="4" spans="1:10" hidden="1" x14ac:dyDescent="0.35"/>
    <row r="5" spans="1:10" hidden="1" x14ac:dyDescent="0.35"/>
    <row r="6" spans="1:10" hidden="1" x14ac:dyDescent="0.35">
      <c r="A6" s="29"/>
      <c r="B6" s="29"/>
      <c r="C6" s="29" t="s">
        <v>390</v>
      </c>
      <c r="D6" s="29"/>
      <c r="E6" s="29"/>
      <c r="F6" s="29"/>
      <c r="G6" s="29"/>
      <c r="H6" s="29"/>
      <c r="I6" s="29"/>
      <c r="J6" s="42"/>
    </row>
    <row r="7" spans="1:10" hidden="1" x14ac:dyDescent="0.35">
      <c r="A7" s="29"/>
      <c r="B7" s="29"/>
      <c r="C7" s="29"/>
      <c r="D7" s="29"/>
      <c r="E7" s="29"/>
      <c r="F7" s="29"/>
      <c r="G7" s="29" t="s">
        <v>397</v>
      </c>
      <c r="H7" s="29"/>
      <c r="I7" s="29"/>
      <c r="J7" s="42"/>
    </row>
    <row r="8" spans="1:10" x14ac:dyDescent="0.35">
      <c r="A8" s="29"/>
      <c r="B8" s="29"/>
      <c r="C8" s="29"/>
      <c r="D8" s="29" t="s">
        <v>530</v>
      </c>
      <c r="E8" s="29"/>
      <c r="F8" s="29" t="s">
        <v>393</v>
      </c>
      <c r="G8" s="29"/>
      <c r="H8" s="29"/>
      <c r="I8" s="29"/>
      <c r="J8" s="42"/>
    </row>
    <row r="9" spans="1:10" x14ac:dyDescent="0.35">
      <c r="A9" s="29"/>
      <c r="B9" s="29"/>
      <c r="C9" s="29" t="s">
        <v>285</v>
      </c>
      <c r="D9" s="29" t="s">
        <v>392</v>
      </c>
      <c r="E9" s="29" t="s">
        <v>394</v>
      </c>
      <c r="F9" s="29" t="s">
        <v>392</v>
      </c>
      <c r="G9" s="29"/>
      <c r="H9" s="29" t="s">
        <v>284</v>
      </c>
      <c r="I9" s="29" t="s">
        <v>286</v>
      </c>
      <c r="J9" s="42"/>
    </row>
    <row r="10" spans="1:10" x14ac:dyDescent="0.35">
      <c r="A10" s="29"/>
      <c r="B10" s="29"/>
      <c r="C10" s="39" t="s">
        <v>376</v>
      </c>
      <c r="D10" s="44"/>
      <c r="E10" s="34" t="s">
        <v>395</v>
      </c>
      <c r="F10" s="34" t="s">
        <v>396</v>
      </c>
      <c r="G10" s="35" t="s">
        <v>391</v>
      </c>
      <c r="I10" s="29"/>
      <c r="J10" s="42"/>
    </row>
    <row r="11" spans="1:10" hidden="1" x14ac:dyDescent="0.35">
      <c r="A11" s="29"/>
      <c r="B11" s="29"/>
      <c r="C11" s="29" t="s">
        <v>284</v>
      </c>
      <c r="D11" s="42"/>
      <c r="I11" s="29"/>
      <c r="J11" s="42"/>
    </row>
    <row r="12" spans="1:10" x14ac:dyDescent="0.35">
      <c r="A12" s="29"/>
      <c r="B12" s="29"/>
      <c r="C12" s="39"/>
      <c r="D12" s="43" t="s">
        <v>531</v>
      </c>
      <c r="E12" s="26">
        <v>1</v>
      </c>
      <c r="F12" s="25"/>
      <c r="G12" s="30"/>
      <c r="I12" s="29"/>
      <c r="J12" s="42"/>
    </row>
    <row r="13" spans="1:10" x14ac:dyDescent="0.35">
      <c r="A13" s="29"/>
      <c r="B13" s="29"/>
      <c r="C13" s="29" t="s">
        <v>284</v>
      </c>
      <c r="D13" s="42"/>
      <c r="I13" s="29"/>
      <c r="J13" s="42"/>
    </row>
    <row r="14" spans="1:10" x14ac:dyDescent="0.35">
      <c r="A14" s="29"/>
      <c r="B14" s="29"/>
      <c r="C14" s="29" t="s">
        <v>287</v>
      </c>
      <c r="D14" s="29"/>
      <c r="E14" s="29"/>
      <c r="F14" s="29"/>
      <c r="G14" s="29"/>
      <c r="H14" s="29"/>
      <c r="I14" s="29" t="s">
        <v>288</v>
      </c>
      <c r="J14" s="42"/>
    </row>
  </sheetData>
  <sheetProtection password="A44A" sheet="1" objects="1" scenarios="1"/>
  <mergeCells count="1">
    <mergeCell ref="D1:F1"/>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I23"/>
  <sheetViews>
    <sheetView showGridLines="0" topLeftCell="E1" workbookViewId="0">
      <selection sqref="A1:C1048576"/>
    </sheetView>
  </sheetViews>
  <sheetFormatPr defaultRowHeight="14.5" x14ac:dyDescent="0.35"/>
  <cols>
    <col min="1" max="3" width="9.1796875" hidden="1" customWidth="1"/>
    <col min="4" max="4" width="13.54296875" hidden="1" customWidth="1"/>
    <col min="5" max="5" width="38.26953125" customWidth="1"/>
    <col min="6" max="6" width="30.81640625" customWidth="1"/>
    <col min="7" max="7" width="13.26953125" customWidth="1"/>
  </cols>
  <sheetData>
    <row r="1" spans="1:9" ht="28" customHeight="1" x14ac:dyDescent="0.45">
      <c r="A1" s="24" t="s">
        <v>398</v>
      </c>
      <c r="D1" s="54" t="s">
        <v>520</v>
      </c>
      <c r="E1" s="54"/>
      <c r="F1" s="54"/>
      <c r="G1" s="33"/>
      <c r="H1" s="33"/>
    </row>
    <row r="2" spans="1:9" hidden="1" x14ac:dyDescent="0.35"/>
    <row r="3" spans="1:9" hidden="1" x14ac:dyDescent="0.35"/>
    <row r="4" spans="1:9" hidden="1" x14ac:dyDescent="0.35">
      <c r="A4" s="29"/>
      <c r="B4" s="29"/>
      <c r="C4" s="29" t="s">
        <v>523</v>
      </c>
      <c r="D4" s="29"/>
      <c r="E4" s="29"/>
      <c r="F4" s="29"/>
      <c r="G4" s="29"/>
      <c r="H4" s="29"/>
    </row>
    <row r="5" spans="1:9" hidden="1" x14ac:dyDescent="0.35">
      <c r="A5" s="29"/>
      <c r="B5" s="29"/>
      <c r="C5" s="29"/>
      <c r="D5" s="29"/>
      <c r="E5" s="29"/>
      <c r="F5" s="29"/>
      <c r="G5" s="29"/>
      <c r="H5" s="29"/>
    </row>
    <row r="6" spans="1:9" hidden="1" x14ac:dyDescent="0.35">
      <c r="A6" s="29"/>
      <c r="B6" s="29"/>
      <c r="C6" s="29"/>
      <c r="D6" s="29"/>
      <c r="E6" s="29"/>
      <c r="F6" s="29"/>
      <c r="G6" s="29"/>
      <c r="H6" s="29"/>
    </row>
    <row r="7" spans="1:9" x14ac:dyDescent="0.35">
      <c r="A7" s="29"/>
      <c r="B7" s="29"/>
      <c r="C7" s="29" t="s">
        <v>285</v>
      </c>
      <c r="D7" s="29" t="s">
        <v>376</v>
      </c>
      <c r="E7" s="29" t="s">
        <v>376</v>
      </c>
      <c r="F7" s="29"/>
      <c r="G7" s="29" t="s">
        <v>284</v>
      </c>
      <c r="H7" s="29" t="s">
        <v>286</v>
      </c>
    </row>
    <row r="8" spans="1:9" x14ac:dyDescent="0.35">
      <c r="A8" s="29"/>
      <c r="B8" s="29"/>
      <c r="C8" s="29" t="s">
        <v>284</v>
      </c>
      <c r="H8" s="29"/>
    </row>
    <row r="9" spans="1:9" x14ac:dyDescent="0.35">
      <c r="A9" s="29" t="s">
        <v>525</v>
      </c>
      <c r="B9" s="29"/>
      <c r="C9" s="39"/>
      <c r="D9" s="57" t="s">
        <v>524</v>
      </c>
      <c r="E9" s="58"/>
      <c r="F9" s="37"/>
      <c r="H9" s="29"/>
    </row>
    <row r="10" spans="1:9" hidden="1" x14ac:dyDescent="0.35">
      <c r="A10" s="29"/>
      <c r="B10" s="29"/>
      <c r="C10" s="29" t="s">
        <v>284</v>
      </c>
      <c r="H10" s="29"/>
    </row>
    <row r="11" spans="1:9" hidden="1" x14ac:dyDescent="0.35">
      <c r="A11" s="29"/>
      <c r="B11" s="29"/>
      <c r="C11" s="29" t="s">
        <v>287</v>
      </c>
      <c r="D11" s="29"/>
      <c r="E11" s="29"/>
      <c r="F11" s="29"/>
      <c r="G11" s="29"/>
      <c r="H11" s="29" t="s">
        <v>288</v>
      </c>
    </row>
    <row r="12" spans="1:9" hidden="1" x14ac:dyDescent="0.35"/>
    <row r="13" spans="1:9" hidden="1" x14ac:dyDescent="0.35"/>
    <row r="14" spans="1:9" hidden="1" x14ac:dyDescent="0.35"/>
    <row r="15" spans="1:9" hidden="1" x14ac:dyDescent="0.35">
      <c r="A15" s="29"/>
      <c r="B15" s="29"/>
      <c r="C15" s="29" t="s">
        <v>399</v>
      </c>
      <c r="D15" s="29"/>
      <c r="E15" s="29"/>
      <c r="F15" s="29"/>
      <c r="G15" s="29"/>
      <c r="H15" s="29"/>
      <c r="I15" s="29"/>
    </row>
    <row r="16" spans="1:9" hidden="1" x14ac:dyDescent="0.35">
      <c r="A16" s="29"/>
      <c r="B16" s="29"/>
      <c r="C16" s="29"/>
      <c r="D16" s="29"/>
      <c r="E16" s="29"/>
      <c r="F16" s="29"/>
      <c r="G16" s="29" t="s">
        <v>401</v>
      </c>
      <c r="H16" s="29"/>
      <c r="I16" s="29"/>
    </row>
    <row r="17" spans="1:9" hidden="1" x14ac:dyDescent="0.35">
      <c r="A17" s="29"/>
      <c r="B17" s="29"/>
      <c r="C17" s="29"/>
      <c r="D17" s="29" t="s">
        <v>530</v>
      </c>
      <c r="E17" s="29"/>
      <c r="F17" s="29" t="s">
        <v>400</v>
      </c>
      <c r="G17" s="29"/>
      <c r="H17" s="29"/>
      <c r="I17" s="29"/>
    </row>
    <row r="18" spans="1:9" x14ac:dyDescent="0.35">
      <c r="A18" s="29"/>
      <c r="B18" s="29"/>
      <c r="C18" s="29" t="s">
        <v>285</v>
      </c>
      <c r="D18" s="29" t="s">
        <v>392</v>
      </c>
      <c r="E18" s="29" t="s">
        <v>394</v>
      </c>
      <c r="F18" s="29" t="s">
        <v>392</v>
      </c>
      <c r="G18" s="29"/>
      <c r="H18" s="29" t="s">
        <v>284</v>
      </c>
      <c r="I18" s="29" t="s">
        <v>286</v>
      </c>
    </row>
    <row r="19" spans="1:9" x14ac:dyDescent="0.35">
      <c r="A19" s="29"/>
      <c r="B19" s="29"/>
      <c r="C19" s="39" t="s">
        <v>376</v>
      </c>
      <c r="D19" s="44"/>
      <c r="E19" s="34" t="s">
        <v>395</v>
      </c>
      <c r="F19" s="34" t="s">
        <v>396</v>
      </c>
      <c r="G19" s="35" t="s">
        <v>391</v>
      </c>
      <c r="I19" s="29"/>
    </row>
    <row r="20" spans="1:9" hidden="1" x14ac:dyDescent="0.35">
      <c r="A20" s="29"/>
      <c r="B20" s="29"/>
      <c r="C20" s="29" t="s">
        <v>284</v>
      </c>
      <c r="D20" s="42"/>
      <c r="I20" s="29"/>
    </row>
    <row r="21" spans="1:9" x14ac:dyDescent="0.35">
      <c r="A21" s="29"/>
      <c r="B21" s="29"/>
      <c r="C21" s="39"/>
      <c r="D21" s="43" t="s">
        <v>531</v>
      </c>
      <c r="E21" s="26">
        <v>1</v>
      </c>
      <c r="F21" s="25"/>
      <c r="G21" s="30"/>
      <c r="I21" s="29"/>
    </row>
    <row r="22" spans="1:9" x14ac:dyDescent="0.35">
      <c r="A22" s="29"/>
      <c r="B22" s="29"/>
      <c r="C22" s="29" t="s">
        <v>284</v>
      </c>
      <c r="D22" s="42"/>
      <c r="I22" s="29"/>
    </row>
    <row r="23" spans="1:9" x14ac:dyDescent="0.35">
      <c r="A23" s="29"/>
      <c r="B23" s="29"/>
      <c r="C23" s="29" t="s">
        <v>287</v>
      </c>
      <c r="D23" s="29"/>
      <c r="E23" s="29"/>
      <c r="F23" s="29"/>
      <c r="G23" s="29"/>
      <c r="H23" s="29"/>
      <c r="I23" s="29" t="s">
        <v>288</v>
      </c>
    </row>
  </sheetData>
  <sheetProtection password="A44A" sheet="1" objects="1" scenarios="1"/>
  <mergeCells count="2">
    <mergeCell ref="D1:F1"/>
    <mergeCell ref="D9:E9"/>
  </mergeCells>
  <phoneticPr fontId="3" type="noConversion"/>
  <pageMargins left="0.7" right="0.7" top="0.75" bottom="0.75" header="0.3" footer="0.3"/>
  <pageSetup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379D0DF8-001E-4BB8-B977-ACD612E1BF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General Information</vt:lpstr>
      <vt:lpstr>Details of Directors</vt:lpstr>
      <vt:lpstr>Deails of Audit Committee</vt:lpstr>
      <vt:lpstr>Credit Exposure</vt:lpstr>
      <vt:lpstr>Exposure</vt:lpstr>
      <vt:lpstr>Credit Exposures to Directors</vt:lpstr>
      <vt:lpstr>Signatory Information</vt:lpstr>
      <vt:lpstr>datasheet_1_13</vt:lpstr>
      <vt:lpstr>datasheet_1_25</vt:lpstr>
      <vt:lpstr>datasheet_1_26</vt:lpstr>
      <vt:lpstr>datasheet_1_38</vt:lpstr>
      <vt:lpstr>datasheet_1_40</vt:lpstr>
      <vt:lpstr>datasheet_1_42</vt:lpstr>
      <vt:lpstr>'Signatory Information'!fn_D12_0_18092013</vt:lpstr>
      <vt:lpstr>'Signatory Information'!fn_D13_1_18092013</vt:lpstr>
      <vt:lpstr>'Signatory Information'!fn_D14_2_18092013</vt:lpstr>
      <vt:lpstr>'Signatory Information'!fn_D15_3_18092013</vt:lpstr>
      <vt:lpstr>'Signatory Information'!fn_D16_4_18092013</vt:lpstr>
      <vt:lpstr>'Signatory Information'!fn_D17_5_18092013</vt:lpstr>
      <vt:lpstr>'Signatory Information'!fn_D18_6_18092013</vt:lpstr>
      <vt:lpstr>'Signatory Information'!fn_D19_7_18092013</vt:lpstr>
      <vt:lpstr>'Signatory Information'!fn_F12_8_18092013</vt:lpstr>
      <vt:lpstr>'Signatory Information'!fn_F13_9_18092013</vt:lpstr>
      <vt:lpstr>'Signatory Information'!fn_F14_10_18092013</vt:lpstr>
      <vt:lpstr>'Signatory Information'!fn_F15_11_18092013</vt:lpstr>
      <vt:lpstr>'Signatory Information'!fn_F16_12_18092013</vt:lpstr>
      <vt:lpstr>'Signatory Information'!fn_F17_13_18092013</vt:lpstr>
      <vt:lpstr>'Signatory Information'!fn_F18_14_18092013</vt:lpstr>
      <vt:lpstr>'Signatory Information'!fn_F19_15_18092013</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Sandip Chavan</dc:creator>
  <cp:lastModifiedBy>SMD</cp:lastModifiedBy>
  <dcterms:created xsi:type="dcterms:W3CDTF">2010-12-09T08:47:06Z</dcterms:created>
  <dcterms:modified xsi:type="dcterms:W3CDTF">2022-11-26T20:41:56Z</dcterms:modified>
</cp:coreProperties>
</file>