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Z:\Data\May_2022\27-05-2022\Updation of Consolidated List of Return\"/>
    </mc:Choice>
  </mc:AlternateContent>
  <workbookProtection workbookPassword="885D" lockStructure="1"/>
  <bookViews>
    <workbookView xWindow="-120" yWindow="-120" windowWidth="29040" windowHeight="15840"/>
  </bookViews>
  <sheets>
    <sheet name="QPSA" sheetId="1" r:id="rId1"/>
  </sheets>
  <definedNames>
    <definedName name="_xlnm.Print_Area" localSheetId="0">QPSA!$A$1:$G$93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8" i="1" l="1"/>
  <c r="F48" i="1"/>
  <c r="E48" i="1"/>
  <c r="D48" i="1"/>
  <c r="C48" i="1"/>
  <c r="C10" i="1" l="1"/>
  <c r="C18" i="1" l="1"/>
  <c r="C88" i="1" l="1"/>
  <c r="C89" i="1"/>
  <c r="C93" i="1"/>
  <c r="C92" i="1"/>
  <c r="C91" i="1"/>
  <c r="C90" i="1"/>
  <c r="C79" i="1"/>
  <c r="D79" i="1" l="1"/>
  <c r="E79" i="1"/>
  <c r="F79" i="1"/>
  <c r="G79" i="1"/>
  <c r="D54" i="1"/>
  <c r="E54" i="1"/>
  <c r="F54" i="1"/>
  <c r="G54" i="1"/>
  <c r="D92" i="1" s="1"/>
  <c r="C54" i="1"/>
  <c r="D93" i="1" l="1"/>
  <c r="D90" i="1"/>
  <c r="G62" i="1"/>
  <c r="F62" i="1"/>
  <c r="E62" i="1"/>
  <c r="D62" i="1"/>
  <c r="C62" i="1"/>
  <c r="G59" i="1"/>
  <c r="F59" i="1"/>
  <c r="E59" i="1"/>
  <c r="D59" i="1"/>
  <c r="C59" i="1"/>
  <c r="G29" i="1"/>
  <c r="G25" i="1" s="1"/>
  <c r="F29" i="1"/>
  <c r="F25" i="1" s="1"/>
  <c r="E29" i="1"/>
  <c r="E25" i="1" s="1"/>
  <c r="D29" i="1"/>
  <c r="D25" i="1" s="1"/>
  <c r="C29" i="1"/>
  <c r="C25" i="1" s="1"/>
  <c r="F53" i="1" l="1"/>
  <c r="G53" i="1"/>
  <c r="D53" i="1"/>
  <c r="E24" i="1"/>
  <c r="F24" i="1"/>
  <c r="E53" i="1"/>
  <c r="C53" i="1"/>
  <c r="D24" i="1"/>
  <c r="G24" i="1"/>
  <c r="D91" i="1"/>
  <c r="C24" i="1"/>
  <c r="C23" i="1" l="1"/>
  <c r="D23" i="1"/>
  <c r="F23" i="1"/>
  <c r="F86" i="1" s="1"/>
  <c r="E23" i="1"/>
  <c r="E86" i="1" s="1"/>
  <c r="G23" i="1"/>
  <c r="E91" i="1"/>
  <c r="E92" i="1"/>
  <c r="E93" i="1"/>
  <c r="E90" i="1"/>
  <c r="D89" i="1"/>
  <c r="E89" i="1" s="1"/>
  <c r="D86" i="1" l="1"/>
  <c r="G86" i="1"/>
  <c r="C86" i="1"/>
  <c r="D88" i="1"/>
  <c r="E88" i="1" s="1"/>
</calcChain>
</file>

<file path=xl/sharedStrings.xml><?xml version="1.0" encoding="utf-8"?>
<sst xmlns="http://schemas.openxmlformats.org/spreadsheetml/2006/main" count="265" uniqueCount="228">
  <si>
    <t>RESERVE BANK OF INDIA</t>
  </si>
  <si>
    <t xml:space="preserve">     FINANCIAL INCLUSION AND DEVELOPMENT DEPARTMENT</t>
  </si>
  <si>
    <t>Quarterly Statement on Priority Sector Advances and Sectoral Deployment of Credit</t>
  </si>
  <si>
    <t>Name of the bank</t>
  </si>
  <si>
    <t>ALLAHABAD BANK (230)</t>
  </si>
  <si>
    <t>kindly select bank  name from the drop down list</t>
  </si>
  <si>
    <t xml:space="preserve">For the quarter ended </t>
  </si>
  <si>
    <t>kindly select period from the drop down list</t>
  </si>
  <si>
    <t>[Number of Accounts in absolute terms and Amount in ₹ thousands]</t>
  </si>
  <si>
    <t>Sl. No</t>
  </si>
  <si>
    <t>Categories</t>
  </si>
  <si>
    <t>Disbursements during the Quarter</t>
  </si>
  <si>
    <t>Outstanding at the end of the Quarter</t>
  </si>
  <si>
    <t>No. of A/cs</t>
  </si>
  <si>
    <t xml:space="preserve">Amount disbursed </t>
  </si>
  <si>
    <t>No.of beneficiaries</t>
  </si>
  <si>
    <t>Balance O/s</t>
  </si>
  <si>
    <t>I</t>
  </si>
  <si>
    <t>Agriculture (IA+IB+IC+ID)</t>
  </si>
  <si>
    <t>IA</t>
  </si>
  <si>
    <t>Farm Credit (i) + (ii) + (iii) + (iv) + $</t>
  </si>
  <si>
    <t>(i)</t>
  </si>
  <si>
    <t>Crop Loans</t>
  </si>
  <si>
    <t>(ii)</t>
  </si>
  <si>
    <t>Investment Credit</t>
  </si>
  <si>
    <t>Out of (ii) above, loans for agriculture implements &amp; machinery</t>
  </si>
  <si>
    <t>(iii)</t>
  </si>
  <si>
    <t xml:space="preserve"> Allied Activities</t>
  </si>
  <si>
    <t>(a)</t>
  </si>
  <si>
    <t>Fisheries</t>
  </si>
  <si>
    <t>(b)</t>
  </si>
  <si>
    <t>Dairying</t>
  </si>
  <si>
    <t>(c)</t>
  </si>
  <si>
    <t>Poultry</t>
  </si>
  <si>
    <t>(d)</t>
  </si>
  <si>
    <t>Animal Husbandry</t>
  </si>
  <si>
    <t>(e)</t>
  </si>
  <si>
    <t>Bee keeping</t>
  </si>
  <si>
    <t>(f)</t>
  </si>
  <si>
    <t>Sericulture</t>
  </si>
  <si>
    <t>(g)</t>
  </si>
  <si>
    <t>Other allied activities</t>
  </si>
  <si>
    <t>(iv)</t>
  </si>
  <si>
    <t>Other Agriculture Loans</t>
  </si>
  <si>
    <t>IB</t>
  </si>
  <si>
    <t>IC</t>
  </si>
  <si>
    <t>Out of Agriculture, loans to small and marginal farmers including PSLC SF/MF</t>
  </si>
  <si>
    <t>$</t>
  </si>
  <si>
    <t>Out of loans to small and marginal farmers, net PSLC SF /MF</t>
  </si>
  <si>
    <t>Out of Agriculture, loans to other individual farmers</t>
  </si>
  <si>
    <t>#</t>
  </si>
  <si>
    <t>Out of Agriculture above, loans to Food &amp; Agro-processing</t>
  </si>
  <si>
    <t>Out of Ancillary Activities (IC above), outstanding deposits under RIDF and other eligible funds with NABARD on account of priority sector shortfall</t>
  </si>
  <si>
    <t>Out of Agriculture, loans against Negotiable Warehouse Receipts (NWRs)</t>
  </si>
  <si>
    <t>ID</t>
  </si>
  <si>
    <t>Net PSLC - Agriculture</t>
  </si>
  <si>
    <t>II</t>
  </si>
  <si>
    <t>Micro Enterprises (Including 'Other Finance to MSMEs' excluding O/s deposit with SIDBI &amp; MUDRA Ltd. On account of Priority Sector shortfall)</t>
  </si>
  <si>
    <t>Manufacturing Enterprises</t>
  </si>
  <si>
    <t>Net PSLC - Micro Enterprises</t>
  </si>
  <si>
    <t>Small Enterprises (Including 'Other Finance to MSMEs' excluding O/s deposit with SIDBI &amp; MUDRA Ltd. On account of Priority Sector shortfall)</t>
  </si>
  <si>
    <t>Medium Enterprises (Including 'Other Finance to MSMEs' excluding O/s deposit with SIDBI &amp; MUDRA Ltd. On account of Priority Sector shortfall)</t>
  </si>
  <si>
    <t>(v)</t>
  </si>
  <si>
    <t>Outstanding deposits with SIDBI on account of Priority Sector shortfall</t>
  </si>
  <si>
    <t>Outstanding deposits with MUDRA Ltd. On account of Priority Sector shortfall</t>
  </si>
  <si>
    <t>III</t>
  </si>
  <si>
    <t>Export Credit</t>
  </si>
  <si>
    <t>IV</t>
  </si>
  <si>
    <t>Education</t>
  </si>
  <si>
    <t>V</t>
  </si>
  <si>
    <t>Housing</t>
  </si>
  <si>
    <t>VI</t>
  </si>
  <si>
    <t>Renewable Energy</t>
  </si>
  <si>
    <t>VII</t>
  </si>
  <si>
    <t>Social Infrastructure</t>
  </si>
  <si>
    <t>VIII</t>
  </si>
  <si>
    <t xml:space="preserve"> 'Others' category under Priority Sector</t>
  </si>
  <si>
    <t>IX</t>
  </si>
  <si>
    <t>Net PSLC - General</t>
  </si>
  <si>
    <t>Loans to Weaker Sections under Priority Sector including net PSLC SF/MF</t>
  </si>
  <si>
    <t>Out of Weaker Sections, loans to Persons with disability (PWD)</t>
  </si>
  <si>
    <t>Agriculture</t>
  </si>
  <si>
    <t>Out of Agriculture, Loans against Negotiable Warehouse Receipts (NWRs)</t>
  </si>
  <si>
    <t>Education Loans</t>
  </si>
  <si>
    <t>Housing Loans</t>
  </si>
  <si>
    <t>Personal Loans under Non-Priority Sector</t>
  </si>
  <si>
    <t>Other Non-Priority Sector Loans</t>
  </si>
  <si>
    <t>Total Loans (1+3)</t>
  </si>
  <si>
    <t>Sector wise achievements</t>
  </si>
  <si>
    <t>Total Outstanding</t>
  </si>
  <si>
    <t>% Achievement</t>
  </si>
  <si>
    <t>Overall PSL</t>
  </si>
  <si>
    <t>Small and Marginal Farmers</t>
  </si>
  <si>
    <t>Non - Corporate Farmers</t>
  </si>
  <si>
    <t>Micro Enterprises</t>
  </si>
  <si>
    <t>Weaker Sections</t>
  </si>
  <si>
    <t>ANDHRA BANK (720)</t>
  </si>
  <si>
    <t>AUSTRALIA AND NEW ZEALAND BANKING GROUP LIMITED (370)</t>
  </si>
  <si>
    <t>AXIS BANK LIMITED (636)</t>
  </si>
  <si>
    <t>BANK OF AMERICA N.T. AND S.A. (882)</t>
  </si>
  <si>
    <t>BANK OF BAHRAIN &amp; KUWAIT B.S.C. (904)</t>
  </si>
  <si>
    <t>BANK OF BARODA (200)</t>
  </si>
  <si>
    <t>BANK OF CEYLON (672)</t>
  </si>
  <si>
    <t>BANK OF INDIA (300)</t>
  </si>
  <si>
    <t>BANK OF MAHARASHTRA (330)</t>
  </si>
  <si>
    <t>BANK OF NOVA SCOTIA (901)</t>
  </si>
  <si>
    <t>BARCLAYS BANK PLC (665)</t>
  </si>
  <si>
    <t>BNP PARIBAS (884)</t>
  </si>
  <si>
    <t>CANARA BANK (400)</t>
  </si>
  <si>
    <t>CATHOLIC SYRIAN BANK LTD (765)</t>
  </si>
  <si>
    <t>CENTRAL BANK OF INDIA (500)</t>
  </si>
  <si>
    <t>CITIBANK N.A (888)</t>
  </si>
  <si>
    <t>CITY UNION BANK LIMITED (768)</t>
  </si>
  <si>
    <t>CORPORATION BANK (750)</t>
  </si>
  <si>
    <t>CREDIT AGRICOLE BANK (899)</t>
  </si>
  <si>
    <t>CREDIT SUISSE AG (504)</t>
  </si>
  <si>
    <t>DBS BANK LTD. (669)</t>
  </si>
  <si>
    <t>DENA BANK (430)</t>
  </si>
  <si>
    <t>DEUTSCHE BANK AG (896)</t>
  </si>
  <si>
    <t>DOHA BANK (903)</t>
  </si>
  <si>
    <t>FEDERAL BANK LTD (800)</t>
  </si>
  <si>
    <t>FIRSTRAND BANK LTD (326)</t>
  </si>
  <si>
    <t>HDFC BANK LTD. (051)</t>
  </si>
  <si>
    <t>HONGKONG AND SHANGHAI BANKING CORPN.LTD. (891)</t>
  </si>
  <si>
    <t>ICICI BANK LIMITED (639)</t>
  </si>
  <si>
    <t>IDBI BANK LIMITED (997)</t>
  </si>
  <si>
    <t>INDIAN BANK (440)</t>
  </si>
  <si>
    <t>INDIAN OVERSEAS BANK (460)</t>
  </si>
  <si>
    <t>INDUSIND BANK LTD (638)</t>
  </si>
  <si>
    <t>INDUSTRIAL &amp; COMMERCIAL BANK OF CHINA (507)</t>
  </si>
  <si>
    <t>INDUSTRIAL BANK OF KOREA  (689)</t>
  </si>
  <si>
    <t>JAMMU &amp; KASHMIR BANK LTD (869)</t>
  </si>
  <si>
    <t>JPMORGAN CHASE BANK NATIONAL ASSOCIATION (668)</t>
  </si>
  <si>
    <t>JSC VTB BANK (264)</t>
  </si>
  <si>
    <t>KARNATAKA BANK LTD (820)</t>
  </si>
  <si>
    <t>KARUR VYSYA BANK LTD (772)</t>
  </si>
  <si>
    <t>KOTAK MAHINDRA BANK LTD. (018)</t>
  </si>
  <si>
    <t>KRUNG THAI BANK PUBLIC COMPANY LIMITED (082)</t>
  </si>
  <si>
    <t>LAKSHMI VILAS BANK LTD (777)</t>
  </si>
  <si>
    <t>MASHREQ BANK PSC (898)</t>
  </si>
  <si>
    <t>NAINITAL BANK LTD (826)</t>
  </si>
  <si>
    <t>NATIONAL AUSTRALIA BANK (506)</t>
  </si>
  <si>
    <t>ORIENTAL BANK OF COMMERCE (784)</t>
  </si>
  <si>
    <t>PT BANK MAYBANK INDONESIA Tbk (675)</t>
  </si>
  <si>
    <t>PUNJAB AND SIND BANK (810)</t>
  </si>
  <si>
    <t>PUNJAB NATIONAL BANK (600)</t>
  </si>
  <si>
    <t>SBERBANK (363)</t>
  </si>
  <si>
    <t>SHINHAN BANK (676)</t>
  </si>
  <si>
    <t>SOCIETE GENERALE (902)</t>
  </si>
  <si>
    <t>SONALI BANK (895)</t>
  </si>
  <si>
    <t>SOUTH INDIAN BANK LTD (840)</t>
  </si>
  <si>
    <t>STANDARD CHARTERED BANK (886)</t>
  </si>
  <si>
    <t>STATE BANK OF INDIA (010)</t>
  </si>
  <si>
    <t>SUMITOMO MITSUI BANKING CORPORATION (509)</t>
  </si>
  <si>
    <t>SYNDICATE BANK (700)</t>
  </si>
  <si>
    <t>TAMILNAD MERCANTILE BANK LTD (799)</t>
  </si>
  <si>
    <t>THE BANK OF TOKYO-MITSUBISHI UFJ LTD (883)</t>
  </si>
  <si>
    <t>UCO BANK (640)</t>
  </si>
  <si>
    <t>UNION BANK OF INDIA (530)</t>
  </si>
  <si>
    <t>UNITED BANK OF INDIA (630)</t>
  </si>
  <si>
    <t>UNITED OVERSEAS BANK LTD (360)</t>
  </si>
  <si>
    <t>VIJAYA BANK (850)</t>
  </si>
  <si>
    <t>WESTPAC BANKING CORPORATION (510)</t>
  </si>
  <si>
    <t>WOORI BANK (508)</t>
  </si>
  <si>
    <t>YES BANK LTD. (041)</t>
  </si>
  <si>
    <t>SURYODAY SMALL FINANCE BANK LIMITED (204)</t>
  </si>
  <si>
    <t>CAPITAL SMALL FINANCE BANK LIMITED (006)</t>
  </si>
  <si>
    <t>EQUITAS SMALL FINANCE BANK LIMITED (203)</t>
  </si>
  <si>
    <t>ESAF SMALL FINANCE BANK LIMITED (209)</t>
  </si>
  <si>
    <t>AU SMALL FINANCE BANK LIMITED (211)</t>
  </si>
  <si>
    <t>FINCARE SMALL FINANCE BANK LIMITED (215)</t>
  </si>
  <si>
    <t>UTKARSH SMALL FINANCE BANK LIMITED (205)</t>
  </si>
  <si>
    <t>UJJIVAN SMALL FINANCE BANK LIMITED (206)</t>
  </si>
  <si>
    <t>COOPERATIEVE RABOBANK U.A. (505)</t>
  </si>
  <si>
    <t>NORTH EAST SMALL FINANCE BANK LTD (216)</t>
  </si>
  <si>
    <t>THE ROYAL BANK OF SCOTLAND PLC (880)</t>
  </si>
  <si>
    <t>QATAR NATIONAL BANK SAQ (212)</t>
  </si>
  <si>
    <t>ABU DHABI COMMERCIAL BANK PJSC (897)</t>
  </si>
  <si>
    <t>BANDHAN BANK LIMITED (698)</t>
  </si>
  <si>
    <t>CTBC BANK CO. LIMITED (679)</t>
  </si>
  <si>
    <t>DCB BANK LTD. (056)</t>
  </si>
  <si>
    <t>DHANLAXMI BANK LTD (878)</t>
  </si>
  <si>
    <t>FIRST ABU DHABI BANK PJSC (202)</t>
  </si>
  <si>
    <t>IDFC BANK LTD (201)</t>
  </si>
  <si>
    <t>KEB HANA BANK (685)</t>
  </si>
  <si>
    <t>MIZUHO BANK LTD (677)</t>
  </si>
  <si>
    <t>RBL BANK LTD (791)</t>
  </si>
  <si>
    <t>SBM BANK (MAURITIUS) LTD (670)</t>
  </si>
  <si>
    <t>Advances to KVI</t>
  </si>
  <si>
    <t>Service Enterprises</t>
  </si>
  <si>
    <t xml:space="preserve">Service Enterprises </t>
  </si>
  <si>
    <t>MSMEs (i)+(ii)+(iii)+(iv)+(v)</t>
  </si>
  <si>
    <t>Non-Priority Sector Loans (I+II+III+IV+V)</t>
  </si>
  <si>
    <t>EMIRATES NBD BANK (P.J.S.C.) (214)</t>
  </si>
  <si>
    <r>
      <t xml:space="preserve">Agriculture Infrastructure (As per indicative list given in Master </t>
    </r>
    <r>
      <rPr>
        <sz val="11"/>
        <color rgb="FFFF0000"/>
        <rFont val="Arial"/>
        <family val="2"/>
      </rPr>
      <t>Direction</t>
    </r>
    <r>
      <rPr>
        <sz val="11"/>
        <rFont val="Arial"/>
        <family val="2"/>
      </rPr>
      <t>)</t>
    </r>
  </si>
  <si>
    <r>
      <t xml:space="preserve">Ancillary Activities (As indicated in Master </t>
    </r>
    <r>
      <rPr>
        <sz val="11"/>
        <color rgb="FFFF0000"/>
        <rFont val="Arial"/>
        <family val="2"/>
      </rPr>
      <t>Direction</t>
    </r>
    <r>
      <rPr>
        <sz val="11"/>
        <rFont val="Arial"/>
        <family val="2"/>
      </rPr>
      <t>)</t>
    </r>
  </si>
  <si>
    <t>Out of IC above, loans eligible for classification under "Small and Marginal Farmer" category</t>
  </si>
  <si>
    <r>
      <t xml:space="preserve">Out of Farm Credit, loans to corporate farmers, farmers' producer organizations/companies of individual farmers, partnership firms and co-operatives of farmers directly engaged in Agriculture and Allied Activities </t>
    </r>
    <r>
      <rPr>
        <sz val="11"/>
        <color rgb="FFFF0000"/>
        <rFont val="Arial"/>
        <family val="2"/>
      </rPr>
      <t>(excluding loans eligble for classification under "Small and Marginal Farmer" category)</t>
    </r>
  </si>
  <si>
    <t>Out of Other Finance to MSMEs, loans sanctioned to MFIs for on-lending to MSME sector as per the conditions specified in para IX of Master Circular</t>
  </si>
  <si>
    <t>KOOKMIN BANK (00A)</t>
  </si>
  <si>
    <t>JANA SMALL FINANCE BANK LIMITED (218)</t>
  </si>
  <si>
    <t>Bank Credit in India [As prescribed in item No.VI of Form `A’ under Section 42(2) of the RBI Act, 1934]</t>
  </si>
  <si>
    <t>Bills Rediscounted with RBI and other approved Financial Institutions</t>
  </si>
  <si>
    <t>Outstanding Deposits under RIDF and other eligible funds with NABARD, NHB, SIDBI and MUDRA Ltd in lieu of non-achievement of priority sector lending targets/sub-targets + outstanding PSLCs</t>
  </si>
  <si>
    <t>Eligible amount for exemptions on issuance of long-term bonds for infrastructure and affordable housing as per circular DBOD.BP.BC. No.25/08.12.014/2014-15 dated July 15, 2014</t>
  </si>
  <si>
    <r>
      <t>Advances extended in India against the incremental FCNR (B)/NRE deposits, qualifying for exemption from CRR/SLR requirements, as per the Reserve Bank’s circulars DBOD.No.Ret.BC.36/12.01.001/ 2013-14 dated August 14, 2013</t>
    </r>
    <r>
      <rPr>
        <sz val="14"/>
        <rFont val="Times New Roman"/>
        <family val="1"/>
      </rPr>
      <t> </t>
    </r>
    <r>
      <rPr>
        <sz val="14"/>
        <color rgb="FF212121"/>
        <rFont val="Times New Roman"/>
        <family val="1"/>
      </rPr>
      <t>read with DBOD.No.Ret.BC.93/ 12.01.001/2013-14 dated January 31, 2014</t>
    </r>
    <r>
      <rPr>
        <sz val="14"/>
        <rFont val="Times New Roman"/>
        <family val="1"/>
      </rPr>
      <t>,</t>
    </r>
    <r>
      <rPr>
        <sz val="14"/>
        <color rgb="FF212121"/>
        <rFont val="Times New Roman"/>
        <family val="1"/>
      </rPr>
      <t> DBOD mailbox clarification issued on February 6, 2014 and UBD.BPD.(PCB).CIR.No.5/13.01.000/2013-14 dated August 27, 2013 read with UBD.BPD.(PCB). Cir.No.72/ 13.01.000/ 2013-14 dated June 11, 2014.</t>
    </r>
  </si>
  <si>
    <t>Investments made by public sector banks in the Recapitalization Bonds floated by Government of India</t>
  </si>
  <si>
    <t>Other investments eligible to be treated as priority sector (e.g. investments in securitised assets)</t>
  </si>
  <si>
    <r>
      <t>Face Value of securities acquired and kept under HTM category under the TLTRO 2.0 (Press Release 2019-2020/2237 dated April 17, 2020 read with Q.11 of FAQ and SLF-MF- Press Release 2019-2020/2276 dated April 27, 2020 and also </t>
    </r>
    <r>
      <rPr>
        <sz val="14"/>
        <color rgb="FF000000"/>
        <rFont val="Times New Roman"/>
        <family val="1"/>
      </rPr>
      <t>Extended Regulatory Benefits under SLF-MF Scheme vide</t>
    </r>
    <r>
      <rPr>
        <b/>
        <sz val="14"/>
        <color rgb="FF000000"/>
        <rFont val="Times New Roman"/>
        <family val="1"/>
      </rPr>
      <t> </t>
    </r>
    <r>
      <rPr>
        <sz val="14"/>
        <color rgb="FF212121"/>
        <rFont val="Times New Roman"/>
        <family val="1"/>
      </rPr>
      <t>Press Release 2019-2020/2294 dated  April 30, 2020.</t>
    </r>
  </si>
  <si>
    <t>Bonds/debentures in Non-SLR categories under HTM category</t>
  </si>
  <si>
    <t>ANBC (Other than UCBs)  (III + IV- (V+VI+VII) +VIII - IX + X)</t>
  </si>
  <si>
    <t>X</t>
  </si>
  <si>
    <t>Net Bank Credit (NBC)* (I-II)</t>
  </si>
  <si>
    <t>XI</t>
  </si>
  <si>
    <t>Credit Equivalent of Off Balance Sheet Exposure</t>
  </si>
  <si>
    <t>BANK OF CHINA (00F)</t>
  </si>
  <si>
    <t>AB BANK LIMITED (678)</t>
  </si>
  <si>
    <t>COVID Loan Book</t>
  </si>
  <si>
    <r>
      <t>Priority Sector (I+II+III+IV+V+VI+VII+VIII+IX+</t>
    </r>
    <r>
      <rPr>
        <b/>
        <sz val="11"/>
        <color rgb="FFFF0000"/>
        <rFont val="Arial"/>
        <family val="2"/>
      </rPr>
      <t>X</t>
    </r>
    <r>
      <rPr>
        <b/>
        <sz val="11"/>
        <rFont val="Arial"/>
        <family val="2"/>
      </rPr>
      <t>)</t>
    </r>
  </si>
  <si>
    <t>Out of (X) above, loans provided towards 'Oxygen Manufacturing Plants'</t>
  </si>
  <si>
    <t>SHIVALIK BANK (00L)</t>
  </si>
  <si>
    <t>Version 7.0</t>
  </si>
  <si>
    <t>Out of IA above, loans eligible for classification under "Non-Corporate Farmers" category</t>
  </si>
  <si>
    <t>Out of IB above, loans eligible for classification under "Non-Corporate Farmers" category</t>
  </si>
  <si>
    <t>Out of IC above, loans eligible for classification under "Non-Corporate Farmers" category</t>
  </si>
  <si>
    <t>Loans to non-corporate farmers (IA(v) + IB(i) + IC(b)) + $</t>
  </si>
  <si>
    <t>Effective ANBC / CEOBE</t>
  </si>
  <si>
    <t>UNITY SMALL FINANCE BANK LIMITED (00M)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</si>
</sst>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Calibri"/>
      <family val="2"/>
      <scheme val="minor"/>
    </font>
    <font>
      <b/>
      <sz val="14"/>
      <name val="Arial"/>
      <family val="2"/>
    </font>
    <font>
      <sz val="10"/>
      <name val="Arial"/>
      <family val="2"/>
    </font>
    <font>
      <sz val="14"/>
      <name val="Arial"/>
      <family val="2"/>
    </font>
    <font>
      <b/>
      <sz val="16"/>
      <name val="Arial"/>
      <family val="2"/>
    </font>
    <font>
      <b/>
      <sz val="12"/>
      <name val="Arial"/>
      <family val="2"/>
    </font>
    <font>
      <sz val="12"/>
      <name val="Arial"/>
      <family val="2"/>
    </font>
    <font>
      <i/>
      <sz val="12"/>
      <color rgb="FFFF0000"/>
      <name val="Arial"/>
      <family val="2"/>
    </font>
    <font>
      <sz val="16"/>
      <color theme="5"/>
      <name val="Arial"/>
      <family val="2"/>
    </font>
    <font>
      <sz val="16"/>
      <name val="Arial"/>
      <family val="2"/>
    </font>
    <font>
      <b/>
      <sz val="10"/>
      <name val="Arial"/>
      <family val="2"/>
    </font>
    <font>
      <b/>
      <sz val="11"/>
      <name val="Arial"/>
      <family val="2"/>
    </font>
    <font>
      <sz val="11"/>
      <name val="Arial"/>
      <family val="2"/>
    </font>
    <font>
      <i/>
      <sz val="11"/>
      <name val="Arial"/>
      <family val="2"/>
    </font>
    <font>
      <sz val="9"/>
      <name val="Palatino Linotype"/>
      <family val="1"/>
    </font>
    <font>
      <sz val="14"/>
      <color rgb="FF000000"/>
      <name val="Arial"/>
      <family val="2"/>
    </font>
    <font>
      <b/>
      <sz val="10"/>
      <color rgb="FFFF0000"/>
      <name val="Arial"/>
      <family val="2"/>
    </font>
    <font>
      <sz val="11"/>
      <color rgb="FFFF0000"/>
      <name val="Arial"/>
      <family val="2"/>
    </font>
    <font>
      <b/>
      <sz val="11"/>
      <color rgb="FFFF0000"/>
      <name val="Arial"/>
      <family val="2"/>
    </font>
    <font>
      <sz val="14"/>
      <color rgb="FF212121"/>
      <name val="Times New Roman"/>
      <family val="1"/>
    </font>
    <font>
      <sz val="14"/>
      <name val="Times New Roman"/>
      <family val="1"/>
    </font>
    <font>
      <sz val="14"/>
      <color rgb="FF000000"/>
      <name val="Times New Roman"/>
      <family val="1"/>
    </font>
    <font>
      <b/>
      <sz val="14"/>
      <color rgb="FF000000"/>
      <name val="Times New Roman"/>
      <family val="1"/>
    </font>
    <font>
      <b/>
      <sz val="14"/>
      <color rgb="FF212121"/>
      <name val="Times New Roman"/>
      <family val="1"/>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bgColor indexed="9"/>
      </patternFill>
    </fill>
    <fill>
      <patternFill patternType="solid">
        <fgColor theme="0" tint="-0.14999847407452621"/>
        <bgColor indexed="9"/>
      </patternFill>
    </fill>
    <fill>
      <patternFill patternType="solid">
        <fgColor rgb="FFFFFF00"/>
        <bgColor indexed="64"/>
      </patternFill>
    </fill>
    <fill>
      <patternFill patternType="solid">
        <fgColor theme="9" tint="0.59999389629810485"/>
        <bgColor indexed="64"/>
      </patternFill>
    </fill>
  </fills>
  <borders count="2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s>
  <cellStyleXfs count="1">
    <xf numFmtId="0" fontId="0" fillId="0" borderId="0"/>
  </cellStyleXfs>
  <cellXfs count="137">
    <xf numFmtId="0" fontId="0" fillId="0" borderId="0" xfId="0"/>
    <xf numFmtId="0" fontId="1" fillId="2" borderId="0" xfId="0" applyFont="1" applyFill="1"/>
    <xf numFmtId="0" fontId="1" fillId="2" borderId="0" xfId="0" applyFont="1" applyFill="1" applyAlignment="1">
      <alignment horizontal="center"/>
    </xf>
    <xf numFmtId="0" fontId="2" fillId="2" borderId="0" xfId="0" applyFont="1" applyFill="1"/>
    <xf numFmtId="0" fontId="3" fillId="2" borderId="0" xfId="0" applyFont="1" applyFill="1"/>
    <xf numFmtId="0" fontId="4" fillId="2" borderId="0" xfId="0" applyFont="1" applyFill="1" applyBorder="1" applyAlignment="1">
      <alignment horizontal="left" vertical="center" wrapText="1"/>
    </xf>
    <xf numFmtId="0" fontId="3" fillId="2" borderId="0" xfId="0" applyFont="1" applyFill="1" applyBorder="1"/>
    <xf numFmtId="0" fontId="8" fillId="2" borderId="0" xfId="0" applyFont="1" applyFill="1" applyBorder="1" applyAlignment="1">
      <alignment horizontal="left" vertical="center" wrapText="1"/>
    </xf>
    <xf numFmtId="0" fontId="9" fillId="2" borderId="0" xfId="0" applyFont="1" applyFill="1" applyBorder="1" applyAlignment="1">
      <alignment vertical="center" wrapText="1"/>
    </xf>
    <xf numFmtId="0" fontId="2" fillId="2" borderId="0" xfId="0" applyFont="1" applyFill="1" applyBorder="1"/>
    <xf numFmtId="0" fontId="10" fillId="3" borderId="4" xfId="0" applyFont="1" applyFill="1" applyBorder="1" applyAlignment="1">
      <alignment horizontal="center" vertical="center" wrapText="1"/>
    </xf>
    <xf numFmtId="0" fontId="3" fillId="0" borderId="0" xfId="0" applyFont="1" applyFill="1" applyBorder="1"/>
    <xf numFmtId="0" fontId="5" fillId="3" borderId="6"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7" xfId="0" applyFont="1" applyFill="1" applyBorder="1" applyAlignment="1">
      <alignment horizontal="left" vertical="center" wrapText="1"/>
    </xf>
    <xf numFmtId="0" fontId="11" fillId="3" borderId="8" xfId="0" applyFont="1" applyFill="1" applyBorder="1" applyAlignment="1">
      <alignment horizontal="center" vertical="center" wrapText="1"/>
    </xf>
    <xf numFmtId="0" fontId="11" fillId="3" borderId="8" xfId="0" applyFont="1" applyFill="1" applyBorder="1" applyAlignment="1">
      <alignment horizontal="left" vertical="center"/>
    </xf>
    <xf numFmtId="0" fontId="10" fillId="3" borderId="8" xfId="0" applyFont="1" applyFill="1" applyBorder="1" applyAlignment="1">
      <alignment horizontal="right" vertical="center"/>
    </xf>
    <xf numFmtId="0" fontId="11" fillId="3" borderId="4" xfId="0" applyFont="1" applyFill="1" applyBorder="1" applyAlignment="1">
      <alignment horizontal="center" vertical="center" wrapText="1"/>
    </xf>
    <xf numFmtId="0" fontId="12" fillId="3" borderId="4" xfId="0" applyFont="1" applyFill="1" applyBorder="1" applyAlignment="1">
      <alignment horizontal="left" vertical="center"/>
    </xf>
    <xf numFmtId="0" fontId="12" fillId="3" borderId="4" xfId="0" applyFont="1" applyFill="1" applyBorder="1" applyAlignment="1">
      <alignment horizontal="center" vertical="center" wrapText="1"/>
    </xf>
    <xf numFmtId="1" fontId="10" fillId="3" borderId="4" xfId="0" applyNumberFormat="1" applyFont="1" applyFill="1" applyBorder="1" applyAlignment="1">
      <alignment horizontal="right" vertical="center"/>
    </xf>
    <xf numFmtId="0" fontId="12" fillId="3" borderId="4" xfId="0" applyFont="1" applyFill="1" applyBorder="1" applyAlignment="1">
      <alignment horizontal="left" vertical="center" wrapText="1"/>
    </xf>
    <xf numFmtId="0" fontId="11" fillId="3" borderId="4" xfId="0" applyFont="1" applyFill="1" applyBorder="1" applyAlignment="1">
      <alignment horizontal="left" vertical="center" wrapText="1"/>
    </xf>
    <xf numFmtId="0" fontId="10" fillId="3" borderId="4" xfId="0" applyFont="1" applyFill="1" applyBorder="1" applyAlignment="1">
      <alignment horizontal="right" vertical="center"/>
    </xf>
    <xf numFmtId="0" fontId="1" fillId="0" borderId="0" xfId="0" applyFont="1" applyFill="1" applyBorder="1"/>
    <xf numFmtId="0" fontId="11" fillId="3" borderId="4" xfId="0" applyFont="1" applyFill="1" applyBorder="1" applyAlignment="1">
      <alignment vertical="center" wrapText="1"/>
    </xf>
    <xf numFmtId="0" fontId="12" fillId="3" borderId="4" xfId="0" applyFont="1" applyFill="1" applyBorder="1" applyAlignment="1">
      <alignment vertical="center"/>
    </xf>
    <xf numFmtId="0" fontId="12" fillId="3" borderId="4" xfId="0" applyFont="1" applyFill="1" applyBorder="1" applyAlignment="1">
      <alignment vertical="center" wrapText="1"/>
    </xf>
    <xf numFmtId="0" fontId="11" fillId="3" borderId="4" xfId="0" applyFont="1" applyFill="1" applyBorder="1" applyAlignment="1">
      <alignment vertical="center"/>
    </xf>
    <xf numFmtId="0" fontId="11" fillId="3" borderId="4" xfId="0" applyFont="1" applyFill="1" applyBorder="1" applyAlignment="1">
      <alignment horizontal="left" vertical="center"/>
    </xf>
    <xf numFmtId="0" fontId="11" fillId="3" borderId="9" xfId="0" applyFont="1" applyFill="1" applyBorder="1" applyAlignment="1">
      <alignment horizontal="center" vertical="center" wrapText="1"/>
    </xf>
    <xf numFmtId="0" fontId="11" fillId="3" borderId="9" xfId="0" applyFont="1" applyFill="1" applyBorder="1" applyAlignment="1">
      <alignment vertical="center"/>
    </xf>
    <xf numFmtId="0" fontId="11" fillId="3" borderId="6" xfId="0" applyFont="1" applyFill="1" applyBorder="1" applyAlignment="1">
      <alignment horizontal="center" vertical="center" wrapText="1"/>
    </xf>
    <xf numFmtId="0" fontId="11" fillId="3" borderId="6" xfId="0" applyFont="1" applyFill="1" applyBorder="1" applyAlignment="1">
      <alignment vertical="center" wrapText="1"/>
    </xf>
    <xf numFmtId="0" fontId="11" fillId="3" borderId="10" xfId="0" applyFont="1" applyFill="1" applyBorder="1" applyAlignment="1">
      <alignment horizontal="center" vertical="center" wrapText="1"/>
    </xf>
    <xf numFmtId="0" fontId="13" fillId="3" borderId="10" xfId="0" applyFont="1" applyFill="1" applyBorder="1" applyAlignment="1">
      <alignment horizontal="left" vertical="center" indent="2"/>
    </xf>
    <xf numFmtId="0" fontId="11" fillId="3" borderId="7" xfId="0" applyFont="1" applyFill="1" applyBorder="1" applyAlignment="1">
      <alignment vertical="center"/>
    </xf>
    <xf numFmtId="0" fontId="3" fillId="0" borderId="0" xfId="0" applyFont="1" applyFill="1"/>
    <xf numFmtId="0" fontId="12" fillId="3" borderId="8" xfId="0" applyFont="1" applyFill="1" applyBorder="1" applyAlignment="1">
      <alignment vertical="center"/>
    </xf>
    <xf numFmtId="0" fontId="13" fillId="3" borderId="8" xfId="0" applyFont="1" applyFill="1" applyBorder="1" applyAlignment="1">
      <alignment horizontal="left" vertical="center" wrapText="1" indent="2"/>
    </xf>
    <xf numFmtId="0" fontId="11" fillId="3" borderId="4" xfId="0" applyFont="1" applyFill="1" applyBorder="1" applyAlignment="1">
      <alignment horizontal="center" vertical="center"/>
    </xf>
    <xf numFmtId="0" fontId="11" fillId="3" borderId="4" xfId="0" applyFont="1" applyFill="1" applyBorder="1" applyAlignment="1">
      <alignment horizontal="center"/>
    </xf>
    <xf numFmtId="0" fontId="12" fillId="3" borderId="4" xfId="0" applyFont="1" applyFill="1" applyBorder="1"/>
    <xf numFmtId="0" fontId="1" fillId="0" borderId="0" xfId="0" applyFont="1" applyFill="1" applyBorder="1" applyAlignment="1">
      <alignment horizontal="center"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1" fillId="0" borderId="0" xfId="0" applyFont="1" applyFill="1"/>
    <xf numFmtId="0" fontId="2" fillId="0" borderId="0" xfId="0" applyFont="1" applyFill="1"/>
    <xf numFmtId="49" fontId="0" fillId="2" borderId="14" xfId="0" applyNumberFormat="1" applyFill="1" applyBorder="1"/>
    <xf numFmtId="1" fontId="0" fillId="2" borderId="15" xfId="0" applyNumberFormat="1" applyFill="1" applyBorder="1"/>
    <xf numFmtId="1" fontId="0" fillId="2" borderId="15" xfId="0" applyNumberFormat="1" applyFill="1" applyBorder="1" applyAlignment="1">
      <alignment horizontal="left"/>
    </xf>
    <xf numFmtId="49" fontId="0" fillId="2" borderId="16" xfId="0" applyNumberFormat="1" applyFill="1" applyBorder="1"/>
    <xf numFmtId="1" fontId="0" fillId="2" borderId="17" xfId="0" applyNumberFormat="1" applyFill="1" applyBorder="1"/>
    <xf numFmtId="49" fontId="0" fillId="2" borderId="4" xfId="0" applyNumberFormat="1" applyFill="1" applyBorder="1"/>
    <xf numFmtId="1" fontId="0" fillId="2" borderId="4" xfId="0" applyNumberFormat="1" applyFill="1" applyBorder="1"/>
    <xf numFmtId="1" fontId="0" fillId="2" borderId="4" xfId="0" quotePrefix="1" applyNumberFormat="1" applyFill="1" applyBorder="1"/>
    <xf numFmtId="49" fontId="0" fillId="2" borderId="18" xfId="0" applyNumberFormat="1" applyFill="1" applyBorder="1"/>
    <xf numFmtId="1" fontId="0" fillId="2" borderId="19" xfId="0" applyNumberFormat="1" applyFill="1" applyBorder="1"/>
    <xf numFmtId="49" fontId="14" fillId="4" borderId="14" xfId="0" applyNumberFormat="1" applyFont="1" applyFill="1" applyBorder="1" applyAlignment="1">
      <alignment horizontal="left"/>
    </xf>
    <xf numFmtId="49" fontId="14" fillId="4" borderId="15" xfId="0" applyNumberFormat="1" applyFont="1" applyFill="1" applyBorder="1" applyAlignment="1">
      <alignment horizontal="left"/>
    </xf>
    <xf numFmtId="49" fontId="14" fillId="5" borderId="14" xfId="0" applyNumberFormat="1" applyFont="1" applyFill="1" applyBorder="1" applyAlignment="1">
      <alignment horizontal="left"/>
    </xf>
    <xf numFmtId="49" fontId="0" fillId="3" borderId="14" xfId="0" applyNumberFormat="1" applyFill="1" applyBorder="1"/>
    <xf numFmtId="2" fontId="3" fillId="2" borderId="0" xfId="0" applyNumberFormat="1" applyFont="1" applyFill="1"/>
    <xf numFmtId="2" fontId="8" fillId="2" borderId="0" xfId="0" applyNumberFormat="1" applyFont="1" applyFill="1" applyBorder="1" applyAlignment="1">
      <alignment horizontal="left" vertical="center" wrapText="1"/>
    </xf>
    <xf numFmtId="2" fontId="9" fillId="2" borderId="0" xfId="0" applyNumberFormat="1" applyFont="1" applyFill="1" applyBorder="1" applyAlignment="1">
      <alignment vertical="center" wrapText="1"/>
    </xf>
    <xf numFmtId="2" fontId="3" fillId="2" borderId="0" xfId="0" applyNumberFormat="1" applyFont="1" applyFill="1" applyBorder="1"/>
    <xf numFmtId="2" fontId="10" fillId="3" borderId="6" xfId="0" applyNumberFormat="1" applyFont="1" applyFill="1" applyBorder="1" applyAlignment="1">
      <alignment horizontal="center" vertical="center" wrapText="1"/>
    </xf>
    <xf numFmtId="2" fontId="10" fillId="3" borderId="4" xfId="0" applyNumberFormat="1" applyFont="1" applyFill="1" applyBorder="1" applyAlignment="1">
      <alignment horizontal="right" vertical="center"/>
    </xf>
    <xf numFmtId="2" fontId="3" fillId="0" borderId="0" xfId="0" applyNumberFormat="1" applyFont="1" applyFill="1" applyBorder="1" applyAlignment="1">
      <alignment vertical="center"/>
    </xf>
    <xf numFmtId="2" fontId="3" fillId="0" borderId="0" xfId="0" applyNumberFormat="1" applyFont="1" applyFill="1"/>
    <xf numFmtId="2" fontId="10" fillId="3" borderId="4" xfId="0" applyNumberFormat="1" applyFont="1" applyFill="1" applyBorder="1" applyAlignment="1">
      <alignment vertical="center" wrapText="1"/>
    </xf>
    <xf numFmtId="2" fontId="10" fillId="3" borderId="9" xfId="0" applyNumberFormat="1" applyFont="1" applyFill="1" applyBorder="1" applyAlignment="1">
      <alignment vertical="center"/>
    </xf>
    <xf numFmtId="2" fontId="10" fillId="3" borderId="4" xfId="0" applyNumberFormat="1" applyFont="1" applyFill="1" applyBorder="1" applyAlignment="1">
      <alignment vertical="center"/>
    </xf>
    <xf numFmtId="2" fontId="10" fillId="3" borderId="7" xfId="0" applyNumberFormat="1" applyFont="1" applyFill="1" applyBorder="1" applyAlignment="1">
      <alignment horizontal="right" vertical="center" wrapText="1"/>
    </xf>
    <xf numFmtId="2" fontId="10" fillId="3" borderId="8" xfId="0" applyNumberFormat="1" applyFont="1" applyFill="1" applyBorder="1" applyAlignment="1">
      <alignment horizontal="right" vertical="center"/>
    </xf>
    <xf numFmtId="0" fontId="15" fillId="0" borderId="0" xfId="0" applyFont="1"/>
    <xf numFmtId="0" fontId="3" fillId="0" borderId="0" xfId="0" applyFont="1"/>
    <xf numFmtId="2" fontId="3" fillId="0" borderId="0" xfId="0" applyNumberFormat="1" applyFont="1" applyFill="1" applyBorder="1"/>
    <xf numFmtId="1" fontId="10" fillId="3" borderId="7" xfId="0" applyNumberFormat="1" applyFont="1" applyFill="1" applyBorder="1" applyAlignment="1">
      <alignment horizontal="right" vertical="center"/>
    </xf>
    <xf numFmtId="0" fontId="16" fillId="2" borderId="0" xfId="0" applyFont="1" applyFill="1"/>
    <xf numFmtId="0" fontId="17" fillId="3" borderId="4" xfId="0" applyFont="1" applyFill="1" applyBorder="1" applyAlignment="1">
      <alignment horizontal="left" vertical="center"/>
    </xf>
    <xf numFmtId="0" fontId="11" fillId="3" borderId="9" xfId="0" applyFont="1" applyFill="1" applyBorder="1" applyAlignment="1">
      <alignment horizontal="center" vertical="center"/>
    </xf>
    <xf numFmtId="0" fontId="10" fillId="3" borderId="9" xfId="0" applyFont="1" applyFill="1" applyBorder="1" applyAlignment="1">
      <alignment horizontal="right" vertical="center"/>
    </xf>
    <xf numFmtId="2" fontId="10" fillId="3" borderId="9" xfId="0" applyNumberFormat="1" applyFont="1" applyFill="1" applyBorder="1" applyAlignment="1">
      <alignment horizontal="right" vertical="center"/>
    </xf>
    <xf numFmtId="0" fontId="10" fillId="3" borderId="4" xfId="0" applyFont="1" applyFill="1" applyBorder="1" applyAlignment="1">
      <alignment horizontal="center" vertical="center" wrapText="1"/>
    </xf>
    <xf numFmtId="2" fontId="10" fillId="3" borderId="4" xfId="0" applyNumberFormat="1" applyFont="1" applyFill="1" applyBorder="1" applyAlignment="1">
      <alignment horizontal="center" vertical="center" wrapText="1"/>
    </xf>
    <xf numFmtId="0" fontId="12" fillId="3" borderId="4" xfId="0" applyFont="1" applyFill="1" applyBorder="1" applyAlignment="1">
      <alignment vertical="center" wrapText="1"/>
    </xf>
    <xf numFmtId="0" fontId="19" fillId="3" borderId="20" xfId="0" applyFont="1" applyFill="1" applyBorder="1" applyAlignment="1" applyProtection="1">
      <alignment horizontal="justify" vertical="center" wrapText="1"/>
      <protection hidden="1"/>
    </xf>
    <xf numFmtId="0" fontId="19" fillId="3" borderId="21" xfId="0" applyFont="1" applyFill="1" applyBorder="1" applyAlignment="1" applyProtection="1">
      <alignment horizontal="justify" vertical="center" wrapText="1"/>
      <protection hidden="1"/>
    </xf>
    <xf numFmtId="0" fontId="4" fillId="3" borderId="4" xfId="0" applyFont="1" applyFill="1" applyBorder="1" applyAlignment="1" applyProtection="1">
      <alignment horizontal="center" vertical="center" wrapText="1"/>
      <protection hidden="1"/>
    </xf>
    <xf numFmtId="0" fontId="6" fillId="3" borderId="4" xfId="0" applyFont="1" applyFill="1" applyBorder="1" applyAlignment="1" applyProtection="1">
      <alignment horizontal="left" vertical="center" wrapText="1"/>
      <protection hidden="1"/>
    </xf>
    <xf numFmtId="2" fontId="23" fillId="3" borderId="21" xfId="0" applyNumberFormat="1" applyFont="1" applyFill="1" applyBorder="1" applyAlignment="1" applyProtection="1">
      <alignment horizontal="right" vertical="center" wrapText="1"/>
      <protection hidden="1"/>
    </xf>
    <xf numFmtId="0" fontId="4" fillId="3" borderId="9" xfId="0" applyFont="1" applyFill="1" applyBorder="1" applyAlignment="1" applyProtection="1">
      <alignment horizontal="center" vertical="center" wrapText="1"/>
      <protection hidden="1"/>
    </xf>
    <xf numFmtId="0" fontId="19" fillId="3" borderId="22" xfId="0" applyFont="1" applyFill="1" applyBorder="1" applyAlignment="1" applyProtection="1">
      <alignment horizontal="justify" vertical="center" wrapText="1"/>
      <protection hidden="1"/>
    </xf>
    <xf numFmtId="2" fontId="2" fillId="2" borderId="4" xfId="0" applyNumberFormat="1" applyFont="1" applyFill="1" applyBorder="1" applyAlignment="1" applyProtection="1">
      <alignment vertical="center" wrapText="1"/>
      <protection locked="0"/>
    </xf>
    <xf numFmtId="0" fontId="18" fillId="3" borderId="9" xfId="0" applyFont="1" applyFill="1" applyBorder="1" applyAlignment="1">
      <alignment horizontal="center" vertical="center" wrapText="1"/>
    </xf>
    <xf numFmtId="0" fontId="18" fillId="3" borderId="9" xfId="0" applyFont="1" applyFill="1" applyBorder="1" applyAlignment="1">
      <alignment vertical="center"/>
    </xf>
    <xf numFmtId="1" fontId="10" fillId="3" borderId="7" xfId="0" applyNumberFormat="1" applyFont="1" applyFill="1" applyBorder="1" applyAlignment="1">
      <alignment horizontal="right" vertical="center" wrapText="1"/>
    </xf>
    <xf numFmtId="0" fontId="18" fillId="6" borderId="9" xfId="0" applyFont="1" applyFill="1" applyBorder="1" applyAlignment="1">
      <alignment vertical="center"/>
    </xf>
    <xf numFmtId="0" fontId="12" fillId="7" borderId="4" xfId="0" applyFont="1" applyFill="1" applyBorder="1" applyAlignment="1">
      <alignment horizontal="left" vertical="center"/>
    </xf>
    <xf numFmtId="0" fontId="11" fillId="7" borderId="4" xfId="0" applyFont="1" applyFill="1" applyBorder="1" applyAlignment="1">
      <alignment horizontal="center" vertical="center" wrapText="1"/>
    </xf>
    <xf numFmtId="0" fontId="11" fillId="7" borderId="4" xfId="0" applyFont="1" applyFill="1" applyBorder="1" applyAlignment="1">
      <alignment horizontal="left" vertical="center" wrapText="1"/>
    </xf>
    <xf numFmtId="2" fontId="2" fillId="2" borderId="9" xfId="0" applyNumberFormat="1" applyFont="1" applyFill="1" applyBorder="1" applyAlignment="1" applyProtection="1">
      <alignment vertical="center" wrapText="1"/>
      <protection locked="0"/>
    </xf>
    <xf numFmtId="1" fontId="2" fillId="0" borderId="4" xfId="0" applyNumberFormat="1" applyFont="1" applyFill="1" applyBorder="1" applyAlignment="1" applyProtection="1">
      <alignment horizontal="right" vertical="center"/>
      <protection locked="0"/>
    </xf>
    <xf numFmtId="2" fontId="2" fillId="0" borderId="4" xfId="0" applyNumberFormat="1" applyFont="1" applyFill="1" applyBorder="1" applyAlignment="1" applyProtection="1">
      <alignment horizontal="right" vertical="center"/>
      <protection locked="0"/>
    </xf>
    <xf numFmtId="1" fontId="10" fillId="2" borderId="4" xfId="0" applyNumberFormat="1" applyFont="1" applyFill="1" applyBorder="1" applyAlignment="1" applyProtection="1">
      <alignment horizontal="right" vertical="center"/>
      <protection locked="0"/>
    </xf>
    <xf numFmtId="2" fontId="10" fillId="2" borderId="4" xfId="0" applyNumberFormat="1" applyFont="1" applyFill="1" applyBorder="1" applyAlignment="1" applyProtection="1">
      <alignment horizontal="right" vertical="center"/>
      <protection locked="0"/>
    </xf>
    <xf numFmtId="1" fontId="2" fillId="2" borderId="4" xfId="0" applyNumberFormat="1" applyFont="1" applyFill="1" applyBorder="1" applyAlignment="1" applyProtection="1">
      <alignment horizontal="right" vertical="center"/>
      <protection locked="0"/>
    </xf>
    <xf numFmtId="2" fontId="2" fillId="2" borderId="4" xfId="0" applyNumberFormat="1" applyFont="1" applyFill="1" applyBorder="1" applyAlignment="1" applyProtection="1">
      <alignment horizontal="right" vertical="center"/>
      <protection locked="0"/>
    </xf>
    <xf numFmtId="1" fontId="10" fillId="2" borderId="9" xfId="0" applyNumberFormat="1" applyFont="1" applyFill="1" applyBorder="1" applyAlignment="1" applyProtection="1">
      <alignment horizontal="right" vertical="center"/>
      <protection locked="0"/>
    </xf>
    <xf numFmtId="2" fontId="2" fillId="0" borderId="9" xfId="0" applyNumberFormat="1" applyFont="1" applyFill="1" applyBorder="1" applyAlignment="1" applyProtection="1">
      <alignment horizontal="right" vertical="center"/>
      <protection locked="0"/>
    </xf>
    <xf numFmtId="1" fontId="10" fillId="2" borderId="6" xfId="0" applyNumberFormat="1" applyFont="1" applyFill="1" applyBorder="1" applyAlignment="1" applyProtection="1">
      <alignment horizontal="right" vertical="center"/>
      <protection locked="0"/>
    </xf>
    <xf numFmtId="2" fontId="10" fillId="2" borderId="6" xfId="0" applyNumberFormat="1" applyFont="1" applyFill="1" applyBorder="1" applyAlignment="1" applyProtection="1">
      <alignment horizontal="right" vertical="center"/>
      <protection locked="0"/>
    </xf>
    <xf numFmtId="1" fontId="10" fillId="2" borderId="10" xfId="0" applyNumberFormat="1" applyFont="1" applyFill="1" applyBorder="1" applyAlignment="1" applyProtection="1">
      <alignment horizontal="right" vertical="center"/>
      <protection locked="0"/>
    </xf>
    <xf numFmtId="2" fontId="10" fillId="2" borderId="10" xfId="0" applyNumberFormat="1" applyFont="1" applyFill="1" applyBorder="1" applyAlignment="1" applyProtection="1">
      <alignment horizontal="right" vertical="center"/>
      <protection locked="0"/>
    </xf>
    <xf numFmtId="1" fontId="2" fillId="2" borderId="8" xfId="0" applyNumberFormat="1" applyFont="1" applyFill="1" applyBorder="1" applyAlignment="1" applyProtection="1">
      <alignment horizontal="right" vertical="center"/>
      <protection locked="0"/>
    </xf>
    <xf numFmtId="2" fontId="2" fillId="2" borderId="8" xfId="0" applyNumberFormat="1" applyFont="1" applyFill="1" applyBorder="1" applyAlignment="1" applyProtection="1">
      <alignment horizontal="right" vertical="center"/>
      <protection locked="0"/>
    </xf>
    <xf numFmtId="17" fontId="5" fillId="2" borderId="4" xfId="0" applyNumberFormat="1" applyFont="1" applyFill="1" applyBorder="1" applyAlignment="1" applyProtection="1">
      <alignment horizontal="center" vertical="center" wrapText="1"/>
      <protection locked="0"/>
    </xf>
    <xf numFmtId="2" fontId="4" fillId="2" borderId="0" xfId="0" applyNumberFormat="1" applyFont="1" applyFill="1" applyBorder="1" applyAlignment="1" applyProtection="1">
      <alignment horizontal="center" vertical="center" wrapText="1"/>
      <protection locked="0"/>
    </xf>
    <xf numFmtId="0" fontId="1" fillId="2" borderId="0" xfId="0" applyFont="1" applyFill="1" applyAlignment="1">
      <alignment horizontal="left" wrapText="1"/>
    </xf>
    <xf numFmtId="0" fontId="4" fillId="2" borderId="0"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1" xfId="0" applyFont="1" applyFill="1" applyBorder="1" applyAlignment="1" applyProtection="1">
      <alignment horizontal="left" vertical="center"/>
      <protection locked="0"/>
    </xf>
    <xf numFmtId="0" fontId="6" fillId="0" borderId="2" xfId="0" applyFont="1" applyBorder="1" applyAlignment="1" applyProtection="1">
      <alignment horizontal="left" vertical="center"/>
      <protection locked="0"/>
    </xf>
    <xf numFmtId="0" fontId="7" fillId="2" borderId="3" xfId="0" applyFont="1" applyFill="1" applyBorder="1" applyAlignment="1">
      <alignment horizontal="left" vertical="center" wrapText="1"/>
    </xf>
    <xf numFmtId="0" fontId="7" fillId="2" borderId="0"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2" fillId="3" borderId="4" xfId="0" applyFont="1" applyFill="1" applyBorder="1" applyAlignment="1">
      <alignment vertical="center"/>
    </xf>
    <xf numFmtId="0" fontId="11" fillId="3" borderId="4" xfId="0" applyFont="1" applyFill="1" applyBorder="1" applyAlignment="1">
      <alignment horizontal="center" vertical="center"/>
    </xf>
    <xf numFmtId="0" fontId="6" fillId="0" borderId="3" xfId="0" applyFont="1" applyFill="1" applyBorder="1" applyAlignment="1">
      <alignment horizontal="right" vertical="center"/>
    </xf>
    <xf numFmtId="0" fontId="6" fillId="0" borderId="11" xfId="0" applyFont="1" applyFill="1" applyBorder="1" applyAlignment="1">
      <alignment horizontal="right" vertical="center"/>
    </xf>
    <xf numFmtId="0" fontId="6" fillId="0" borderId="12" xfId="0" applyFont="1" applyFill="1" applyBorder="1" applyAlignment="1">
      <alignment horizontal="right" vertical="center"/>
    </xf>
    <xf numFmtId="0" fontId="6" fillId="0" borderId="13" xfId="0" applyFont="1" applyFill="1" applyBorder="1" applyAlignment="1">
      <alignment horizontal="righ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rbi.org.in/scripts/NotificationUser.aspx?Id=910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U307"/>
  <sheetViews>
    <sheetView tabSelected="1" zoomScale="70" zoomScaleNormal="70" workbookViewId="0">
      <selection activeCell="C15" sqref="C15"/>
    </sheetView>
  </sheetViews>
  <sheetFormatPr defaultRowHeight="18" x14ac:dyDescent="0.25"/>
  <cols>
    <col min="1" max="1" width="6.140625" style="1" customWidth="1"/>
    <col min="2" max="2" width="97.5703125" style="4" bestFit="1" customWidth="1"/>
    <col min="3" max="3" width="16.85546875" style="3" customWidth="1"/>
    <col min="4" max="4" width="21.140625" style="65" customWidth="1"/>
    <col min="5" max="5" width="14" style="4" customWidth="1"/>
    <col min="6" max="6" width="19.140625" style="4" customWidth="1"/>
    <col min="7" max="7" width="17" style="65" customWidth="1"/>
    <col min="8" max="9" width="18" style="4" bestFit="1" customWidth="1"/>
    <col min="10" max="12" width="9.140625" style="4"/>
    <col min="13" max="13" width="22.140625" style="4" customWidth="1"/>
    <col min="14" max="256" width="9.140625" style="4"/>
    <col min="257" max="257" width="6.140625" style="4" customWidth="1"/>
    <col min="258" max="258" width="75" style="4" customWidth="1"/>
    <col min="259" max="259" width="16.85546875" style="4" customWidth="1"/>
    <col min="260" max="260" width="12" style="4" customWidth="1"/>
    <col min="261" max="261" width="14" style="4" customWidth="1"/>
    <col min="262" max="262" width="19.140625" style="4" customWidth="1"/>
    <col min="263" max="263" width="12" style="4" customWidth="1"/>
    <col min="264" max="268" width="9.140625" style="4"/>
    <col min="269" max="269" width="22.140625" style="4" customWidth="1"/>
    <col min="270" max="512" width="9.140625" style="4"/>
    <col min="513" max="513" width="6.140625" style="4" customWidth="1"/>
    <col min="514" max="514" width="75" style="4" customWidth="1"/>
    <col min="515" max="515" width="16.85546875" style="4" customWidth="1"/>
    <col min="516" max="516" width="12" style="4" customWidth="1"/>
    <col min="517" max="517" width="14" style="4" customWidth="1"/>
    <col min="518" max="518" width="19.140625" style="4" customWidth="1"/>
    <col min="519" max="519" width="12" style="4" customWidth="1"/>
    <col min="520" max="524" width="9.140625" style="4"/>
    <col min="525" max="525" width="22.140625" style="4" customWidth="1"/>
    <col min="526" max="768" width="9.140625" style="4"/>
    <col min="769" max="769" width="6.140625" style="4" customWidth="1"/>
    <col min="770" max="770" width="75" style="4" customWidth="1"/>
    <col min="771" max="771" width="16.85546875" style="4" customWidth="1"/>
    <col min="772" max="772" width="12" style="4" customWidth="1"/>
    <col min="773" max="773" width="14" style="4" customWidth="1"/>
    <col min="774" max="774" width="19.140625" style="4" customWidth="1"/>
    <col min="775" max="775" width="12" style="4" customWidth="1"/>
    <col min="776" max="780" width="9.140625" style="4"/>
    <col min="781" max="781" width="22.140625" style="4" customWidth="1"/>
    <col min="782" max="1024" width="9.140625" style="4"/>
    <col min="1025" max="1025" width="6.140625" style="4" customWidth="1"/>
    <col min="1026" max="1026" width="75" style="4" customWidth="1"/>
    <col min="1027" max="1027" width="16.85546875" style="4" customWidth="1"/>
    <col min="1028" max="1028" width="12" style="4" customWidth="1"/>
    <col min="1029" max="1029" width="14" style="4" customWidth="1"/>
    <col min="1030" max="1030" width="19.140625" style="4" customWidth="1"/>
    <col min="1031" max="1031" width="12" style="4" customWidth="1"/>
    <col min="1032" max="1036" width="9.140625" style="4"/>
    <col min="1037" max="1037" width="22.140625" style="4" customWidth="1"/>
    <col min="1038" max="1280" width="9.140625" style="4"/>
    <col min="1281" max="1281" width="6.140625" style="4" customWidth="1"/>
    <col min="1282" max="1282" width="75" style="4" customWidth="1"/>
    <col min="1283" max="1283" width="16.85546875" style="4" customWidth="1"/>
    <col min="1284" max="1284" width="12" style="4" customWidth="1"/>
    <col min="1285" max="1285" width="14" style="4" customWidth="1"/>
    <col min="1286" max="1286" width="19.140625" style="4" customWidth="1"/>
    <col min="1287" max="1287" width="12" style="4" customWidth="1"/>
    <col min="1288" max="1292" width="9.140625" style="4"/>
    <col min="1293" max="1293" width="22.140625" style="4" customWidth="1"/>
    <col min="1294" max="1536" width="9.140625" style="4"/>
    <col min="1537" max="1537" width="6.140625" style="4" customWidth="1"/>
    <col min="1538" max="1538" width="75" style="4" customWidth="1"/>
    <col min="1539" max="1539" width="16.85546875" style="4" customWidth="1"/>
    <col min="1540" max="1540" width="12" style="4" customWidth="1"/>
    <col min="1541" max="1541" width="14" style="4" customWidth="1"/>
    <col min="1542" max="1542" width="19.140625" style="4" customWidth="1"/>
    <col min="1543" max="1543" width="12" style="4" customWidth="1"/>
    <col min="1544" max="1548" width="9.140625" style="4"/>
    <col min="1549" max="1549" width="22.140625" style="4" customWidth="1"/>
    <col min="1550" max="1792" width="9.140625" style="4"/>
    <col min="1793" max="1793" width="6.140625" style="4" customWidth="1"/>
    <col min="1794" max="1794" width="75" style="4" customWidth="1"/>
    <col min="1795" max="1795" width="16.85546875" style="4" customWidth="1"/>
    <col min="1796" max="1796" width="12" style="4" customWidth="1"/>
    <col min="1797" max="1797" width="14" style="4" customWidth="1"/>
    <col min="1798" max="1798" width="19.140625" style="4" customWidth="1"/>
    <col min="1799" max="1799" width="12" style="4" customWidth="1"/>
    <col min="1800" max="1804" width="9.140625" style="4"/>
    <col min="1805" max="1805" width="22.140625" style="4" customWidth="1"/>
    <col min="1806" max="2048" width="9.140625" style="4"/>
    <col min="2049" max="2049" width="6.140625" style="4" customWidth="1"/>
    <col min="2050" max="2050" width="75" style="4" customWidth="1"/>
    <col min="2051" max="2051" width="16.85546875" style="4" customWidth="1"/>
    <col min="2052" max="2052" width="12" style="4" customWidth="1"/>
    <col min="2053" max="2053" width="14" style="4" customWidth="1"/>
    <col min="2054" max="2054" width="19.140625" style="4" customWidth="1"/>
    <col min="2055" max="2055" width="12" style="4" customWidth="1"/>
    <col min="2056" max="2060" width="9.140625" style="4"/>
    <col min="2061" max="2061" width="22.140625" style="4" customWidth="1"/>
    <col min="2062" max="2304" width="9.140625" style="4"/>
    <col min="2305" max="2305" width="6.140625" style="4" customWidth="1"/>
    <col min="2306" max="2306" width="75" style="4" customWidth="1"/>
    <col min="2307" max="2307" width="16.85546875" style="4" customWidth="1"/>
    <col min="2308" max="2308" width="12" style="4" customWidth="1"/>
    <col min="2309" max="2309" width="14" style="4" customWidth="1"/>
    <col min="2310" max="2310" width="19.140625" style="4" customWidth="1"/>
    <col min="2311" max="2311" width="12" style="4" customWidth="1"/>
    <col min="2312" max="2316" width="9.140625" style="4"/>
    <col min="2317" max="2317" width="22.140625" style="4" customWidth="1"/>
    <col min="2318" max="2560" width="9.140625" style="4"/>
    <col min="2561" max="2561" width="6.140625" style="4" customWidth="1"/>
    <col min="2562" max="2562" width="75" style="4" customWidth="1"/>
    <col min="2563" max="2563" width="16.85546875" style="4" customWidth="1"/>
    <col min="2564" max="2564" width="12" style="4" customWidth="1"/>
    <col min="2565" max="2565" width="14" style="4" customWidth="1"/>
    <col min="2566" max="2566" width="19.140625" style="4" customWidth="1"/>
    <col min="2567" max="2567" width="12" style="4" customWidth="1"/>
    <col min="2568" max="2572" width="9.140625" style="4"/>
    <col min="2573" max="2573" width="22.140625" style="4" customWidth="1"/>
    <col min="2574" max="2816" width="9.140625" style="4"/>
    <col min="2817" max="2817" width="6.140625" style="4" customWidth="1"/>
    <col min="2818" max="2818" width="75" style="4" customWidth="1"/>
    <col min="2819" max="2819" width="16.85546875" style="4" customWidth="1"/>
    <col min="2820" max="2820" width="12" style="4" customWidth="1"/>
    <col min="2821" max="2821" width="14" style="4" customWidth="1"/>
    <col min="2822" max="2822" width="19.140625" style="4" customWidth="1"/>
    <col min="2823" max="2823" width="12" style="4" customWidth="1"/>
    <col min="2824" max="2828" width="9.140625" style="4"/>
    <col min="2829" max="2829" width="22.140625" style="4" customWidth="1"/>
    <col min="2830" max="3072" width="9.140625" style="4"/>
    <col min="3073" max="3073" width="6.140625" style="4" customWidth="1"/>
    <col min="3074" max="3074" width="75" style="4" customWidth="1"/>
    <col min="3075" max="3075" width="16.85546875" style="4" customWidth="1"/>
    <col min="3076" max="3076" width="12" style="4" customWidth="1"/>
    <col min="3077" max="3077" width="14" style="4" customWidth="1"/>
    <col min="3078" max="3078" width="19.140625" style="4" customWidth="1"/>
    <col min="3079" max="3079" width="12" style="4" customWidth="1"/>
    <col min="3080" max="3084" width="9.140625" style="4"/>
    <col min="3085" max="3085" width="22.140625" style="4" customWidth="1"/>
    <col min="3086" max="3328" width="9.140625" style="4"/>
    <col min="3329" max="3329" width="6.140625" style="4" customWidth="1"/>
    <col min="3330" max="3330" width="75" style="4" customWidth="1"/>
    <col min="3331" max="3331" width="16.85546875" style="4" customWidth="1"/>
    <col min="3332" max="3332" width="12" style="4" customWidth="1"/>
    <col min="3333" max="3333" width="14" style="4" customWidth="1"/>
    <col min="3334" max="3334" width="19.140625" style="4" customWidth="1"/>
    <col min="3335" max="3335" width="12" style="4" customWidth="1"/>
    <col min="3336" max="3340" width="9.140625" style="4"/>
    <col min="3341" max="3341" width="22.140625" style="4" customWidth="1"/>
    <col min="3342" max="3584" width="9.140625" style="4"/>
    <col min="3585" max="3585" width="6.140625" style="4" customWidth="1"/>
    <col min="3586" max="3586" width="75" style="4" customWidth="1"/>
    <col min="3587" max="3587" width="16.85546875" style="4" customWidth="1"/>
    <col min="3588" max="3588" width="12" style="4" customWidth="1"/>
    <col min="3589" max="3589" width="14" style="4" customWidth="1"/>
    <col min="3590" max="3590" width="19.140625" style="4" customWidth="1"/>
    <col min="3591" max="3591" width="12" style="4" customWidth="1"/>
    <col min="3592" max="3596" width="9.140625" style="4"/>
    <col min="3597" max="3597" width="22.140625" style="4" customWidth="1"/>
    <col min="3598" max="3840" width="9.140625" style="4"/>
    <col min="3841" max="3841" width="6.140625" style="4" customWidth="1"/>
    <col min="3842" max="3842" width="75" style="4" customWidth="1"/>
    <col min="3843" max="3843" width="16.85546875" style="4" customWidth="1"/>
    <col min="3844" max="3844" width="12" style="4" customWidth="1"/>
    <col min="3845" max="3845" width="14" style="4" customWidth="1"/>
    <col min="3846" max="3846" width="19.140625" style="4" customWidth="1"/>
    <col min="3847" max="3847" width="12" style="4" customWidth="1"/>
    <col min="3848" max="3852" width="9.140625" style="4"/>
    <col min="3853" max="3853" width="22.140625" style="4" customWidth="1"/>
    <col min="3854" max="4096" width="9.140625" style="4"/>
    <col min="4097" max="4097" width="6.140625" style="4" customWidth="1"/>
    <col min="4098" max="4098" width="75" style="4" customWidth="1"/>
    <col min="4099" max="4099" width="16.85546875" style="4" customWidth="1"/>
    <col min="4100" max="4100" width="12" style="4" customWidth="1"/>
    <col min="4101" max="4101" width="14" style="4" customWidth="1"/>
    <col min="4102" max="4102" width="19.140625" style="4" customWidth="1"/>
    <col min="4103" max="4103" width="12" style="4" customWidth="1"/>
    <col min="4104" max="4108" width="9.140625" style="4"/>
    <col min="4109" max="4109" width="22.140625" style="4" customWidth="1"/>
    <col min="4110" max="4352" width="9.140625" style="4"/>
    <col min="4353" max="4353" width="6.140625" style="4" customWidth="1"/>
    <col min="4354" max="4354" width="75" style="4" customWidth="1"/>
    <col min="4355" max="4355" width="16.85546875" style="4" customWidth="1"/>
    <col min="4356" max="4356" width="12" style="4" customWidth="1"/>
    <col min="4357" max="4357" width="14" style="4" customWidth="1"/>
    <col min="4358" max="4358" width="19.140625" style="4" customWidth="1"/>
    <col min="4359" max="4359" width="12" style="4" customWidth="1"/>
    <col min="4360" max="4364" width="9.140625" style="4"/>
    <col min="4365" max="4365" width="22.140625" style="4" customWidth="1"/>
    <col min="4366" max="4608" width="9.140625" style="4"/>
    <col min="4609" max="4609" width="6.140625" style="4" customWidth="1"/>
    <col min="4610" max="4610" width="75" style="4" customWidth="1"/>
    <col min="4611" max="4611" width="16.85546875" style="4" customWidth="1"/>
    <col min="4612" max="4612" width="12" style="4" customWidth="1"/>
    <col min="4613" max="4613" width="14" style="4" customWidth="1"/>
    <col min="4614" max="4614" width="19.140625" style="4" customWidth="1"/>
    <col min="4615" max="4615" width="12" style="4" customWidth="1"/>
    <col min="4616" max="4620" width="9.140625" style="4"/>
    <col min="4621" max="4621" width="22.140625" style="4" customWidth="1"/>
    <col min="4622" max="4864" width="9.140625" style="4"/>
    <col min="4865" max="4865" width="6.140625" style="4" customWidth="1"/>
    <col min="4866" max="4866" width="75" style="4" customWidth="1"/>
    <col min="4867" max="4867" width="16.85546875" style="4" customWidth="1"/>
    <col min="4868" max="4868" width="12" style="4" customWidth="1"/>
    <col min="4869" max="4869" width="14" style="4" customWidth="1"/>
    <col min="4870" max="4870" width="19.140625" style="4" customWidth="1"/>
    <col min="4871" max="4871" width="12" style="4" customWidth="1"/>
    <col min="4872" max="4876" width="9.140625" style="4"/>
    <col min="4877" max="4877" width="22.140625" style="4" customWidth="1"/>
    <col min="4878" max="5120" width="9.140625" style="4"/>
    <col min="5121" max="5121" width="6.140625" style="4" customWidth="1"/>
    <col min="5122" max="5122" width="75" style="4" customWidth="1"/>
    <col min="5123" max="5123" width="16.85546875" style="4" customWidth="1"/>
    <col min="5124" max="5124" width="12" style="4" customWidth="1"/>
    <col min="5125" max="5125" width="14" style="4" customWidth="1"/>
    <col min="5126" max="5126" width="19.140625" style="4" customWidth="1"/>
    <col min="5127" max="5127" width="12" style="4" customWidth="1"/>
    <col min="5128" max="5132" width="9.140625" style="4"/>
    <col min="5133" max="5133" width="22.140625" style="4" customWidth="1"/>
    <col min="5134" max="5376" width="9.140625" style="4"/>
    <col min="5377" max="5377" width="6.140625" style="4" customWidth="1"/>
    <col min="5378" max="5378" width="75" style="4" customWidth="1"/>
    <col min="5379" max="5379" width="16.85546875" style="4" customWidth="1"/>
    <col min="5380" max="5380" width="12" style="4" customWidth="1"/>
    <col min="5381" max="5381" width="14" style="4" customWidth="1"/>
    <col min="5382" max="5382" width="19.140625" style="4" customWidth="1"/>
    <col min="5383" max="5383" width="12" style="4" customWidth="1"/>
    <col min="5384" max="5388" width="9.140625" style="4"/>
    <col min="5389" max="5389" width="22.140625" style="4" customWidth="1"/>
    <col min="5390" max="5632" width="9.140625" style="4"/>
    <col min="5633" max="5633" width="6.140625" style="4" customWidth="1"/>
    <col min="5634" max="5634" width="75" style="4" customWidth="1"/>
    <col min="5635" max="5635" width="16.85546875" style="4" customWidth="1"/>
    <col min="5636" max="5636" width="12" style="4" customWidth="1"/>
    <col min="5637" max="5637" width="14" style="4" customWidth="1"/>
    <col min="5638" max="5638" width="19.140625" style="4" customWidth="1"/>
    <col min="5639" max="5639" width="12" style="4" customWidth="1"/>
    <col min="5640" max="5644" width="9.140625" style="4"/>
    <col min="5645" max="5645" width="22.140625" style="4" customWidth="1"/>
    <col min="5646" max="5888" width="9.140625" style="4"/>
    <col min="5889" max="5889" width="6.140625" style="4" customWidth="1"/>
    <col min="5890" max="5890" width="75" style="4" customWidth="1"/>
    <col min="5891" max="5891" width="16.85546875" style="4" customWidth="1"/>
    <col min="5892" max="5892" width="12" style="4" customWidth="1"/>
    <col min="5893" max="5893" width="14" style="4" customWidth="1"/>
    <col min="5894" max="5894" width="19.140625" style="4" customWidth="1"/>
    <col min="5895" max="5895" width="12" style="4" customWidth="1"/>
    <col min="5896" max="5900" width="9.140625" style="4"/>
    <col min="5901" max="5901" width="22.140625" style="4" customWidth="1"/>
    <col min="5902" max="6144" width="9.140625" style="4"/>
    <col min="6145" max="6145" width="6.140625" style="4" customWidth="1"/>
    <col min="6146" max="6146" width="75" style="4" customWidth="1"/>
    <col min="6147" max="6147" width="16.85546875" style="4" customWidth="1"/>
    <col min="6148" max="6148" width="12" style="4" customWidth="1"/>
    <col min="6149" max="6149" width="14" style="4" customWidth="1"/>
    <col min="6150" max="6150" width="19.140625" style="4" customWidth="1"/>
    <col min="6151" max="6151" width="12" style="4" customWidth="1"/>
    <col min="6152" max="6156" width="9.140625" style="4"/>
    <col min="6157" max="6157" width="22.140625" style="4" customWidth="1"/>
    <col min="6158" max="6400" width="9.140625" style="4"/>
    <col min="6401" max="6401" width="6.140625" style="4" customWidth="1"/>
    <col min="6402" max="6402" width="75" style="4" customWidth="1"/>
    <col min="6403" max="6403" width="16.85546875" style="4" customWidth="1"/>
    <col min="6404" max="6404" width="12" style="4" customWidth="1"/>
    <col min="6405" max="6405" width="14" style="4" customWidth="1"/>
    <col min="6406" max="6406" width="19.140625" style="4" customWidth="1"/>
    <col min="6407" max="6407" width="12" style="4" customWidth="1"/>
    <col min="6408" max="6412" width="9.140625" style="4"/>
    <col min="6413" max="6413" width="22.140625" style="4" customWidth="1"/>
    <col min="6414" max="6656" width="9.140625" style="4"/>
    <col min="6657" max="6657" width="6.140625" style="4" customWidth="1"/>
    <col min="6658" max="6658" width="75" style="4" customWidth="1"/>
    <col min="6659" max="6659" width="16.85546875" style="4" customWidth="1"/>
    <col min="6660" max="6660" width="12" style="4" customWidth="1"/>
    <col min="6661" max="6661" width="14" style="4" customWidth="1"/>
    <col min="6662" max="6662" width="19.140625" style="4" customWidth="1"/>
    <col min="6663" max="6663" width="12" style="4" customWidth="1"/>
    <col min="6664" max="6668" width="9.140625" style="4"/>
    <col min="6669" max="6669" width="22.140625" style="4" customWidth="1"/>
    <col min="6670" max="6912" width="9.140625" style="4"/>
    <col min="6913" max="6913" width="6.140625" style="4" customWidth="1"/>
    <col min="6914" max="6914" width="75" style="4" customWidth="1"/>
    <col min="6915" max="6915" width="16.85546875" style="4" customWidth="1"/>
    <col min="6916" max="6916" width="12" style="4" customWidth="1"/>
    <col min="6917" max="6917" width="14" style="4" customWidth="1"/>
    <col min="6918" max="6918" width="19.140625" style="4" customWidth="1"/>
    <col min="6919" max="6919" width="12" style="4" customWidth="1"/>
    <col min="6920" max="6924" width="9.140625" style="4"/>
    <col min="6925" max="6925" width="22.140625" style="4" customWidth="1"/>
    <col min="6926" max="7168" width="9.140625" style="4"/>
    <col min="7169" max="7169" width="6.140625" style="4" customWidth="1"/>
    <col min="7170" max="7170" width="75" style="4" customWidth="1"/>
    <col min="7171" max="7171" width="16.85546875" style="4" customWidth="1"/>
    <col min="7172" max="7172" width="12" style="4" customWidth="1"/>
    <col min="7173" max="7173" width="14" style="4" customWidth="1"/>
    <col min="7174" max="7174" width="19.140625" style="4" customWidth="1"/>
    <col min="7175" max="7175" width="12" style="4" customWidth="1"/>
    <col min="7176" max="7180" width="9.140625" style="4"/>
    <col min="7181" max="7181" width="22.140625" style="4" customWidth="1"/>
    <col min="7182" max="7424" width="9.140625" style="4"/>
    <col min="7425" max="7425" width="6.140625" style="4" customWidth="1"/>
    <col min="7426" max="7426" width="75" style="4" customWidth="1"/>
    <col min="7427" max="7427" width="16.85546875" style="4" customWidth="1"/>
    <col min="7428" max="7428" width="12" style="4" customWidth="1"/>
    <col min="7429" max="7429" width="14" style="4" customWidth="1"/>
    <col min="7430" max="7430" width="19.140625" style="4" customWidth="1"/>
    <col min="7431" max="7431" width="12" style="4" customWidth="1"/>
    <col min="7432" max="7436" width="9.140625" style="4"/>
    <col min="7437" max="7437" width="22.140625" style="4" customWidth="1"/>
    <col min="7438" max="7680" width="9.140625" style="4"/>
    <col min="7681" max="7681" width="6.140625" style="4" customWidth="1"/>
    <col min="7682" max="7682" width="75" style="4" customWidth="1"/>
    <col min="7683" max="7683" width="16.85546875" style="4" customWidth="1"/>
    <col min="7684" max="7684" width="12" style="4" customWidth="1"/>
    <col min="7685" max="7685" width="14" style="4" customWidth="1"/>
    <col min="7686" max="7686" width="19.140625" style="4" customWidth="1"/>
    <col min="7687" max="7687" width="12" style="4" customWidth="1"/>
    <col min="7688" max="7692" width="9.140625" style="4"/>
    <col min="7693" max="7693" width="22.140625" style="4" customWidth="1"/>
    <col min="7694" max="7936" width="9.140625" style="4"/>
    <col min="7937" max="7937" width="6.140625" style="4" customWidth="1"/>
    <col min="7938" max="7938" width="75" style="4" customWidth="1"/>
    <col min="7939" max="7939" width="16.85546875" style="4" customWidth="1"/>
    <col min="7940" max="7940" width="12" style="4" customWidth="1"/>
    <col min="7941" max="7941" width="14" style="4" customWidth="1"/>
    <col min="7942" max="7942" width="19.140625" style="4" customWidth="1"/>
    <col min="7943" max="7943" width="12" style="4" customWidth="1"/>
    <col min="7944" max="7948" width="9.140625" style="4"/>
    <col min="7949" max="7949" width="22.140625" style="4" customWidth="1"/>
    <col min="7950" max="8192" width="9.140625" style="4"/>
    <col min="8193" max="8193" width="6.140625" style="4" customWidth="1"/>
    <col min="8194" max="8194" width="75" style="4" customWidth="1"/>
    <col min="8195" max="8195" width="16.85546875" style="4" customWidth="1"/>
    <col min="8196" max="8196" width="12" style="4" customWidth="1"/>
    <col min="8197" max="8197" width="14" style="4" customWidth="1"/>
    <col min="8198" max="8198" width="19.140625" style="4" customWidth="1"/>
    <col min="8199" max="8199" width="12" style="4" customWidth="1"/>
    <col min="8200" max="8204" width="9.140625" style="4"/>
    <col min="8205" max="8205" width="22.140625" style="4" customWidth="1"/>
    <col min="8206" max="8448" width="9.140625" style="4"/>
    <col min="8449" max="8449" width="6.140625" style="4" customWidth="1"/>
    <col min="8450" max="8450" width="75" style="4" customWidth="1"/>
    <col min="8451" max="8451" width="16.85546875" style="4" customWidth="1"/>
    <col min="8452" max="8452" width="12" style="4" customWidth="1"/>
    <col min="8453" max="8453" width="14" style="4" customWidth="1"/>
    <col min="8454" max="8454" width="19.140625" style="4" customWidth="1"/>
    <col min="8455" max="8455" width="12" style="4" customWidth="1"/>
    <col min="8456" max="8460" width="9.140625" style="4"/>
    <col min="8461" max="8461" width="22.140625" style="4" customWidth="1"/>
    <col min="8462" max="8704" width="9.140625" style="4"/>
    <col min="8705" max="8705" width="6.140625" style="4" customWidth="1"/>
    <col min="8706" max="8706" width="75" style="4" customWidth="1"/>
    <col min="8707" max="8707" width="16.85546875" style="4" customWidth="1"/>
    <col min="8708" max="8708" width="12" style="4" customWidth="1"/>
    <col min="8709" max="8709" width="14" style="4" customWidth="1"/>
    <col min="8710" max="8710" width="19.140625" style="4" customWidth="1"/>
    <col min="8711" max="8711" width="12" style="4" customWidth="1"/>
    <col min="8712" max="8716" width="9.140625" style="4"/>
    <col min="8717" max="8717" width="22.140625" style="4" customWidth="1"/>
    <col min="8718" max="8960" width="9.140625" style="4"/>
    <col min="8961" max="8961" width="6.140625" style="4" customWidth="1"/>
    <col min="8962" max="8962" width="75" style="4" customWidth="1"/>
    <col min="8963" max="8963" width="16.85546875" style="4" customWidth="1"/>
    <col min="8964" max="8964" width="12" style="4" customWidth="1"/>
    <col min="8965" max="8965" width="14" style="4" customWidth="1"/>
    <col min="8966" max="8966" width="19.140625" style="4" customWidth="1"/>
    <col min="8967" max="8967" width="12" style="4" customWidth="1"/>
    <col min="8968" max="8972" width="9.140625" style="4"/>
    <col min="8973" max="8973" width="22.140625" style="4" customWidth="1"/>
    <col min="8974" max="9216" width="9.140625" style="4"/>
    <col min="9217" max="9217" width="6.140625" style="4" customWidth="1"/>
    <col min="9218" max="9218" width="75" style="4" customWidth="1"/>
    <col min="9219" max="9219" width="16.85546875" style="4" customWidth="1"/>
    <col min="9220" max="9220" width="12" style="4" customWidth="1"/>
    <col min="9221" max="9221" width="14" style="4" customWidth="1"/>
    <col min="9222" max="9222" width="19.140625" style="4" customWidth="1"/>
    <col min="9223" max="9223" width="12" style="4" customWidth="1"/>
    <col min="9224" max="9228" width="9.140625" style="4"/>
    <col min="9229" max="9229" width="22.140625" style="4" customWidth="1"/>
    <col min="9230" max="9472" width="9.140625" style="4"/>
    <col min="9473" max="9473" width="6.140625" style="4" customWidth="1"/>
    <col min="9474" max="9474" width="75" style="4" customWidth="1"/>
    <col min="9475" max="9475" width="16.85546875" style="4" customWidth="1"/>
    <col min="9476" max="9476" width="12" style="4" customWidth="1"/>
    <col min="9477" max="9477" width="14" style="4" customWidth="1"/>
    <col min="9478" max="9478" width="19.140625" style="4" customWidth="1"/>
    <col min="9479" max="9479" width="12" style="4" customWidth="1"/>
    <col min="9480" max="9484" width="9.140625" style="4"/>
    <col min="9485" max="9485" width="22.140625" style="4" customWidth="1"/>
    <col min="9486" max="9728" width="9.140625" style="4"/>
    <col min="9729" max="9729" width="6.140625" style="4" customWidth="1"/>
    <col min="9730" max="9730" width="75" style="4" customWidth="1"/>
    <col min="9731" max="9731" width="16.85546875" style="4" customWidth="1"/>
    <col min="9732" max="9732" width="12" style="4" customWidth="1"/>
    <col min="9733" max="9733" width="14" style="4" customWidth="1"/>
    <col min="9734" max="9734" width="19.140625" style="4" customWidth="1"/>
    <col min="9735" max="9735" width="12" style="4" customWidth="1"/>
    <col min="9736" max="9740" width="9.140625" style="4"/>
    <col min="9741" max="9741" width="22.140625" style="4" customWidth="1"/>
    <col min="9742" max="9984" width="9.140625" style="4"/>
    <col min="9985" max="9985" width="6.140625" style="4" customWidth="1"/>
    <col min="9986" max="9986" width="75" style="4" customWidth="1"/>
    <col min="9987" max="9987" width="16.85546875" style="4" customWidth="1"/>
    <col min="9988" max="9988" width="12" style="4" customWidth="1"/>
    <col min="9989" max="9989" width="14" style="4" customWidth="1"/>
    <col min="9990" max="9990" width="19.140625" style="4" customWidth="1"/>
    <col min="9991" max="9991" width="12" style="4" customWidth="1"/>
    <col min="9992" max="9996" width="9.140625" style="4"/>
    <col min="9997" max="9997" width="22.140625" style="4" customWidth="1"/>
    <col min="9998" max="10240" width="9.140625" style="4"/>
    <col min="10241" max="10241" width="6.140625" style="4" customWidth="1"/>
    <col min="10242" max="10242" width="75" style="4" customWidth="1"/>
    <col min="10243" max="10243" width="16.85546875" style="4" customWidth="1"/>
    <col min="10244" max="10244" width="12" style="4" customWidth="1"/>
    <col min="10245" max="10245" width="14" style="4" customWidth="1"/>
    <col min="10246" max="10246" width="19.140625" style="4" customWidth="1"/>
    <col min="10247" max="10247" width="12" style="4" customWidth="1"/>
    <col min="10248" max="10252" width="9.140625" style="4"/>
    <col min="10253" max="10253" width="22.140625" style="4" customWidth="1"/>
    <col min="10254" max="10496" width="9.140625" style="4"/>
    <col min="10497" max="10497" width="6.140625" style="4" customWidth="1"/>
    <col min="10498" max="10498" width="75" style="4" customWidth="1"/>
    <col min="10499" max="10499" width="16.85546875" style="4" customWidth="1"/>
    <col min="10500" max="10500" width="12" style="4" customWidth="1"/>
    <col min="10501" max="10501" width="14" style="4" customWidth="1"/>
    <col min="10502" max="10502" width="19.140625" style="4" customWidth="1"/>
    <col min="10503" max="10503" width="12" style="4" customWidth="1"/>
    <col min="10504" max="10508" width="9.140625" style="4"/>
    <col min="10509" max="10509" width="22.140625" style="4" customWidth="1"/>
    <col min="10510" max="10752" width="9.140625" style="4"/>
    <col min="10753" max="10753" width="6.140625" style="4" customWidth="1"/>
    <col min="10754" max="10754" width="75" style="4" customWidth="1"/>
    <col min="10755" max="10755" width="16.85546875" style="4" customWidth="1"/>
    <col min="10756" max="10756" width="12" style="4" customWidth="1"/>
    <col min="10757" max="10757" width="14" style="4" customWidth="1"/>
    <col min="10758" max="10758" width="19.140625" style="4" customWidth="1"/>
    <col min="10759" max="10759" width="12" style="4" customWidth="1"/>
    <col min="10760" max="10764" width="9.140625" style="4"/>
    <col min="10765" max="10765" width="22.140625" style="4" customWidth="1"/>
    <col min="10766" max="11008" width="9.140625" style="4"/>
    <col min="11009" max="11009" width="6.140625" style="4" customWidth="1"/>
    <col min="11010" max="11010" width="75" style="4" customWidth="1"/>
    <col min="11011" max="11011" width="16.85546875" style="4" customWidth="1"/>
    <col min="11012" max="11012" width="12" style="4" customWidth="1"/>
    <col min="11013" max="11013" width="14" style="4" customWidth="1"/>
    <col min="11014" max="11014" width="19.140625" style="4" customWidth="1"/>
    <col min="11015" max="11015" width="12" style="4" customWidth="1"/>
    <col min="11016" max="11020" width="9.140625" style="4"/>
    <col min="11021" max="11021" width="22.140625" style="4" customWidth="1"/>
    <col min="11022" max="11264" width="9.140625" style="4"/>
    <col min="11265" max="11265" width="6.140625" style="4" customWidth="1"/>
    <col min="11266" max="11266" width="75" style="4" customWidth="1"/>
    <col min="11267" max="11267" width="16.85546875" style="4" customWidth="1"/>
    <col min="11268" max="11268" width="12" style="4" customWidth="1"/>
    <col min="11269" max="11269" width="14" style="4" customWidth="1"/>
    <col min="11270" max="11270" width="19.140625" style="4" customWidth="1"/>
    <col min="11271" max="11271" width="12" style="4" customWidth="1"/>
    <col min="11272" max="11276" width="9.140625" style="4"/>
    <col min="11277" max="11277" width="22.140625" style="4" customWidth="1"/>
    <col min="11278" max="11520" width="9.140625" style="4"/>
    <col min="11521" max="11521" width="6.140625" style="4" customWidth="1"/>
    <col min="11522" max="11522" width="75" style="4" customWidth="1"/>
    <col min="11523" max="11523" width="16.85546875" style="4" customWidth="1"/>
    <col min="11524" max="11524" width="12" style="4" customWidth="1"/>
    <col min="11525" max="11525" width="14" style="4" customWidth="1"/>
    <col min="11526" max="11526" width="19.140625" style="4" customWidth="1"/>
    <col min="11527" max="11527" width="12" style="4" customWidth="1"/>
    <col min="11528" max="11532" width="9.140625" style="4"/>
    <col min="11533" max="11533" width="22.140625" style="4" customWidth="1"/>
    <col min="11534" max="11776" width="9.140625" style="4"/>
    <col min="11777" max="11777" width="6.140625" style="4" customWidth="1"/>
    <col min="11778" max="11778" width="75" style="4" customWidth="1"/>
    <col min="11779" max="11779" width="16.85546875" style="4" customWidth="1"/>
    <col min="11780" max="11780" width="12" style="4" customWidth="1"/>
    <col min="11781" max="11781" width="14" style="4" customWidth="1"/>
    <col min="11782" max="11782" width="19.140625" style="4" customWidth="1"/>
    <col min="11783" max="11783" width="12" style="4" customWidth="1"/>
    <col min="11784" max="11788" width="9.140625" style="4"/>
    <col min="11789" max="11789" width="22.140625" style="4" customWidth="1"/>
    <col min="11790" max="12032" width="9.140625" style="4"/>
    <col min="12033" max="12033" width="6.140625" style="4" customWidth="1"/>
    <col min="12034" max="12034" width="75" style="4" customWidth="1"/>
    <col min="12035" max="12035" width="16.85546875" style="4" customWidth="1"/>
    <col min="12036" max="12036" width="12" style="4" customWidth="1"/>
    <col min="12037" max="12037" width="14" style="4" customWidth="1"/>
    <col min="12038" max="12038" width="19.140625" style="4" customWidth="1"/>
    <col min="12039" max="12039" width="12" style="4" customWidth="1"/>
    <col min="12040" max="12044" width="9.140625" style="4"/>
    <col min="12045" max="12045" width="22.140625" style="4" customWidth="1"/>
    <col min="12046" max="12288" width="9.140625" style="4"/>
    <col min="12289" max="12289" width="6.140625" style="4" customWidth="1"/>
    <col min="12290" max="12290" width="75" style="4" customWidth="1"/>
    <col min="12291" max="12291" width="16.85546875" style="4" customWidth="1"/>
    <col min="12292" max="12292" width="12" style="4" customWidth="1"/>
    <col min="12293" max="12293" width="14" style="4" customWidth="1"/>
    <col min="12294" max="12294" width="19.140625" style="4" customWidth="1"/>
    <col min="12295" max="12295" width="12" style="4" customWidth="1"/>
    <col min="12296" max="12300" width="9.140625" style="4"/>
    <col min="12301" max="12301" width="22.140625" style="4" customWidth="1"/>
    <col min="12302" max="12544" width="9.140625" style="4"/>
    <col min="12545" max="12545" width="6.140625" style="4" customWidth="1"/>
    <col min="12546" max="12546" width="75" style="4" customWidth="1"/>
    <col min="12547" max="12547" width="16.85546875" style="4" customWidth="1"/>
    <col min="12548" max="12548" width="12" style="4" customWidth="1"/>
    <col min="12549" max="12549" width="14" style="4" customWidth="1"/>
    <col min="12550" max="12550" width="19.140625" style="4" customWidth="1"/>
    <col min="12551" max="12551" width="12" style="4" customWidth="1"/>
    <col min="12552" max="12556" width="9.140625" style="4"/>
    <col min="12557" max="12557" width="22.140625" style="4" customWidth="1"/>
    <col min="12558" max="12800" width="9.140625" style="4"/>
    <col min="12801" max="12801" width="6.140625" style="4" customWidth="1"/>
    <col min="12802" max="12802" width="75" style="4" customWidth="1"/>
    <col min="12803" max="12803" width="16.85546875" style="4" customWidth="1"/>
    <col min="12804" max="12804" width="12" style="4" customWidth="1"/>
    <col min="12805" max="12805" width="14" style="4" customWidth="1"/>
    <col min="12806" max="12806" width="19.140625" style="4" customWidth="1"/>
    <col min="12807" max="12807" width="12" style="4" customWidth="1"/>
    <col min="12808" max="12812" width="9.140625" style="4"/>
    <col min="12813" max="12813" width="22.140625" style="4" customWidth="1"/>
    <col min="12814" max="13056" width="9.140625" style="4"/>
    <col min="13057" max="13057" width="6.140625" style="4" customWidth="1"/>
    <col min="13058" max="13058" width="75" style="4" customWidth="1"/>
    <col min="13059" max="13059" width="16.85546875" style="4" customWidth="1"/>
    <col min="13060" max="13060" width="12" style="4" customWidth="1"/>
    <col min="13061" max="13061" width="14" style="4" customWidth="1"/>
    <col min="13062" max="13062" width="19.140625" style="4" customWidth="1"/>
    <col min="13063" max="13063" width="12" style="4" customWidth="1"/>
    <col min="13064" max="13068" width="9.140625" style="4"/>
    <col min="13069" max="13069" width="22.140625" style="4" customWidth="1"/>
    <col min="13070" max="13312" width="9.140625" style="4"/>
    <col min="13313" max="13313" width="6.140625" style="4" customWidth="1"/>
    <col min="13314" max="13314" width="75" style="4" customWidth="1"/>
    <col min="13315" max="13315" width="16.85546875" style="4" customWidth="1"/>
    <col min="13316" max="13316" width="12" style="4" customWidth="1"/>
    <col min="13317" max="13317" width="14" style="4" customWidth="1"/>
    <col min="13318" max="13318" width="19.140625" style="4" customWidth="1"/>
    <col min="13319" max="13319" width="12" style="4" customWidth="1"/>
    <col min="13320" max="13324" width="9.140625" style="4"/>
    <col min="13325" max="13325" width="22.140625" style="4" customWidth="1"/>
    <col min="13326" max="13568" width="9.140625" style="4"/>
    <col min="13569" max="13569" width="6.140625" style="4" customWidth="1"/>
    <col min="13570" max="13570" width="75" style="4" customWidth="1"/>
    <col min="13571" max="13571" width="16.85546875" style="4" customWidth="1"/>
    <col min="13572" max="13572" width="12" style="4" customWidth="1"/>
    <col min="13573" max="13573" width="14" style="4" customWidth="1"/>
    <col min="13574" max="13574" width="19.140625" style="4" customWidth="1"/>
    <col min="13575" max="13575" width="12" style="4" customWidth="1"/>
    <col min="13576" max="13580" width="9.140625" style="4"/>
    <col min="13581" max="13581" width="22.140625" style="4" customWidth="1"/>
    <col min="13582" max="13824" width="9.140625" style="4"/>
    <col min="13825" max="13825" width="6.140625" style="4" customWidth="1"/>
    <col min="13826" max="13826" width="75" style="4" customWidth="1"/>
    <col min="13827" max="13827" width="16.85546875" style="4" customWidth="1"/>
    <col min="13828" max="13828" width="12" style="4" customWidth="1"/>
    <col min="13829" max="13829" width="14" style="4" customWidth="1"/>
    <col min="13830" max="13830" width="19.140625" style="4" customWidth="1"/>
    <col min="13831" max="13831" width="12" style="4" customWidth="1"/>
    <col min="13832" max="13836" width="9.140625" style="4"/>
    <col min="13837" max="13837" width="22.140625" style="4" customWidth="1"/>
    <col min="13838" max="14080" width="9.140625" style="4"/>
    <col min="14081" max="14081" width="6.140625" style="4" customWidth="1"/>
    <col min="14082" max="14082" width="75" style="4" customWidth="1"/>
    <col min="14083" max="14083" width="16.85546875" style="4" customWidth="1"/>
    <col min="14084" max="14084" width="12" style="4" customWidth="1"/>
    <col min="14085" max="14085" width="14" style="4" customWidth="1"/>
    <col min="14086" max="14086" width="19.140625" style="4" customWidth="1"/>
    <col min="14087" max="14087" width="12" style="4" customWidth="1"/>
    <col min="14088" max="14092" width="9.140625" style="4"/>
    <col min="14093" max="14093" width="22.140625" style="4" customWidth="1"/>
    <col min="14094" max="14336" width="9.140625" style="4"/>
    <col min="14337" max="14337" width="6.140625" style="4" customWidth="1"/>
    <col min="14338" max="14338" width="75" style="4" customWidth="1"/>
    <col min="14339" max="14339" width="16.85546875" style="4" customWidth="1"/>
    <col min="14340" max="14340" width="12" style="4" customWidth="1"/>
    <col min="14341" max="14341" width="14" style="4" customWidth="1"/>
    <col min="14342" max="14342" width="19.140625" style="4" customWidth="1"/>
    <col min="14343" max="14343" width="12" style="4" customWidth="1"/>
    <col min="14344" max="14348" width="9.140625" style="4"/>
    <col min="14349" max="14349" width="22.140625" style="4" customWidth="1"/>
    <col min="14350" max="14592" width="9.140625" style="4"/>
    <col min="14593" max="14593" width="6.140625" style="4" customWidth="1"/>
    <col min="14594" max="14594" width="75" style="4" customWidth="1"/>
    <col min="14595" max="14595" width="16.85546875" style="4" customWidth="1"/>
    <col min="14596" max="14596" width="12" style="4" customWidth="1"/>
    <col min="14597" max="14597" width="14" style="4" customWidth="1"/>
    <col min="14598" max="14598" width="19.140625" style="4" customWidth="1"/>
    <col min="14599" max="14599" width="12" style="4" customWidth="1"/>
    <col min="14600" max="14604" width="9.140625" style="4"/>
    <col min="14605" max="14605" width="22.140625" style="4" customWidth="1"/>
    <col min="14606" max="14848" width="9.140625" style="4"/>
    <col min="14849" max="14849" width="6.140625" style="4" customWidth="1"/>
    <col min="14850" max="14850" width="75" style="4" customWidth="1"/>
    <col min="14851" max="14851" width="16.85546875" style="4" customWidth="1"/>
    <col min="14852" max="14852" width="12" style="4" customWidth="1"/>
    <col min="14853" max="14853" width="14" style="4" customWidth="1"/>
    <col min="14854" max="14854" width="19.140625" style="4" customWidth="1"/>
    <col min="14855" max="14855" width="12" style="4" customWidth="1"/>
    <col min="14856" max="14860" width="9.140625" style="4"/>
    <col min="14861" max="14861" width="22.140625" style="4" customWidth="1"/>
    <col min="14862" max="15104" width="9.140625" style="4"/>
    <col min="15105" max="15105" width="6.140625" style="4" customWidth="1"/>
    <col min="15106" max="15106" width="75" style="4" customWidth="1"/>
    <col min="15107" max="15107" width="16.85546875" style="4" customWidth="1"/>
    <col min="15108" max="15108" width="12" style="4" customWidth="1"/>
    <col min="15109" max="15109" width="14" style="4" customWidth="1"/>
    <col min="15110" max="15110" width="19.140625" style="4" customWidth="1"/>
    <col min="15111" max="15111" width="12" style="4" customWidth="1"/>
    <col min="15112" max="15116" width="9.140625" style="4"/>
    <col min="15117" max="15117" width="22.140625" style="4" customWidth="1"/>
    <col min="15118" max="15360" width="9.140625" style="4"/>
    <col min="15361" max="15361" width="6.140625" style="4" customWidth="1"/>
    <col min="15362" max="15362" width="75" style="4" customWidth="1"/>
    <col min="15363" max="15363" width="16.85546875" style="4" customWidth="1"/>
    <col min="15364" max="15364" width="12" style="4" customWidth="1"/>
    <col min="15365" max="15365" width="14" style="4" customWidth="1"/>
    <col min="15366" max="15366" width="19.140625" style="4" customWidth="1"/>
    <col min="15367" max="15367" width="12" style="4" customWidth="1"/>
    <col min="15368" max="15372" width="9.140625" style="4"/>
    <col min="15373" max="15373" width="22.140625" style="4" customWidth="1"/>
    <col min="15374" max="15616" width="9.140625" style="4"/>
    <col min="15617" max="15617" width="6.140625" style="4" customWidth="1"/>
    <col min="15618" max="15618" width="75" style="4" customWidth="1"/>
    <col min="15619" max="15619" width="16.85546875" style="4" customWidth="1"/>
    <col min="15620" max="15620" width="12" style="4" customWidth="1"/>
    <col min="15621" max="15621" width="14" style="4" customWidth="1"/>
    <col min="15622" max="15622" width="19.140625" style="4" customWidth="1"/>
    <col min="15623" max="15623" width="12" style="4" customWidth="1"/>
    <col min="15624" max="15628" width="9.140625" style="4"/>
    <col min="15629" max="15629" width="22.140625" style="4" customWidth="1"/>
    <col min="15630" max="15872" width="9.140625" style="4"/>
    <col min="15873" max="15873" width="6.140625" style="4" customWidth="1"/>
    <col min="15874" max="15874" width="75" style="4" customWidth="1"/>
    <col min="15875" max="15875" width="16.85546875" style="4" customWidth="1"/>
    <col min="15876" max="15876" width="12" style="4" customWidth="1"/>
    <col min="15877" max="15877" width="14" style="4" customWidth="1"/>
    <col min="15878" max="15878" width="19.140625" style="4" customWidth="1"/>
    <col min="15879" max="15879" width="12" style="4" customWidth="1"/>
    <col min="15880" max="15884" width="9.140625" style="4"/>
    <col min="15885" max="15885" width="22.140625" style="4" customWidth="1"/>
    <col min="15886" max="16128" width="9.140625" style="4"/>
    <col min="16129" max="16129" width="6.140625" style="4" customWidth="1"/>
    <col min="16130" max="16130" width="75" style="4" customWidth="1"/>
    <col min="16131" max="16131" width="16.85546875" style="4" customWidth="1"/>
    <col min="16132" max="16132" width="12" style="4" customWidth="1"/>
    <col min="16133" max="16133" width="14" style="4" customWidth="1"/>
    <col min="16134" max="16134" width="19.140625" style="4" customWidth="1"/>
    <col min="16135" max="16135" width="12" style="4" customWidth="1"/>
    <col min="16136" max="16140" width="9.140625" style="4"/>
    <col min="16141" max="16141" width="22.140625" style="4" customWidth="1"/>
    <col min="16142" max="16384" width="9.140625" style="4"/>
  </cols>
  <sheetData>
    <row r="1" spans="1:13" x14ac:dyDescent="0.25">
      <c r="B1" s="2" t="s">
        <v>0</v>
      </c>
    </row>
    <row r="2" spans="1:13" x14ac:dyDescent="0.25">
      <c r="B2" s="2" t="s">
        <v>1</v>
      </c>
      <c r="F2" s="82" t="s">
        <v>221</v>
      </c>
    </row>
    <row r="3" spans="1:13" ht="20.25" x14ac:dyDescent="0.25">
      <c r="B3" s="123" t="s">
        <v>2</v>
      </c>
      <c r="C3" s="123"/>
      <c r="D3" s="123"/>
      <c r="E3" s="123"/>
      <c r="F3" s="123"/>
      <c r="G3" s="123"/>
      <c r="H3" s="123"/>
    </row>
    <row r="4" spans="1:13" ht="20.25" customHeight="1" x14ac:dyDescent="0.25">
      <c r="B4" s="5"/>
      <c r="C4" s="124" t="s">
        <v>3</v>
      </c>
      <c r="D4" s="124"/>
      <c r="E4" s="124"/>
      <c r="F4" s="125" t="s">
        <v>227</v>
      </c>
      <c r="G4" s="126"/>
      <c r="H4" s="127" t="s">
        <v>5</v>
      </c>
      <c r="I4" s="128"/>
      <c r="J4" s="128"/>
      <c r="K4" s="128"/>
      <c r="L4" s="128"/>
      <c r="M4" s="128"/>
    </row>
    <row r="5" spans="1:13" ht="15.75" customHeight="1" x14ac:dyDescent="0.25">
      <c r="B5" s="5"/>
      <c r="C5" s="124" t="s">
        <v>6</v>
      </c>
      <c r="D5" s="124"/>
      <c r="E5" s="124"/>
      <c r="F5" s="120">
        <v>44348</v>
      </c>
      <c r="G5" s="121"/>
      <c r="H5" s="5"/>
    </row>
    <row r="6" spans="1:13" x14ac:dyDescent="0.25">
      <c r="G6" s="4"/>
      <c r="H6" s="128" t="s">
        <v>7</v>
      </c>
      <c r="I6" s="128"/>
      <c r="J6" s="128"/>
      <c r="K6" s="128"/>
      <c r="L6" s="128"/>
      <c r="M6" s="128"/>
    </row>
    <row r="7" spans="1:13" s="6" customFormat="1" ht="15.95" customHeight="1" thickBot="1" x14ac:dyDescent="0.3">
      <c r="B7" s="129" t="s">
        <v>8</v>
      </c>
      <c r="C7" s="129"/>
      <c r="D7" s="66"/>
      <c r="E7" s="7"/>
      <c r="F7" s="7"/>
      <c r="G7" s="66"/>
      <c r="H7" s="7"/>
    </row>
    <row r="8" spans="1:13" s="6" customFormat="1" ht="36.75" customHeight="1" thickBot="1" x14ac:dyDescent="0.3">
      <c r="A8" s="92" t="s">
        <v>17</v>
      </c>
      <c r="B8" s="90" t="s">
        <v>201</v>
      </c>
      <c r="C8" s="97"/>
      <c r="D8" s="67"/>
      <c r="E8" s="67"/>
      <c r="F8" s="67"/>
      <c r="G8" s="67"/>
    </row>
    <row r="9" spans="1:13" s="6" customFormat="1" ht="39.75" customHeight="1" thickBot="1" x14ac:dyDescent="0.3">
      <c r="A9" s="92" t="s">
        <v>56</v>
      </c>
      <c r="B9" s="91" t="s">
        <v>202</v>
      </c>
      <c r="C9" s="97"/>
      <c r="D9" s="67"/>
      <c r="E9" s="67"/>
      <c r="F9" s="8"/>
      <c r="G9" s="67"/>
    </row>
    <row r="10" spans="1:13" s="6" customFormat="1" ht="24.75" customHeight="1" thickBot="1" x14ac:dyDescent="0.3">
      <c r="A10" s="92" t="s">
        <v>65</v>
      </c>
      <c r="B10" s="91" t="s">
        <v>212</v>
      </c>
      <c r="C10" s="94">
        <f>+C8-C9</f>
        <v>0</v>
      </c>
      <c r="D10" s="67"/>
      <c r="E10" s="8"/>
      <c r="F10" s="8"/>
      <c r="G10" s="67"/>
    </row>
    <row r="11" spans="1:13" s="6" customFormat="1" ht="57" thickBot="1" x14ac:dyDescent="0.3">
      <c r="A11" s="92" t="s">
        <v>67</v>
      </c>
      <c r="B11" s="91" t="s">
        <v>203</v>
      </c>
      <c r="C11" s="97"/>
      <c r="D11" s="67"/>
      <c r="E11" s="8"/>
      <c r="F11" s="8"/>
      <c r="G11" s="67"/>
    </row>
    <row r="12" spans="1:13" s="6" customFormat="1" ht="57" thickBot="1" x14ac:dyDescent="0.3">
      <c r="A12" s="92" t="s">
        <v>69</v>
      </c>
      <c r="B12" s="91" t="s">
        <v>204</v>
      </c>
      <c r="C12" s="97"/>
      <c r="D12" s="67"/>
      <c r="E12" s="8"/>
      <c r="F12" s="8"/>
      <c r="G12" s="67"/>
    </row>
    <row r="13" spans="1:13" s="6" customFormat="1" ht="132" thickBot="1" x14ac:dyDescent="0.3">
      <c r="A13" s="92" t="s">
        <v>71</v>
      </c>
      <c r="B13" s="91" t="s">
        <v>205</v>
      </c>
      <c r="C13" s="97"/>
      <c r="D13" s="67"/>
      <c r="E13" s="8"/>
      <c r="F13" s="8"/>
      <c r="G13" s="67"/>
    </row>
    <row r="14" spans="1:13" s="6" customFormat="1" ht="38.25" thickBot="1" x14ac:dyDescent="0.3">
      <c r="A14" s="92" t="s">
        <v>73</v>
      </c>
      <c r="B14" s="91" t="s">
        <v>206</v>
      </c>
      <c r="C14" s="97"/>
      <c r="D14" s="67"/>
      <c r="E14" s="8"/>
      <c r="F14" s="8"/>
      <c r="G14" s="67"/>
    </row>
    <row r="15" spans="1:13" s="6" customFormat="1" ht="38.25" thickBot="1" x14ac:dyDescent="0.3">
      <c r="A15" s="92" t="s">
        <v>75</v>
      </c>
      <c r="B15" s="91" t="s">
        <v>207</v>
      </c>
      <c r="C15" s="97"/>
      <c r="D15" s="67"/>
      <c r="E15" s="8"/>
      <c r="F15" s="8"/>
      <c r="G15" s="67"/>
    </row>
    <row r="16" spans="1:13" s="6" customFormat="1" ht="94.5" thickBot="1" x14ac:dyDescent="0.3">
      <c r="A16" s="92" t="s">
        <v>77</v>
      </c>
      <c r="B16" s="91" t="s">
        <v>208</v>
      </c>
      <c r="C16" s="97"/>
      <c r="D16" s="67"/>
      <c r="E16" s="8"/>
      <c r="F16" s="8"/>
      <c r="G16" s="67"/>
    </row>
    <row r="17" spans="1:7" s="6" customFormat="1" ht="20.25" x14ac:dyDescent="0.25">
      <c r="A17" s="95" t="s">
        <v>211</v>
      </c>
      <c r="B17" s="96" t="s">
        <v>209</v>
      </c>
      <c r="C17" s="105"/>
      <c r="D17" s="67"/>
      <c r="E17" s="8"/>
      <c r="F17" s="8"/>
      <c r="G17" s="67"/>
    </row>
    <row r="18" spans="1:7" s="6" customFormat="1" ht="27.75" customHeight="1" x14ac:dyDescent="0.25">
      <c r="A18" s="92"/>
      <c r="B18" s="93" t="s">
        <v>210</v>
      </c>
      <c r="C18" s="73">
        <f>+C10+C11-(C12+C13+C14)+C15-C16+C17</f>
        <v>0</v>
      </c>
      <c r="D18" s="67"/>
      <c r="E18" s="8"/>
      <c r="F18" s="8"/>
      <c r="G18" s="67"/>
    </row>
    <row r="19" spans="1:7" s="6" customFormat="1" ht="27.75" customHeight="1" x14ac:dyDescent="0.25">
      <c r="A19" s="92" t="s">
        <v>213</v>
      </c>
      <c r="B19" s="93" t="s">
        <v>214</v>
      </c>
      <c r="C19" s="97"/>
      <c r="D19" s="67"/>
      <c r="E19" s="8"/>
      <c r="F19" s="8"/>
      <c r="G19" s="67"/>
    </row>
    <row r="20" spans="1:7" s="6" customFormat="1" ht="15.95" customHeight="1" x14ac:dyDescent="0.25">
      <c r="C20" s="9"/>
      <c r="D20" s="68"/>
      <c r="G20" s="68"/>
    </row>
    <row r="21" spans="1:7" s="11" customFormat="1" ht="54" customHeight="1" x14ac:dyDescent="0.25">
      <c r="A21" s="10" t="s">
        <v>9</v>
      </c>
      <c r="B21" s="10" t="s">
        <v>10</v>
      </c>
      <c r="C21" s="130" t="s">
        <v>11</v>
      </c>
      <c r="D21" s="130"/>
      <c r="E21" s="130" t="s">
        <v>12</v>
      </c>
      <c r="F21" s="130"/>
      <c r="G21" s="131"/>
    </row>
    <row r="22" spans="1:7" s="11" customFormat="1" ht="48.2" customHeight="1" thickBot="1" x14ac:dyDescent="0.3">
      <c r="A22" s="12"/>
      <c r="B22" s="12"/>
      <c r="C22" s="13" t="s">
        <v>13</v>
      </c>
      <c r="D22" s="69" t="s">
        <v>14</v>
      </c>
      <c r="E22" s="13" t="s">
        <v>13</v>
      </c>
      <c r="F22" s="13" t="s">
        <v>15</v>
      </c>
      <c r="G22" s="69" t="s">
        <v>16</v>
      </c>
    </row>
    <row r="23" spans="1:7" s="11" customFormat="1" ht="54" customHeight="1" thickBot="1" x14ac:dyDescent="0.3">
      <c r="A23" s="14">
        <v>1</v>
      </c>
      <c r="B23" s="15" t="s">
        <v>218</v>
      </c>
      <c r="C23" s="100">
        <f>SUM(C24+C53+C68+C69+C70+C71+C72+C73+C74+C75)</f>
        <v>0</v>
      </c>
      <c r="D23" s="76">
        <f>SUM(D24+D53+D68+D69+D70+D71+D72+D73+D74+D75)</f>
        <v>0</v>
      </c>
      <c r="E23" s="100">
        <f>SUM(E24+E53+E68+E69+E70+E71+E72+E73+E74+E75)</f>
        <v>0</v>
      </c>
      <c r="F23" s="100">
        <f>SUM(F24+F53+F68+F69+F70+F71+F72+F73+F74+F75)</f>
        <v>0</v>
      </c>
      <c r="G23" s="76">
        <f>SUM(G24+G53+G68+G69+G70+G71+G72+G73+G74+G75)</f>
        <v>0</v>
      </c>
    </row>
    <row r="24" spans="1:7" s="11" customFormat="1" ht="24.95" customHeight="1" x14ac:dyDescent="0.25">
      <c r="A24" s="16" t="s">
        <v>17</v>
      </c>
      <c r="B24" s="17" t="s">
        <v>18</v>
      </c>
      <c r="C24" s="18">
        <f>SUM(C25+C39+C41+C52)</f>
        <v>0</v>
      </c>
      <c r="D24" s="77">
        <f>SUM(D25+D39+D41+D52)</f>
        <v>0</v>
      </c>
      <c r="E24" s="18">
        <f t="shared" ref="E24:G24" si="0">SUM(E25+E39+E41+E52)</f>
        <v>0</v>
      </c>
      <c r="F24" s="18">
        <f t="shared" si="0"/>
        <v>0</v>
      </c>
      <c r="G24" s="77">
        <f t="shared" si="0"/>
        <v>0</v>
      </c>
    </row>
    <row r="25" spans="1:7" s="11" customFormat="1" ht="24.95" customHeight="1" x14ac:dyDescent="0.25">
      <c r="A25" s="16" t="s">
        <v>19</v>
      </c>
      <c r="B25" s="17" t="s">
        <v>20</v>
      </c>
      <c r="C25" s="18">
        <f>SUM(C26+C27+C29+C37+C45)</f>
        <v>0</v>
      </c>
      <c r="D25" s="77">
        <f>SUM(D26+D27+D29+D37+D45)</f>
        <v>0</v>
      </c>
      <c r="E25" s="18">
        <f>SUM(E26+E27+E29+E37+E45)</f>
        <v>0</v>
      </c>
      <c r="F25" s="18">
        <f>SUM(F26+F27+F29+F37+F45)</f>
        <v>0</v>
      </c>
      <c r="G25" s="77">
        <f>SUM(G26+G27+G29+G37+G45)</f>
        <v>0</v>
      </c>
    </row>
    <row r="26" spans="1:7" s="11" customFormat="1" ht="15.95" customHeight="1" x14ac:dyDescent="0.25">
      <c r="A26" s="19" t="s">
        <v>21</v>
      </c>
      <c r="B26" s="20" t="s">
        <v>22</v>
      </c>
      <c r="C26" s="106"/>
      <c r="D26" s="107"/>
      <c r="E26" s="106"/>
      <c r="F26" s="106"/>
      <c r="G26" s="106"/>
    </row>
    <row r="27" spans="1:7" s="11" customFormat="1" ht="15.95" customHeight="1" x14ac:dyDescent="0.25">
      <c r="A27" s="19" t="s">
        <v>23</v>
      </c>
      <c r="B27" s="20" t="s">
        <v>24</v>
      </c>
      <c r="C27" s="106"/>
      <c r="D27" s="107"/>
      <c r="E27" s="106"/>
      <c r="F27" s="106"/>
      <c r="G27" s="107"/>
    </row>
    <row r="28" spans="1:7" s="11" customFormat="1" ht="15.95" customHeight="1" x14ac:dyDescent="0.25">
      <c r="A28" s="21"/>
      <c r="B28" s="20" t="s">
        <v>25</v>
      </c>
      <c r="C28" s="106"/>
      <c r="D28" s="107"/>
      <c r="E28" s="106"/>
      <c r="F28" s="106"/>
      <c r="G28" s="107"/>
    </row>
    <row r="29" spans="1:7" s="11" customFormat="1" ht="15.95" customHeight="1" x14ac:dyDescent="0.25">
      <c r="A29" s="19" t="s">
        <v>26</v>
      </c>
      <c r="B29" s="20" t="s">
        <v>27</v>
      </c>
      <c r="C29" s="22">
        <f>SUM(C30:C36)</f>
        <v>0</v>
      </c>
      <c r="D29" s="70">
        <f>SUM(D30:D36)</f>
        <v>0</v>
      </c>
      <c r="E29" s="22">
        <f>SUM(E30:E36)</f>
        <v>0</v>
      </c>
      <c r="F29" s="22">
        <f>SUM(F30:F36)</f>
        <v>0</v>
      </c>
      <c r="G29" s="70">
        <f>SUM(G30:G36)</f>
        <v>0</v>
      </c>
    </row>
    <row r="30" spans="1:7" s="11" customFormat="1" ht="15.95" customHeight="1" x14ac:dyDescent="0.25">
      <c r="A30" s="21" t="s">
        <v>28</v>
      </c>
      <c r="B30" s="20" t="s">
        <v>29</v>
      </c>
      <c r="C30" s="106"/>
      <c r="D30" s="107"/>
      <c r="E30" s="106"/>
      <c r="F30" s="106"/>
      <c r="G30" s="107"/>
    </row>
    <row r="31" spans="1:7" s="11" customFormat="1" ht="15.95" customHeight="1" x14ac:dyDescent="0.25">
      <c r="A31" s="21" t="s">
        <v>30</v>
      </c>
      <c r="B31" s="20" t="s">
        <v>31</v>
      </c>
      <c r="C31" s="106"/>
      <c r="D31" s="107"/>
      <c r="E31" s="106"/>
      <c r="F31" s="106"/>
      <c r="G31" s="107"/>
    </row>
    <row r="32" spans="1:7" s="11" customFormat="1" ht="15.95" customHeight="1" x14ac:dyDescent="0.25">
      <c r="A32" s="21" t="s">
        <v>32</v>
      </c>
      <c r="B32" s="20" t="s">
        <v>33</v>
      </c>
      <c r="C32" s="106"/>
      <c r="D32" s="107"/>
      <c r="E32" s="106"/>
      <c r="F32" s="106"/>
      <c r="G32" s="107"/>
    </row>
    <row r="33" spans="1:9" s="11" customFormat="1" ht="15.95" customHeight="1" x14ac:dyDescent="0.25">
      <c r="A33" s="21" t="s">
        <v>34</v>
      </c>
      <c r="B33" s="20" t="s">
        <v>35</v>
      </c>
      <c r="C33" s="106"/>
      <c r="D33" s="107"/>
      <c r="E33" s="106"/>
      <c r="F33" s="106"/>
      <c r="G33" s="107"/>
    </row>
    <row r="34" spans="1:9" s="11" customFormat="1" ht="15.95" customHeight="1" x14ac:dyDescent="0.25">
      <c r="A34" s="21" t="s">
        <v>36</v>
      </c>
      <c r="B34" s="20" t="s">
        <v>37</v>
      </c>
      <c r="C34" s="106"/>
      <c r="D34" s="107"/>
      <c r="E34" s="106"/>
      <c r="F34" s="106"/>
      <c r="G34" s="107"/>
    </row>
    <row r="35" spans="1:9" s="11" customFormat="1" ht="15.95" customHeight="1" x14ac:dyDescent="0.25">
      <c r="A35" s="21" t="s">
        <v>38</v>
      </c>
      <c r="B35" s="20" t="s">
        <v>39</v>
      </c>
      <c r="C35" s="106"/>
      <c r="D35" s="107"/>
      <c r="E35" s="106"/>
      <c r="F35" s="106"/>
      <c r="G35" s="107"/>
    </row>
    <row r="36" spans="1:9" s="11" customFormat="1" ht="15.95" customHeight="1" x14ac:dyDescent="0.25">
      <c r="A36" s="21" t="s">
        <v>40</v>
      </c>
      <c r="B36" s="20" t="s">
        <v>41</v>
      </c>
      <c r="C36" s="106"/>
      <c r="D36" s="107"/>
      <c r="E36" s="106"/>
      <c r="F36" s="106"/>
      <c r="G36" s="107"/>
    </row>
    <row r="37" spans="1:9" s="11" customFormat="1" ht="15.95" customHeight="1" x14ac:dyDescent="0.25">
      <c r="A37" s="19" t="s">
        <v>42</v>
      </c>
      <c r="B37" s="20" t="s">
        <v>43</v>
      </c>
      <c r="C37" s="106"/>
      <c r="D37" s="107"/>
      <c r="E37" s="106"/>
      <c r="F37" s="106"/>
      <c r="G37" s="107"/>
    </row>
    <row r="38" spans="1:9" s="11" customFormat="1" ht="15.95" customHeight="1" x14ac:dyDescent="0.25">
      <c r="A38" s="103" t="s">
        <v>62</v>
      </c>
      <c r="B38" s="102" t="s">
        <v>222</v>
      </c>
      <c r="C38" s="106"/>
      <c r="D38" s="107"/>
      <c r="E38" s="106"/>
      <c r="F38" s="106"/>
      <c r="G38" s="107"/>
    </row>
    <row r="39" spans="1:9" s="11" customFormat="1" ht="15.95" customHeight="1" x14ac:dyDescent="0.25">
      <c r="A39" s="19" t="s">
        <v>44</v>
      </c>
      <c r="B39" s="20" t="s">
        <v>194</v>
      </c>
      <c r="C39" s="106"/>
      <c r="D39" s="107"/>
      <c r="E39" s="106"/>
      <c r="F39" s="106"/>
      <c r="G39" s="107"/>
    </row>
    <row r="40" spans="1:9" s="11" customFormat="1" ht="15.95" customHeight="1" x14ac:dyDescent="0.25">
      <c r="A40" s="103" t="s">
        <v>21</v>
      </c>
      <c r="B40" s="102" t="s">
        <v>223</v>
      </c>
      <c r="C40" s="106"/>
      <c r="D40" s="107"/>
      <c r="E40" s="106"/>
      <c r="F40" s="106"/>
      <c r="G40" s="107"/>
    </row>
    <row r="41" spans="1:9" s="11" customFormat="1" ht="15.95" customHeight="1" x14ac:dyDescent="0.25">
      <c r="A41" s="19" t="s">
        <v>45</v>
      </c>
      <c r="B41" s="20" t="s">
        <v>195</v>
      </c>
      <c r="C41" s="106"/>
      <c r="D41" s="107"/>
      <c r="E41" s="106"/>
      <c r="F41" s="106"/>
      <c r="G41" s="107"/>
    </row>
    <row r="42" spans="1:9" s="11" customFormat="1" ht="15.95" customHeight="1" x14ac:dyDescent="0.25">
      <c r="A42" s="19" t="s">
        <v>28</v>
      </c>
      <c r="B42" s="83" t="s">
        <v>196</v>
      </c>
      <c r="C42" s="106"/>
      <c r="D42" s="107"/>
      <c r="E42" s="106"/>
      <c r="F42" s="106"/>
      <c r="G42" s="107"/>
    </row>
    <row r="43" spans="1:9" s="11" customFormat="1" ht="15.95" customHeight="1" x14ac:dyDescent="0.25">
      <c r="A43" s="103" t="s">
        <v>30</v>
      </c>
      <c r="B43" s="102" t="s">
        <v>224</v>
      </c>
      <c r="C43" s="106"/>
      <c r="D43" s="107"/>
      <c r="E43" s="106"/>
      <c r="F43" s="106"/>
      <c r="G43" s="107"/>
    </row>
    <row r="44" spans="1:9" s="11" customFormat="1" ht="46.5" customHeight="1" x14ac:dyDescent="0.25">
      <c r="A44" s="19"/>
      <c r="B44" s="23" t="s">
        <v>46</v>
      </c>
      <c r="C44" s="106"/>
      <c r="D44" s="107"/>
      <c r="E44" s="106"/>
      <c r="F44" s="106"/>
      <c r="G44" s="107"/>
      <c r="I44" s="80"/>
    </row>
    <row r="45" spans="1:9" s="11" customFormat="1" ht="18" customHeight="1" x14ac:dyDescent="0.25">
      <c r="A45" s="19" t="s">
        <v>47</v>
      </c>
      <c r="B45" s="23" t="s">
        <v>48</v>
      </c>
      <c r="C45" s="106"/>
      <c r="D45" s="107"/>
      <c r="E45" s="106"/>
      <c r="F45" s="106"/>
      <c r="G45" s="107"/>
    </row>
    <row r="46" spans="1:9" s="11" customFormat="1" ht="15.95" customHeight="1" x14ac:dyDescent="0.25">
      <c r="A46" s="19"/>
      <c r="B46" s="23" t="s">
        <v>49</v>
      </c>
      <c r="C46" s="106"/>
      <c r="D46" s="107"/>
      <c r="E46" s="106"/>
      <c r="F46" s="106"/>
      <c r="G46" s="107"/>
    </row>
    <row r="47" spans="1:9" s="11" customFormat="1" ht="61.5" customHeight="1" x14ac:dyDescent="0.25">
      <c r="A47" s="19" t="s">
        <v>50</v>
      </c>
      <c r="B47" s="23" t="s">
        <v>197</v>
      </c>
      <c r="C47" s="106"/>
      <c r="D47" s="107"/>
      <c r="E47" s="106"/>
      <c r="F47" s="106"/>
      <c r="G47" s="107"/>
      <c r="H47" s="80"/>
    </row>
    <row r="48" spans="1:9" s="11" customFormat="1" ht="26.45" customHeight="1" x14ac:dyDescent="0.25">
      <c r="A48" s="103"/>
      <c r="B48" s="104" t="s">
        <v>225</v>
      </c>
      <c r="C48" s="22">
        <f>C38+C40+C43+C45</f>
        <v>0</v>
      </c>
      <c r="D48" s="22">
        <f>D38+D40+D43+D45</f>
        <v>0</v>
      </c>
      <c r="E48" s="22">
        <f>E38+E40+E43+E45</f>
        <v>0</v>
      </c>
      <c r="F48" s="22">
        <f>F38+F40+F43+F45</f>
        <v>0</v>
      </c>
      <c r="G48" s="22">
        <f>G38+G40+G43+G45</f>
        <v>0</v>
      </c>
    </row>
    <row r="49" spans="1:7" s="11" customFormat="1" ht="15.95" customHeight="1" x14ac:dyDescent="0.25">
      <c r="A49" s="19"/>
      <c r="B49" s="20" t="s">
        <v>51</v>
      </c>
      <c r="C49" s="106"/>
      <c r="D49" s="107"/>
      <c r="E49" s="106"/>
      <c r="F49" s="106"/>
      <c r="G49" s="107"/>
    </row>
    <row r="50" spans="1:7" s="11" customFormat="1" ht="45" customHeight="1" x14ac:dyDescent="0.25">
      <c r="A50" s="19"/>
      <c r="B50" s="23" t="s">
        <v>52</v>
      </c>
      <c r="C50" s="106"/>
      <c r="D50" s="107"/>
      <c r="E50" s="106"/>
      <c r="F50" s="106"/>
      <c r="G50" s="107"/>
    </row>
    <row r="51" spans="1:7" s="11" customFormat="1" ht="23.25" customHeight="1" x14ac:dyDescent="0.25">
      <c r="A51" s="19"/>
      <c r="B51" s="23" t="s">
        <v>53</v>
      </c>
      <c r="C51" s="106"/>
      <c r="D51" s="107"/>
      <c r="E51" s="106"/>
      <c r="F51" s="106"/>
      <c r="G51" s="107"/>
    </row>
    <row r="52" spans="1:7" s="11" customFormat="1" ht="29.25" customHeight="1" x14ac:dyDescent="0.25">
      <c r="A52" s="19" t="s">
        <v>54</v>
      </c>
      <c r="B52" s="23" t="s">
        <v>55</v>
      </c>
      <c r="C52" s="106"/>
      <c r="D52" s="107"/>
      <c r="E52" s="106"/>
      <c r="F52" s="106"/>
      <c r="G52" s="107"/>
    </row>
    <row r="53" spans="1:7" s="26" customFormat="1" ht="24.95" customHeight="1" x14ac:dyDescent="0.25">
      <c r="A53" s="19" t="s">
        <v>56</v>
      </c>
      <c r="B53" s="24" t="s">
        <v>191</v>
      </c>
      <c r="C53" s="22">
        <f>SUM(C54+C59+C62+C65+C66)</f>
        <v>0</v>
      </c>
      <c r="D53" s="22">
        <f t="shared" ref="D53:G53" si="1">SUM(D54+D59+D62+D65+D66)</f>
        <v>0</v>
      </c>
      <c r="E53" s="22">
        <f t="shared" si="1"/>
        <v>0</v>
      </c>
      <c r="F53" s="22">
        <f t="shared" si="1"/>
        <v>0</v>
      </c>
      <c r="G53" s="22">
        <f t="shared" si="1"/>
        <v>0</v>
      </c>
    </row>
    <row r="54" spans="1:7" s="11" customFormat="1" ht="30" x14ac:dyDescent="0.25">
      <c r="A54" s="19" t="s">
        <v>21</v>
      </c>
      <c r="B54" s="27" t="s">
        <v>57</v>
      </c>
      <c r="C54" s="22">
        <f>SUM(C55+C56+C57+C58)</f>
        <v>0</v>
      </c>
      <c r="D54" s="22">
        <f t="shared" ref="D54:G54" si="2">SUM(D55+D56+D57+D58)</f>
        <v>0</v>
      </c>
      <c r="E54" s="22">
        <f t="shared" si="2"/>
        <v>0</v>
      </c>
      <c r="F54" s="22">
        <f t="shared" si="2"/>
        <v>0</v>
      </c>
      <c r="G54" s="22">
        <f t="shared" si="2"/>
        <v>0</v>
      </c>
    </row>
    <row r="55" spans="1:7" s="11" customFormat="1" ht="15.95" customHeight="1" x14ac:dyDescent="0.25">
      <c r="A55" s="21" t="s">
        <v>28</v>
      </c>
      <c r="B55" s="28" t="s">
        <v>58</v>
      </c>
      <c r="C55" s="106"/>
      <c r="D55" s="107"/>
      <c r="E55" s="106"/>
      <c r="F55" s="106"/>
      <c r="G55" s="107"/>
    </row>
    <row r="56" spans="1:7" s="11" customFormat="1" ht="15.95" customHeight="1" x14ac:dyDescent="0.25">
      <c r="A56" s="21" t="s">
        <v>30</v>
      </c>
      <c r="B56" s="20" t="s">
        <v>189</v>
      </c>
      <c r="C56" s="106"/>
      <c r="D56" s="107"/>
      <c r="E56" s="106"/>
      <c r="F56" s="106"/>
      <c r="G56" s="107"/>
    </row>
    <row r="57" spans="1:7" s="11" customFormat="1" ht="15.95" customHeight="1" x14ac:dyDescent="0.25">
      <c r="A57" s="21" t="s">
        <v>32</v>
      </c>
      <c r="B57" s="20" t="s">
        <v>59</v>
      </c>
      <c r="C57" s="106"/>
      <c r="D57" s="107"/>
      <c r="E57" s="106"/>
      <c r="F57" s="106"/>
      <c r="G57" s="107"/>
    </row>
    <row r="58" spans="1:7" s="11" customFormat="1" ht="15.95" customHeight="1" x14ac:dyDescent="0.25">
      <c r="A58" s="21" t="s">
        <v>34</v>
      </c>
      <c r="B58" s="29" t="s">
        <v>188</v>
      </c>
      <c r="C58" s="106"/>
      <c r="D58" s="107"/>
      <c r="E58" s="106"/>
      <c r="F58" s="106"/>
      <c r="G58" s="107"/>
    </row>
    <row r="59" spans="1:7" s="11" customFormat="1" ht="30" x14ac:dyDescent="0.25">
      <c r="A59" s="19" t="s">
        <v>23</v>
      </c>
      <c r="B59" s="27" t="s">
        <v>60</v>
      </c>
      <c r="C59" s="25">
        <f>C60+C61</f>
        <v>0</v>
      </c>
      <c r="D59" s="70">
        <f>D60+D61</f>
        <v>0</v>
      </c>
      <c r="E59" s="25">
        <f>E60+E61</f>
        <v>0</v>
      </c>
      <c r="F59" s="25">
        <f>F60+F61</f>
        <v>0</v>
      </c>
      <c r="G59" s="70">
        <f>G60+G61</f>
        <v>0</v>
      </c>
    </row>
    <row r="60" spans="1:7" s="11" customFormat="1" ht="15.95" customHeight="1" x14ac:dyDescent="0.25">
      <c r="A60" s="21" t="s">
        <v>28</v>
      </c>
      <c r="B60" s="28" t="s">
        <v>58</v>
      </c>
      <c r="C60" s="106"/>
      <c r="D60" s="107"/>
      <c r="E60" s="106"/>
      <c r="F60" s="106"/>
      <c r="G60" s="107"/>
    </row>
    <row r="61" spans="1:7" s="11" customFormat="1" ht="15.95" customHeight="1" x14ac:dyDescent="0.25">
      <c r="A61" s="21" t="s">
        <v>30</v>
      </c>
      <c r="B61" s="20" t="s">
        <v>190</v>
      </c>
      <c r="C61" s="106"/>
      <c r="D61" s="107"/>
      <c r="E61" s="106"/>
      <c r="F61" s="106"/>
      <c r="G61" s="107"/>
    </row>
    <row r="62" spans="1:7" s="11" customFormat="1" ht="30" x14ac:dyDescent="0.25">
      <c r="A62" s="19" t="s">
        <v>26</v>
      </c>
      <c r="B62" s="27" t="s">
        <v>61</v>
      </c>
      <c r="C62" s="25">
        <f>C63+C64</f>
        <v>0</v>
      </c>
      <c r="D62" s="70">
        <f>D63+D64</f>
        <v>0</v>
      </c>
      <c r="E62" s="25">
        <f>E63+E64</f>
        <v>0</v>
      </c>
      <c r="F62" s="25">
        <f>F63+F64</f>
        <v>0</v>
      </c>
      <c r="G62" s="70">
        <f>G63+G64</f>
        <v>0</v>
      </c>
    </row>
    <row r="63" spans="1:7" s="11" customFormat="1" ht="15.95" customHeight="1" x14ac:dyDescent="0.25">
      <c r="A63" s="21" t="s">
        <v>28</v>
      </c>
      <c r="B63" s="28" t="s">
        <v>58</v>
      </c>
      <c r="C63" s="106"/>
      <c r="D63" s="107"/>
      <c r="E63" s="106"/>
      <c r="F63" s="106"/>
      <c r="G63" s="107"/>
    </row>
    <row r="64" spans="1:7" s="11" customFormat="1" ht="15.95" customHeight="1" x14ac:dyDescent="0.25">
      <c r="A64" s="21" t="s">
        <v>30</v>
      </c>
      <c r="B64" s="20" t="s">
        <v>190</v>
      </c>
      <c r="C64" s="106"/>
      <c r="D64" s="107"/>
      <c r="E64" s="106"/>
      <c r="F64" s="106"/>
      <c r="G64" s="107"/>
    </row>
    <row r="65" spans="1:7" s="11" customFormat="1" ht="39.200000000000003" customHeight="1" x14ac:dyDescent="0.25">
      <c r="A65" s="19" t="s">
        <v>42</v>
      </c>
      <c r="B65" s="29" t="s">
        <v>63</v>
      </c>
      <c r="C65" s="106"/>
      <c r="D65" s="106"/>
      <c r="E65" s="106"/>
      <c r="F65" s="106"/>
      <c r="G65" s="106"/>
    </row>
    <row r="66" spans="1:7" s="11" customFormat="1" ht="39.200000000000003" customHeight="1" x14ac:dyDescent="0.25">
      <c r="A66" s="19" t="s">
        <v>62</v>
      </c>
      <c r="B66" s="29" t="s">
        <v>64</v>
      </c>
      <c r="C66" s="106"/>
      <c r="D66" s="106"/>
      <c r="E66" s="106"/>
      <c r="F66" s="106"/>
      <c r="G66" s="106"/>
    </row>
    <row r="67" spans="1:7" s="11" customFormat="1" ht="39.200000000000003" customHeight="1" x14ac:dyDescent="0.25">
      <c r="A67" s="19"/>
      <c r="B67" s="89" t="s">
        <v>198</v>
      </c>
      <c r="C67" s="106"/>
      <c r="D67" s="106"/>
      <c r="E67" s="106"/>
      <c r="F67" s="106"/>
      <c r="G67" s="106"/>
    </row>
    <row r="68" spans="1:7" s="26" customFormat="1" ht="24.95" customHeight="1" x14ac:dyDescent="0.25">
      <c r="A68" s="19" t="s">
        <v>65</v>
      </c>
      <c r="B68" s="30" t="s">
        <v>66</v>
      </c>
      <c r="C68" s="108"/>
      <c r="D68" s="109"/>
      <c r="E68" s="110"/>
      <c r="F68" s="110"/>
      <c r="G68" s="111"/>
    </row>
    <row r="69" spans="1:7" s="11" customFormat="1" ht="24.95" customHeight="1" x14ac:dyDescent="0.25">
      <c r="A69" s="19" t="s">
        <v>67</v>
      </c>
      <c r="B69" s="30" t="s">
        <v>68</v>
      </c>
      <c r="C69" s="110"/>
      <c r="D69" s="111"/>
      <c r="E69" s="110"/>
      <c r="F69" s="110"/>
      <c r="G69" s="111"/>
    </row>
    <row r="70" spans="1:7" s="26" customFormat="1" ht="24.95" customHeight="1" x14ac:dyDescent="0.25">
      <c r="A70" s="19" t="s">
        <v>69</v>
      </c>
      <c r="B70" s="30" t="s">
        <v>70</v>
      </c>
      <c r="C70" s="108"/>
      <c r="D70" s="109"/>
      <c r="E70" s="110"/>
      <c r="F70" s="110"/>
      <c r="G70" s="110"/>
    </row>
    <row r="71" spans="1:7" s="26" customFormat="1" ht="24.95" customHeight="1" x14ac:dyDescent="0.25">
      <c r="A71" s="19" t="s">
        <v>71</v>
      </c>
      <c r="B71" s="31" t="s">
        <v>72</v>
      </c>
      <c r="C71" s="110"/>
      <c r="D71" s="111"/>
      <c r="E71" s="110"/>
      <c r="F71" s="110"/>
      <c r="G71" s="111"/>
    </row>
    <row r="72" spans="1:7" s="26" customFormat="1" ht="24.95" customHeight="1" x14ac:dyDescent="0.25">
      <c r="A72" s="19" t="s">
        <v>73</v>
      </c>
      <c r="B72" s="31" t="s">
        <v>74</v>
      </c>
      <c r="C72" s="108"/>
      <c r="D72" s="109"/>
      <c r="E72" s="110"/>
      <c r="F72" s="110"/>
      <c r="G72" s="111"/>
    </row>
    <row r="73" spans="1:7" s="26" customFormat="1" ht="24.95" customHeight="1" x14ac:dyDescent="0.25">
      <c r="A73" s="19" t="s">
        <v>75</v>
      </c>
      <c r="B73" s="30" t="s">
        <v>76</v>
      </c>
      <c r="C73" s="108"/>
      <c r="D73" s="109"/>
      <c r="E73" s="110"/>
      <c r="F73" s="110"/>
      <c r="G73" s="111"/>
    </row>
    <row r="74" spans="1:7" s="26" customFormat="1" ht="24.95" customHeight="1" x14ac:dyDescent="0.25">
      <c r="A74" s="32" t="s">
        <v>77</v>
      </c>
      <c r="B74" s="33" t="s">
        <v>78</v>
      </c>
      <c r="C74" s="112"/>
      <c r="D74" s="107"/>
      <c r="E74" s="112"/>
      <c r="F74" s="112"/>
      <c r="G74" s="107"/>
    </row>
    <row r="75" spans="1:7" s="26" customFormat="1" ht="24.95" customHeight="1" x14ac:dyDescent="0.25">
      <c r="A75" s="98" t="s">
        <v>211</v>
      </c>
      <c r="B75" s="99" t="s">
        <v>217</v>
      </c>
      <c r="C75" s="112"/>
      <c r="D75" s="113"/>
      <c r="E75" s="112"/>
      <c r="F75" s="112"/>
      <c r="G75" s="113"/>
    </row>
    <row r="76" spans="1:7" s="26" customFormat="1" ht="24.95" customHeight="1" x14ac:dyDescent="0.25">
      <c r="A76" s="98"/>
      <c r="B76" s="101" t="s">
        <v>219</v>
      </c>
      <c r="C76" s="112"/>
      <c r="D76" s="113"/>
      <c r="E76" s="112"/>
      <c r="F76" s="112"/>
      <c r="G76" s="113"/>
    </row>
    <row r="77" spans="1:7" s="26" customFormat="1" ht="39.75" customHeight="1" thickBot="1" x14ac:dyDescent="0.3">
      <c r="A77" s="34">
        <v>2</v>
      </c>
      <c r="B77" s="35" t="s">
        <v>79</v>
      </c>
      <c r="C77" s="114"/>
      <c r="D77" s="115"/>
      <c r="E77" s="114"/>
      <c r="F77" s="114"/>
      <c r="G77" s="115"/>
    </row>
    <row r="78" spans="1:7" s="26" customFormat="1" ht="18.75" thickBot="1" x14ac:dyDescent="0.3">
      <c r="A78" s="36"/>
      <c r="B78" s="37" t="s">
        <v>80</v>
      </c>
      <c r="C78" s="116"/>
      <c r="D78" s="117"/>
      <c r="E78" s="116"/>
      <c r="F78" s="116"/>
      <c r="G78" s="117"/>
    </row>
    <row r="79" spans="1:7" s="39" customFormat="1" ht="15.95" customHeight="1" thickBot="1" x14ac:dyDescent="0.3">
      <c r="A79" s="14">
        <v>3</v>
      </c>
      <c r="B79" s="38" t="s">
        <v>192</v>
      </c>
      <c r="C79" s="81">
        <f>SUM(C80+C82+C83+C84+C85)</f>
        <v>0</v>
      </c>
      <c r="D79" s="81">
        <f>SUM(D80+D82+D83+D84+D85)</f>
        <v>0</v>
      </c>
      <c r="E79" s="81">
        <f>SUM(E80+E82+E83+E84+E85)</f>
        <v>0</v>
      </c>
      <c r="F79" s="81">
        <f>SUM(F80+F82+F83+F84+F85)</f>
        <v>0</v>
      </c>
      <c r="G79" s="81">
        <f>SUM(G80+G82+G83+G84+G85)</f>
        <v>0</v>
      </c>
    </row>
    <row r="80" spans="1:7" s="39" customFormat="1" ht="15.95" customHeight="1" x14ac:dyDescent="0.25">
      <c r="A80" s="16" t="s">
        <v>17</v>
      </c>
      <c r="B80" s="40" t="s">
        <v>81</v>
      </c>
      <c r="C80" s="118"/>
      <c r="D80" s="119"/>
      <c r="E80" s="118"/>
      <c r="F80" s="118"/>
      <c r="G80" s="119"/>
    </row>
    <row r="81" spans="1:7" s="39" customFormat="1" ht="25.5" customHeight="1" x14ac:dyDescent="0.25">
      <c r="A81" s="16"/>
      <c r="B81" s="41" t="s">
        <v>82</v>
      </c>
      <c r="C81" s="118"/>
      <c r="D81" s="119"/>
      <c r="E81" s="118"/>
      <c r="F81" s="118"/>
      <c r="G81" s="119"/>
    </row>
    <row r="82" spans="1:7" s="39" customFormat="1" ht="15.95" customHeight="1" x14ac:dyDescent="0.25">
      <c r="A82" s="42" t="s">
        <v>56</v>
      </c>
      <c r="B82" s="28" t="s">
        <v>83</v>
      </c>
      <c r="C82" s="106"/>
      <c r="D82" s="107"/>
      <c r="E82" s="106"/>
      <c r="F82" s="106"/>
      <c r="G82" s="107"/>
    </row>
    <row r="83" spans="1:7" s="39" customFormat="1" ht="15.95" customHeight="1" x14ac:dyDescent="0.25">
      <c r="A83" s="42" t="s">
        <v>65</v>
      </c>
      <c r="B83" s="28" t="s">
        <v>84</v>
      </c>
      <c r="C83" s="106"/>
      <c r="D83" s="107"/>
      <c r="E83" s="106"/>
      <c r="F83" s="106"/>
      <c r="G83" s="107"/>
    </row>
    <row r="84" spans="1:7" s="39" customFormat="1" ht="15.75" customHeight="1" x14ac:dyDescent="0.25">
      <c r="A84" s="42" t="s">
        <v>67</v>
      </c>
      <c r="B84" s="28" t="s">
        <v>85</v>
      </c>
      <c r="C84" s="106"/>
      <c r="D84" s="107"/>
      <c r="E84" s="106"/>
      <c r="F84" s="106"/>
      <c r="G84" s="107"/>
    </row>
    <row r="85" spans="1:7" s="39" customFormat="1" ht="15.95" customHeight="1" x14ac:dyDescent="0.25">
      <c r="A85" s="42" t="s">
        <v>69</v>
      </c>
      <c r="B85" s="28" t="s">
        <v>86</v>
      </c>
      <c r="C85" s="106"/>
      <c r="D85" s="107"/>
      <c r="E85" s="106"/>
      <c r="F85" s="106"/>
      <c r="G85" s="107"/>
    </row>
    <row r="86" spans="1:7" s="39" customFormat="1" ht="15.95" customHeight="1" x14ac:dyDescent="0.25">
      <c r="A86" s="84">
        <v>4</v>
      </c>
      <c r="B86" s="33" t="s">
        <v>87</v>
      </c>
      <c r="C86" s="85">
        <f>SUM(C23+C79)</f>
        <v>0</v>
      </c>
      <c r="D86" s="86">
        <f>SUM(D23+D79)</f>
        <v>0</v>
      </c>
      <c r="E86" s="85">
        <f>SUM(E23+E79)</f>
        <v>0</v>
      </c>
      <c r="F86" s="85">
        <f>SUM(F23+F79)</f>
        <v>0</v>
      </c>
      <c r="G86" s="86">
        <f>SUM(G23+G79)</f>
        <v>0</v>
      </c>
    </row>
    <row r="87" spans="1:7" s="39" customFormat="1" ht="25.5" x14ac:dyDescent="0.25">
      <c r="A87" s="132" t="s">
        <v>88</v>
      </c>
      <c r="B87" s="132"/>
      <c r="C87" s="87" t="s">
        <v>226</v>
      </c>
      <c r="D87" s="88" t="s">
        <v>89</v>
      </c>
      <c r="E87" s="87" t="s">
        <v>90</v>
      </c>
      <c r="F87" s="133"/>
      <c r="G87" s="134"/>
    </row>
    <row r="88" spans="1:7" s="39" customFormat="1" ht="15.95" customHeight="1" x14ac:dyDescent="0.25">
      <c r="A88" s="42">
        <v>1</v>
      </c>
      <c r="B88" s="28" t="s">
        <v>91</v>
      </c>
      <c r="C88" s="74">
        <f>IF(C18&gt;C19,C18,C19)</f>
        <v>0</v>
      </c>
      <c r="D88" s="70">
        <f>G23</f>
        <v>0</v>
      </c>
      <c r="E88" s="25" t="e">
        <f>D88*100/C88</f>
        <v>#DIV/0!</v>
      </c>
      <c r="F88" s="133"/>
      <c r="G88" s="134"/>
    </row>
    <row r="89" spans="1:7" s="39" customFormat="1" ht="15.95" customHeight="1" x14ac:dyDescent="0.25">
      <c r="A89" s="42">
        <v>2</v>
      </c>
      <c r="B89" s="28" t="s">
        <v>81</v>
      </c>
      <c r="C89" s="74">
        <f>IF(C18&gt;C19,C18,C19)</f>
        <v>0</v>
      </c>
      <c r="D89" s="70">
        <f>G24</f>
        <v>0</v>
      </c>
      <c r="E89" s="25" t="e">
        <f>D89*100/C88</f>
        <v>#DIV/0!</v>
      </c>
      <c r="F89" s="133"/>
      <c r="G89" s="134"/>
    </row>
    <row r="90" spans="1:7" s="39" customFormat="1" ht="15.95" customHeight="1" x14ac:dyDescent="0.25">
      <c r="A90" s="42">
        <v>3</v>
      </c>
      <c r="B90" s="28" t="s">
        <v>92</v>
      </c>
      <c r="C90" s="74">
        <f>IF(C18&gt;C19,C18,C19)</f>
        <v>0</v>
      </c>
      <c r="D90" s="70">
        <f>G44</f>
        <v>0</v>
      </c>
      <c r="E90" s="25" t="e">
        <f>D90*100/C88</f>
        <v>#DIV/0!</v>
      </c>
      <c r="F90" s="133"/>
      <c r="G90" s="134"/>
    </row>
    <row r="91" spans="1:7" s="39" customFormat="1" ht="15.95" customHeight="1" x14ac:dyDescent="0.25">
      <c r="A91" s="42">
        <v>4</v>
      </c>
      <c r="B91" s="28" t="s">
        <v>93</v>
      </c>
      <c r="C91" s="74">
        <f>IF(C18&gt;C19,C18,C19)</f>
        <v>0</v>
      </c>
      <c r="D91" s="70">
        <f>G48</f>
        <v>0</v>
      </c>
      <c r="E91" s="25" t="e">
        <f>D91*100/C88</f>
        <v>#DIV/0!</v>
      </c>
      <c r="F91" s="133"/>
      <c r="G91" s="134"/>
    </row>
    <row r="92" spans="1:7" s="39" customFormat="1" ht="15.95" customHeight="1" x14ac:dyDescent="0.25">
      <c r="A92" s="42">
        <v>5</v>
      </c>
      <c r="B92" s="28" t="s">
        <v>94</v>
      </c>
      <c r="C92" s="74">
        <f>IF(C18&gt;C19,C18,C19)</f>
        <v>0</v>
      </c>
      <c r="D92" s="70">
        <f>G54</f>
        <v>0</v>
      </c>
      <c r="E92" s="25" t="e">
        <f>D92*100/C88</f>
        <v>#DIV/0!</v>
      </c>
      <c r="F92" s="133"/>
      <c r="G92" s="134"/>
    </row>
    <row r="93" spans="1:7" s="39" customFormat="1" ht="15.95" customHeight="1" x14ac:dyDescent="0.25">
      <c r="A93" s="43">
        <v>6</v>
      </c>
      <c r="B93" s="44" t="s">
        <v>95</v>
      </c>
      <c r="C93" s="75">
        <f>IF(C18&gt;C19,C18,C19)</f>
        <v>0</v>
      </c>
      <c r="D93" s="70">
        <f>G77</f>
        <v>0</v>
      </c>
      <c r="E93" s="25" t="e">
        <f>D93*100/C88</f>
        <v>#DIV/0!</v>
      </c>
      <c r="F93" s="135"/>
      <c r="G93" s="136"/>
    </row>
    <row r="94" spans="1:7" s="39" customFormat="1" ht="15.95" customHeight="1" x14ac:dyDescent="0.25">
      <c r="A94" s="45"/>
      <c r="B94" s="46"/>
      <c r="C94" s="47"/>
      <c r="D94" s="71"/>
      <c r="E94" s="48"/>
      <c r="F94" s="48"/>
      <c r="G94" s="71"/>
    </row>
    <row r="95" spans="1:7" s="39" customFormat="1" x14ac:dyDescent="0.25">
      <c r="A95" s="49"/>
      <c r="C95" s="50"/>
      <c r="D95" s="72"/>
      <c r="G95" s="72"/>
    </row>
    <row r="96" spans="1:7" s="39" customFormat="1" x14ac:dyDescent="0.25">
      <c r="A96" s="49"/>
      <c r="C96" s="50"/>
      <c r="D96" s="72"/>
      <c r="G96" s="72"/>
    </row>
    <row r="99" spans="1:7" x14ac:dyDescent="0.25">
      <c r="A99" s="122"/>
      <c r="B99" s="122"/>
      <c r="C99" s="122"/>
      <c r="D99" s="122"/>
      <c r="E99" s="122"/>
      <c r="F99" s="122"/>
      <c r="G99" s="122"/>
    </row>
    <row r="208" spans="13:21" x14ac:dyDescent="0.25">
      <c r="M208" s="51"/>
      <c r="N208" s="52"/>
      <c r="U208" s="4" t="s">
        <v>177</v>
      </c>
    </row>
    <row r="209" spans="13:21" x14ac:dyDescent="0.25">
      <c r="M209" s="51"/>
      <c r="N209" s="53"/>
      <c r="U209" s="4" t="s">
        <v>4</v>
      </c>
    </row>
    <row r="210" spans="13:21" x14ac:dyDescent="0.25">
      <c r="M210" s="51"/>
      <c r="N210" s="52"/>
      <c r="U210" s="4" t="s">
        <v>96</v>
      </c>
    </row>
    <row r="211" spans="13:21" x14ac:dyDescent="0.25">
      <c r="M211" s="51"/>
      <c r="N211" s="52"/>
      <c r="U211" s="4" t="s">
        <v>216</v>
      </c>
    </row>
    <row r="212" spans="13:21" x14ac:dyDescent="0.25">
      <c r="M212" s="51"/>
      <c r="N212" s="52"/>
      <c r="U212" s="78" t="s">
        <v>169</v>
      </c>
    </row>
    <row r="213" spans="13:21" x14ac:dyDescent="0.25">
      <c r="M213" s="51"/>
      <c r="N213" s="52"/>
      <c r="U213" s="4" t="s">
        <v>97</v>
      </c>
    </row>
    <row r="214" spans="13:21" x14ac:dyDescent="0.25">
      <c r="M214" s="51"/>
      <c r="N214" s="52"/>
      <c r="U214" s="4" t="s">
        <v>98</v>
      </c>
    </row>
    <row r="215" spans="13:21" x14ac:dyDescent="0.25">
      <c r="M215" s="51"/>
      <c r="N215" s="52"/>
      <c r="U215" s="4" t="s">
        <v>178</v>
      </c>
    </row>
    <row r="216" spans="13:21" x14ac:dyDescent="0.25">
      <c r="M216" s="51"/>
      <c r="N216" s="53"/>
      <c r="U216" s="4" t="s">
        <v>99</v>
      </c>
    </row>
    <row r="217" spans="13:21" x14ac:dyDescent="0.25">
      <c r="M217" s="51"/>
      <c r="N217" s="52"/>
      <c r="U217" s="4" t="s">
        <v>100</v>
      </c>
    </row>
    <row r="218" spans="13:21" x14ac:dyDescent="0.25">
      <c r="M218" s="51"/>
      <c r="N218" s="52"/>
      <c r="U218" s="4" t="s">
        <v>101</v>
      </c>
    </row>
    <row r="219" spans="13:21" x14ac:dyDescent="0.25">
      <c r="M219" s="51"/>
      <c r="N219" s="52"/>
      <c r="U219" s="4" t="s">
        <v>102</v>
      </c>
    </row>
    <row r="220" spans="13:21" x14ac:dyDescent="0.25">
      <c r="M220" s="51"/>
      <c r="N220" s="52"/>
      <c r="U220" s="4" t="s">
        <v>103</v>
      </c>
    </row>
    <row r="221" spans="13:21" x14ac:dyDescent="0.25">
      <c r="M221" s="51"/>
      <c r="N221" s="52"/>
      <c r="U221" s="4" t="s">
        <v>104</v>
      </c>
    </row>
    <row r="222" spans="13:21" x14ac:dyDescent="0.25">
      <c r="M222" s="51"/>
      <c r="N222" s="52"/>
      <c r="U222" s="4" t="s">
        <v>105</v>
      </c>
    </row>
    <row r="223" spans="13:21" x14ac:dyDescent="0.25">
      <c r="M223" s="51"/>
      <c r="N223" s="52"/>
      <c r="U223" s="4" t="s">
        <v>106</v>
      </c>
    </row>
    <row r="224" spans="13:21" x14ac:dyDescent="0.25">
      <c r="M224" s="51"/>
      <c r="N224" s="52"/>
      <c r="U224" s="4" t="s">
        <v>107</v>
      </c>
    </row>
    <row r="225" spans="13:21" x14ac:dyDescent="0.25">
      <c r="M225" s="51"/>
      <c r="N225" s="52"/>
      <c r="U225" s="4" t="s">
        <v>108</v>
      </c>
    </row>
    <row r="226" spans="13:21" x14ac:dyDescent="0.25">
      <c r="M226" s="51"/>
      <c r="N226" s="52"/>
      <c r="U226" s="79" t="s">
        <v>166</v>
      </c>
    </row>
    <row r="227" spans="13:21" x14ac:dyDescent="0.25">
      <c r="M227" s="51"/>
      <c r="N227" s="52"/>
      <c r="U227" s="4" t="s">
        <v>109</v>
      </c>
    </row>
    <row r="228" spans="13:21" x14ac:dyDescent="0.25">
      <c r="M228" s="51"/>
      <c r="N228" s="52"/>
      <c r="U228" s="4" t="s">
        <v>110</v>
      </c>
    </row>
    <row r="229" spans="13:21" x14ac:dyDescent="0.25">
      <c r="M229" s="51"/>
      <c r="N229" s="52"/>
      <c r="U229" s="4" t="s">
        <v>111</v>
      </c>
    </row>
    <row r="230" spans="13:21" x14ac:dyDescent="0.25">
      <c r="M230" s="51"/>
      <c r="N230" s="52"/>
      <c r="U230" s="4" t="s">
        <v>112</v>
      </c>
    </row>
    <row r="231" spans="13:21" x14ac:dyDescent="0.25">
      <c r="M231" s="51"/>
      <c r="N231" s="52"/>
      <c r="U231" s="4" t="s">
        <v>173</v>
      </c>
    </row>
    <row r="232" spans="13:21" x14ac:dyDescent="0.25">
      <c r="M232" s="51"/>
      <c r="N232" s="52"/>
      <c r="U232" s="4" t="s">
        <v>113</v>
      </c>
    </row>
    <row r="233" spans="13:21" x14ac:dyDescent="0.25">
      <c r="M233" s="51"/>
      <c r="N233" s="52"/>
      <c r="U233" s="4" t="s">
        <v>114</v>
      </c>
    </row>
    <row r="234" spans="13:21" x14ac:dyDescent="0.25">
      <c r="M234" s="51"/>
      <c r="N234" s="53"/>
      <c r="U234" s="4" t="s">
        <v>115</v>
      </c>
    </row>
    <row r="235" spans="13:21" x14ac:dyDescent="0.25">
      <c r="M235" s="51"/>
      <c r="N235" s="52"/>
      <c r="U235" s="4" t="s">
        <v>179</v>
      </c>
    </row>
    <row r="236" spans="13:21" x14ac:dyDescent="0.25">
      <c r="M236" s="51"/>
      <c r="N236" s="52"/>
      <c r="U236" s="4" t="s">
        <v>116</v>
      </c>
    </row>
    <row r="237" spans="13:21" x14ac:dyDescent="0.25">
      <c r="M237" s="51"/>
      <c r="N237" s="52"/>
      <c r="U237" s="4" t="s">
        <v>180</v>
      </c>
    </row>
    <row r="238" spans="13:21" x14ac:dyDescent="0.25">
      <c r="M238" s="51"/>
      <c r="N238" s="52"/>
      <c r="U238" s="4" t="s">
        <v>117</v>
      </c>
    </row>
    <row r="239" spans="13:21" x14ac:dyDescent="0.25">
      <c r="M239" s="51"/>
      <c r="N239" s="52"/>
      <c r="U239" s="4" t="s">
        <v>118</v>
      </c>
    </row>
    <row r="240" spans="13:21" x14ac:dyDescent="0.25">
      <c r="M240" s="51"/>
      <c r="N240" s="52"/>
      <c r="U240" s="4" t="s">
        <v>181</v>
      </c>
    </row>
    <row r="241" spans="13:21" x14ac:dyDescent="0.25">
      <c r="M241" s="51"/>
      <c r="N241" s="52"/>
      <c r="U241" s="4" t="s">
        <v>119</v>
      </c>
    </row>
    <row r="242" spans="13:21" x14ac:dyDescent="0.25">
      <c r="M242" s="51"/>
      <c r="N242" s="52"/>
      <c r="U242" s="4" t="s">
        <v>193</v>
      </c>
    </row>
    <row r="243" spans="13:21" x14ac:dyDescent="0.25">
      <c r="M243" s="51"/>
      <c r="N243" s="52"/>
      <c r="U243" s="4" t="s">
        <v>167</v>
      </c>
    </row>
    <row r="244" spans="13:21" x14ac:dyDescent="0.25">
      <c r="M244" s="51"/>
      <c r="N244" s="52"/>
      <c r="U244" s="78" t="s">
        <v>168</v>
      </c>
    </row>
    <row r="245" spans="13:21" x14ac:dyDescent="0.25">
      <c r="M245" s="51"/>
      <c r="N245" s="52"/>
      <c r="U245" s="4" t="s">
        <v>120</v>
      </c>
    </row>
    <row r="246" spans="13:21" x14ac:dyDescent="0.25">
      <c r="M246" s="54"/>
      <c r="N246" s="55"/>
      <c r="U246" s="78" t="s">
        <v>170</v>
      </c>
    </row>
    <row r="247" spans="13:21" x14ac:dyDescent="0.25">
      <c r="M247" s="56"/>
      <c r="N247" s="57"/>
      <c r="U247" s="4" t="s">
        <v>182</v>
      </c>
    </row>
    <row r="248" spans="13:21" x14ac:dyDescent="0.25">
      <c r="M248" s="56"/>
      <c r="N248" s="58"/>
      <c r="U248" s="4" t="s">
        <v>121</v>
      </c>
    </row>
    <row r="249" spans="13:21" x14ac:dyDescent="0.25">
      <c r="M249" s="56"/>
      <c r="N249" s="57"/>
      <c r="U249" s="4" t="s">
        <v>122</v>
      </c>
    </row>
    <row r="250" spans="13:21" x14ac:dyDescent="0.25">
      <c r="M250" s="56"/>
      <c r="N250" s="57"/>
      <c r="U250" s="4" t="s">
        <v>123</v>
      </c>
    </row>
    <row r="251" spans="13:21" x14ac:dyDescent="0.25">
      <c r="M251" s="56"/>
      <c r="N251" s="57"/>
      <c r="U251" s="4" t="s">
        <v>124</v>
      </c>
    </row>
    <row r="252" spans="13:21" x14ac:dyDescent="0.25">
      <c r="M252" s="56"/>
      <c r="N252" s="57"/>
      <c r="U252" s="4" t="s">
        <v>125</v>
      </c>
    </row>
    <row r="253" spans="13:21" x14ac:dyDescent="0.25">
      <c r="M253" s="56"/>
      <c r="N253" s="57"/>
      <c r="U253" s="4" t="s">
        <v>183</v>
      </c>
    </row>
    <row r="254" spans="13:21" x14ac:dyDescent="0.25">
      <c r="M254" s="56"/>
      <c r="N254" s="57"/>
      <c r="U254" s="4" t="s">
        <v>126</v>
      </c>
    </row>
    <row r="255" spans="13:21" x14ac:dyDescent="0.25">
      <c r="M255" s="56"/>
      <c r="N255" s="57"/>
      <c r="U255" s="4" t="s">
        <v>127</v>
      </c>
    </row>
    <row r="256" spans="13:21" x14ac:dyDescent="0.25">
      <c r="M256" s="56"/>
      <c r="N256" s="57"/>
      <c r="U256" s="4" t="s">
        <v>128</v>
      </c>
    </row>
    <row r="257" spans="13:21" x14ac:dyDescent="0.25">
      <c r="M257" s="59"/>
      <c r="N257" s="60"/>
      <c r="U257" s="4" t="s">
        <v>129</v>
      </c>
    </row>
    <row r="258" spans="13:21" x14ac:dyDescent="0.25">
      <c r="M258" s="51"/>
      <c r="N258" s="52"/>
      <c r="U258" s="4" t="s">
        <v>130</v>
      </c>
    </row>
    <row r="259" spans="13:21" ht="18.75" x14ac:dyDescent="0.3">
      <c r="M259" s="61"/>
      <c r="N259" s="62"/>
      <c r="U259" s="4" t="s">
        <v>131</v>
      </c>
    </row>
    <row r="260" spans="13:21" ht="18.75" x14ac:dyDescent="0.3">
      <c r="M260" s="61"/>
      <c r="N260" s="62"/>
      <c r="U260" s="4" t="s">
        <v>200</v>
      </c>
    </row>
    <row r="261" spans="13:21" x14ac:dyDescent="0.25">
      <c r="M261" s="51"/>
      <c r="N261" s="52"/>
      <c r="U261" s="4" t="s">
        <v>132</v>
      </c>
    </row>
    <row r="262" spans="13:21" x14ac:dyDescent="0.25">
      <c r="M262" s="51"/>
      <c r="N262" s="52"/>
      <c r="U262" s="4" t="s">
        <v>133</v>
      </c>
    </row>
    <row r="263" spans="13:21" x14ac:dyDescent="0.25">
      <c r="M263" s="51"/>
      <c r="N263" s="52"/>
      <c r="U263" s="4" t="s">
        <v>134</v>
      </c>
    </row>
    <row r="264" spans="13:21" x14ac:dyDescent="0.25">
      <c r="M264" s="51"/>
      <c r="N264" s="52"/>
      <c r="U264" s="4" t="s">
        <v>135</v>
      </c>
    </row>
    <row r="265" spans="13:21" x14ac:dyDescent="0.25">
      <c r="M265" s="51"/>
      <c r="N265" s="52"/>
      <c r="U265" s="4" t="s">
        <v>184</v>
      </c>
    </row>
    <row r="266" spans="13:21" x14ac:dyDescent="0.25">
      <c r="M266" s="51"/>
      <c r="N266" s="52"/>
      <c r="U266" s="4" t="s">
        <v>199</v>
      </c>
    </row>
    <row r="267" spans="13:21" x14ac:dyDescent="0.25">
      <c r="M267" s="51"/>
      <c r="N267" s="52"/>
      <c r="U267" s="4" t="s">
        <v>136</v>
      </c>
    </row>
    <row r="268" spans="13:21" x14ac:dyDescent="0.25">
      <c r="M268" s="51"/>
      <c r="N268" s="52"/>
      <c r="U268" s="4" t="s">
        <v>137</v>
      </c>
    </row>
    <row r="269" spans="13:21" x14ac:dyDescent="0.25">
      <c r="M269" s="51"/>
      <c r="N269" s="52"/>
      <c r="U269" s="4" t="s">
        <v>138</v>
      </c>
    </row>
    <row r="270" spans="13:21" x14ac:dyDescent="0.25">
      <c r="M270" s="51"/>
      <c r="N270" s="52"/>
      <c r="U270" s="4" t="s">
        <v>139</v>
      </c>
    </row>
    <row r="271" spans="13:21" x14ac:dyDescent="0.25">
      <c r="M271" s="51"/>
      <c r="N271" s="52"/>
      <c r="U271" s="4" t="s">
        <v>185</v>
      </c>
    </row>
    <row r="272" spans="13:21" x14ac:dyDescent="0.25">
      <c r="M272" s="51"/>
      <c r="N272" s="52"/>
      <c r="U272" s="4" t="s">
        <v>140</v>
      </c>
    </row>
    <row r="273" spans="13:21" ht="18.75" x14ac:dyDescent="0.3">
      <c r="M273" s="61"/>
      <c r="N273" s="62"/>
      <c r="U273" s="4" t="s">
        <v>141</v>
      </c>
    </row>
    <row r="274" spans="13:21" x14ac:dyDescent="0.25">
      <c r="M274" s="51"/>
      <c r="N274" s="52"/>
      <c r="U274" s="4" t="s">
        <v>174</v>
      </c>
    </row>
    <row r="275" spans="13:21" x14ac:dyDescent="0.25">
      <c r="M275" s="51"/>
      <c r="N275" s="52"/>
      <c r="U275" s="4" t="s">
        <v>142</v>
      </c>
    </row>
    <row r="276" spans="13:21" x14ac:dyDescent="0.25">
      <c r="M276" s="51"/>
      <c r="N276" s="52"/>
      <c r="U276" s="4" t="s">
        <v>143</v>
      </c>
    </row>
    <row r="277" spans="13:21" x14ac:dyDescent="0.25">
      <c r="M277" s="51"/>
      <c r="N277" s="52"/>
      <c r="U277" s="4" t="s">
        <v>144</v>
      </c>
    </row>
    <row r="278" spans="13:21" ht="18.75" x14ac:dyDescent="0.3">
      <c r="M278" s="61"/>
      <c r="N278" s="62"/>
      <c r="U278" s="4" t="s">
        <v>145</v>
      </c>
    </row>
    <row r="279" spans="13:21" ht="18.75" x14ac:dyDescent="0.3">
      <c r="M279" s="63"/>
      <c r="N279" s="62"/>
      <c r="U279" s="4" t="s">
        <v>176</v>
      </c>
    </row>
    <row r="280" spans="13:21" x14ac:dyDescent="0.25">
      <c r="M280" s="51"/>
      <c r="N280" s="52"/>
      <c r="U280" s="4" t="s">
        <v>186</v>
      </c>
    </row>
    <row r="281" spans="13:21" x14ac:dyDescent="0.25">
      <c r="M281" s="51"/>
      <c r="N281" s="52"/>
      <c r="U281" s="4" t="s">
        <v>146</v>
      </c>
    </row>
    <row r="282" spans="13:21" x14ac:dyDescent="0.25">
      <c r="M282" s="64"/>
      <c r="N282" s="53"/>
      <c r="U282" s="4" t="s">
        <v>187</v>
      </c>
    </row>
    <row r="283" spans="13:21" x14ac:dyDescent="0.25">
      <c r="M283" s="51"/>
      <c r="N283" s="52"/>
      <c r="U283" s="4" t="s">
        <v>147</v>
      </c>
    </row>
    <row r="284" spans="13:21" x14ac:dyDescent="0.25">
      <c r="M284" s="51"/>
      <c r="N284" s="52"/>
      <c r="U284" s="4" t="s">
        <v>220</v>
      </c>
    </row>
    <row r="285" spans="13:21" x14ac:dyDescent="0.25">
      <c r="M285" s="51"/>
      <c r="N285" s="52"/>
      <c r="U285" s="4" t="s">
        <v>148</v>
      </c>
    </row>
    <row r="286" spans="13:21" x14ac:dyDescent="0.25">
      <c r="M286" s="51"/>
      <c r="N286" s="52"/>
      <c r="U286" s="4" t="s">
        <v>149</v>
      </c>
    </row>
    <row r="287" spans="13:21" ht="18.75" x14ac:dyDescent="0.3">
      <c r="M287" s="63"/>
      <c r="N287" s="62"/>
      <c r="U287" s="4" t="s">
        <v>150</v>
      </c>
    </row>
    <row r="288" spans="13:21" ht="18.75" x14ac:dyDescent="0.3">
      <c r="M288" s="63"/>
      <c r="N288" s="62"/>
      <c r="U288" s="4" t="s">
        <v>151</v>
      </c>
    </row>
    <row r="289" spans="13:21" x14ac:dyDescent="0.25">
      <c r="M289" s="51"/>
      <c r="N289" s="52"/>
      <c r="U289" s="4" t="s">
        <v>152</v>
      </c>
    </row>
    <row r="290" spans="13:21" ht="18.75" x14ac:dyDescent="0.3">
      <c r="M290" s="61"/>
      <c r="N290" s="62"/>
      <c r="U290" s="4" t="s">
        <v>153</v>
      </c>
    </row>
    <row r="291" spans="13:21" ht="18.75" x14ac:dyDescent="0.3">
      <c r="M291" s="61"/>
      <c r="N291" s="62"/>
      <c r="U291" s="79" t="s">
        <v>165</v>
      </c>
    </row>
    <row r="292" spans="13:21" x14ac:dyDescent="0.25">
      <c r="M292" s="51"/>
      <c r="N292" s="52"/>
      <c r="U292" s="4" t="s">
        <v>154</v>
      </c>
    </row>
    <row r="293" spans="13:21" x14ac:dyDescent="0.25">
      <c r="M293" s="51"/>
      <c r="N293" s="52"/>
      <c r="U293" s="4" t="s">
        <v>155</v>
      </c>
    </row>
    <row r="294" spans="13:21" x14ac:dyDescent="0.25">
      <c r="M294" s="51"/>
      <c r="N294" s="52"/>
      <c r="U294" s="4" t="s">
        <v>156</v>
      </c>
    </row>
    <row r="295" spans="13:21" x14ac:dyDescent="0.25">
      <c r="M295" s="51"/>
      <c r="N295" s="52"/>
      <c r="U295" s="4" t="s">
        <v>175</v>
      </c>
    </row>
    <row r="296" spans="13:21" x14ac:dyDescent="0.25">
      <c r="M296" s="51"/>
      <c r="N296" s="52"/>
      <c r="U296" s="4" t="s">
        <v>157</v>
      </c>
    </row>
    <row r="297" spans="13:21" ht="18.75" x14ac:dyDescent="0.3">
      <c r="M297" s="61"/>
      <c r="N297" s="62"/>
      <c r="U297" s="4" t="s">
        <v>172</v>
      </c>
    </row>
    <row r="298" spans="13:21" x14ac:dyDescent="0.25">
      <c r="M298" s="51"/>
      <c r="N298" s="52"/>
      <c r="U298" s="78" t="s">
        <v>158</v>
      </c>
    </row>
    <row r="299" spans="13:21" x14ac:dyDescent="0.25">
      <c r="M299" s="51"/>
      <c r="N299" s="52"/>
      <c r="U299" s="4" t="s">
        <v>159</v>
      </c>
    </row>
    <row r="300" spans="13:21" x14ac:dyDescent="0.25">
      <c r="M300" s="51"/>
      <c r="N300" s="52"/>
      <c r="U300" s="4" t="s">
        <v>160</v>
      </c>
    </row>
    <row r="301" spans="13:21" x14ac:dyDescent="0.25">
      <c r="M301" s="51"/>
      <c r="N301" s="52"/>
      <c r="U301" s="4" t="s">
        <v>227</v>
      </c>
    </row>
    <row r="302" spans="13:21" ht="18.75" x14ac:dyDescent="0.3">
      <c r="M302" s="61"/>
      <c r="N302" s="62"/>
      <c r="U302" s="4" t="s">
        <v>171</v>
      </c>
    </row>
    <row r="303" spans="13:21" ht="18.75" x14ac:dyDescent="0.3">
      <c r="M303" s="61"/>
      <c r="N303" s="62"/>
      <c r="U303" s="78" t="s">
        <v>161</v>
      </c>
    </row>
    <row r="304" spans="13:21" x14ac:dyDescent="0.25">
      <c r="U304" s="4" t="s">
        <v>162</v>
      </c>
    </row>
    <row r="305" spans="21:21" x14ac:dyDescent="0.25">
      <c r="U305" s="4" t="s">
        <v>163</v>
      </c>
    </row>
    <row r="306" spans="21:21" x14ac:dyDescent="0.25">
      <c r="U306" s="4" t="s">
        <v>164</v>
      </c>
    </row>
    <row r="307" spans="21:21" x14ac:dyDescent="0.25">
      <c r="U307" s="4" t="s">
        <v>215</v>
      </c>
    </row>
  </sheetData>
  <sheetProtection password="AA5D" sheet="1" objects="1" scenarios="1" selectLockedCells="1"/>
  <protectedRanges>
    <protectedRange sqref="F4:G4 F5" name="Range3"/>
    <protectedRange sqref="C26:G28 C60:G61 C30:G47 C49:G52 C55:G58 C63:G78 C80:G85" name="Range2"/>
    <protectedRange sqref="C8:C17" name="Range1"/>
  </protectedRanges>
  <sortState ref="U191:U285">
    <sortCondition ref="U191:U285"/>
  </sortState>
  <mergeCells count="12">
    <mergeCell ref="A99:G99"/>
    <mergeCell ref="B3:H3"/>
    <mergeCell ref="C4:E4"/>
    <mergeCell ref="F4:G4"/>
    <mergeCell ref="H4:M4"/>
    <mergeCell ref="C5:E5"/>
    <mergeCell ref="H6:M6"/>
    <mergeCell ref="B7:C7"/>
    <mergeCell ref="C21:D21"/>
    <mergeCell ref="E21:G21"/>
    <mergeCell ref="A87:B87"/>
    <mergeCell ref="F87:G93"/>
  </mergeCells>
  <dataValidations count="12">
    <dataValidation type="list" allowBlank="1" showInputMessage="1" showErrorMessage="1" prompt="SELECT QUARTER" sqref="WVN983058 JB5 SX5 ACT5 AMP5 AWL5 BGH5 BQD5 BZZ5 CJV5 CTR5 DDN5 DNJ5 DXF5 EHB5 EQX5 FAT5 FKP5 FUL5 GEH5 GOD5 GXZ5 HHV5 HRR5 IBN5 ILJ5 IVF5 JFB5 JOX5 JYT5 KIP5 KSL5 LCH5 LMD5 LVZ5 MFV5 MPR5 MZN5 NJJ5 NTF5 ODB5 OMX5 OWT5 PGP5 PQL5 QAH5 QKD5 QTZ5 RDV5 RNR5 RXN5 SHJ5 SRF5 TBB5 TKX5 TUT5 UEP5 UOL5 UYH5 VID5 VRZ5 WBV5 WLR5 WVN5 F65554 JB65554 SX65554 ACT65554 AMP65554 AWL65554 BGH65554 BQD65554 BZZ65554 CJV65554 CTR65554 DDN65554 DNJ65554 DXF65554 EHB65554 EQX65554 FAT65554 FKP65554 FUL65554 GEH65554 GOD65554 GXZ65554 HHV65554 HRR65554 IBN65554 ILJ65554 IVF65554 JFB65554 JOX65554 JYT65554 KIP65554 KSL65554 LCH65554 LMD65554 LVZ65554 MFV65554 MPR65554 MZN65554 NJJ65554 NTF65554 ODB65554 OMX65554 OWT65554 PGP65554 PQL65554 QAH65554 QKD65554 QTZ65554 RDV65554 RNR65554 RXN65554 SHJ65554 SRF65554 TBB65554 TKX65554 TUT65554 UEP65554 UOL65554 UYH65554 VID65554 VRZ65554 WBV65554 WLR65554 WVN65554 F131090 JB131090 SX131090 ACT131090 AMP131090 AWL131090 BGH131090 BQD131090 BZZ131090 CJV131090 CTR131090 DDN131090 DNJ131090 DXF131090 EHB131090 EQX131090 FAT131090 FKP131090 FUL131090 GEH131090 GOD131090 GXZ131090 HHV131090 HRR131090 IBN131090 ILJ131090 IVF131090 JFB131090 JOX131090 JYT131090 KIP131090 KSL131090 LCH131090 LMD131090 LVZ131090 MFV131090 MPR131090 MZN131090 NJJ131090 NTF131090 ODB131090 OMX131090 OWT131090 PGP131090 PQL131090 QAH131090 QKD131090 QTZ131090 RDV131090 RNR131090 RXN131090 SHJ131090 SRF131090 TBB131090 TKX131090 TUT131090 UEP131090 UOL131090 UYH131090 VID131090 VRZ131090 WBV131090 WLR131090 WVN131090 F196626 JB196626 SX196626 ACT196626 AMP196626 AWL196626 BGH196626 BQD196626 BZZ196626 CJV196626 CTR196626 DDN196626 DNJ196626 DXF196626 EHB196626 EQX196626 FAT196626 FKP196626 FUL196626 GEH196626 GOD196626 GXZ196626 HHV196626 HRR196626 IBN196626 ILJ196626 IVF196626 JFB196626 JOX196626 JYT196626 KIP196626 KSL196626 LCH196626 LMD196626 LVZ196626 MFV196626 MPR196626 MZN196626 NJJ196626 NTF196626 ODB196626 OMX196626 OWT196626 PGP196626 PQL196626 QAH196626 QKD196626 QTZ196626 RDV196626 RNR196626 RXN196626 SHJ196626 SRF196626 TBB196626 TKX196626 TUT196626 UEP196626 UOL196626 UYH196626 VID196626 VRZ196626 WBV196626 WLR196626 WVN196626 F262162 JB262162 SX262162 ACT262162 AMP262162 AWL262162 BGH262162 BQD262162 BZZ262162 CJV262162 CTR262162 DDN262162 DNJ262162 DXF262162 EHB262162 EQX262162 FAT262162 FKP262162 FUL262162 GEH262162 GOD262162 GXZ262162 HHV262162 HRR262162 IBN262162 ILJ262162 IVF262162 JFB262162 JOX262162 JYT262162 KIP262162 KSL262162 LCH262162 LMD262162 LVZ262162 MFV262162 MPR262162 MZN262162 NJJ262162 NTF262162 ODB262162 OMX262162 OWT262162 PGP262162 PQL262162 QAH262162 QKD262162 QTZ262162 RDV262162 RNR262162 RXN262162 SHJ262162 SRF262162 TBB262162 TKX262162 TUT262162 UEP262162 UOL262162 UYH262162 VID262162 VRZ262162 WBV262162 WLR262162 WVN262162 F327698 JB327698 SX327698 ACT327698 AMP327698 AWL327698 BGH327698 BQD327698 BZZ327698 CJV327698 CTR327698 DDN327698 DNJ327698 DXF327698 EHB327698 EQX327698 FAT327698 FKP327698 FUL327698 GEH327698 GOD327698 GXZ327698 HHV327698 HRR327698 IBN327698 ILJ327698 IVF327698 JFB327698 JOX327698 JYT327698 KIP327698 KSL327698 LCH327698 LMD327698 LVZ327698 MFV327698 MPR327698 MZN327698 NJJ327698 NTF327698 ODB327698 OMX327698 OWT327698 PGP327698 PQL327698 QAH327698 QKD327698 QTZ327698 RDV327698 RNR327698 RXN327698 SHJ327698 SRF327698 TBB327698 TKX327698 TUT327698 UEP327698 UOL327698 UYH327698 VID327698 VRZ327698 WBV327698 WLR327698 WVN327698 F393234 JB393234 SX393234 ACT393234 AMP393234 AWL393234 BGH393234 BQD393234 BZZ393234 CJV393234 CTR393234 DDN393234 DNJ393234 DXF393234 EHB393234 EQX393234 FAT393234 FKP393234 FUL393234 GEH393234 GOD393234 GXZ393234 HHV393234 HRR393234 IBN393234 ILJ393234 IVF393234 JFB393234 JOX393234 JYT393234 KIP393234 KSL393234 LCH393234 LMD393234 LVZ393234 MFV393234 MPR393234 MZN393234 NJJ393234 NTF393234 ODB393234 OMX393234 OWT393234 PGP393234 PQL393234 QAH393234 QKD393234 QTZ393234 RDV393234 RNR393234 RXN393234 SHJ393234 SRF393234 TBB393234 TKX393234 TUT393234 UEP393234 UOL393234 UYH393234 VID393234 VRZ393234 WBV393234 WLR393234 WVN393234 F458770 JB458770 SX458770 ACT458770 AMP458770 AWL458770 BGH458770 BQD458770 BZZ458770 CJV458770 CTR458770 DDN458770 DNJ458770 DXF458770 EHB458770 EQX458770 FAT458770 FKP458770 FUL458770 GEH458770 GOD458770 GXZ458770 HHV458770 HRR458770 IBN458770 ILJ458770 IVF458770 JFB458770 JOX458770 JYT458770 KIP458770 KSL458770 LCH458770 LMD458770 LVZ458770 MFV458770 MPR458770 MZN458770 NJJ458770 NTF458770 ODB458770 OMX458770 OWT458770 PGP458770 PQL458770 QAH458770 QKD458770 QTZ458770 RDV458770 RNR458770 RXN458770 SHJ458770 SRF458770 TBB458770 TKX458770 TUT458770 UEP458770 UOL458770 UYH458770 VID458770 VRZ458770 WBV458770 WLR458770 WVN458770 F524306 JB524306 SX524306 ACT524306 AMP524306 AWL524306 BGH524306 BQD524306 BZZ524306 CJV524306 CTR524306 DDN524306 DNJ524306 DXF524306 EHB524306 EQX524306 FAT524306 FKP524306 FUL524306 GEH524306 GOD524306 GXZ524306 HHV524306 HRR524306 IBN524306 ILJ524306 IVF524306 JFB524306 JOX524306 JYT524306 KIP524306 KSL524306 LCH524306 LMD524306 LVZ524306 MFV524306 MPR524306 MZN524306 NJJ524306 NTF524306 ODB524306 OMX524306 OWT524306 PGP524306 PQL524306 QAH524306 QKD524306 QTZ524306 RDV524306 RNR524306 RXN524306 SHJ524306 SRF524306 TBB524306 TKX524306 TUT524306 UEP524306 UOL524306 UYH524306 VID524306 VRZ524306 WBV524306 WLR524306 WVN524306 F589842 JB589842 SX589842 ACT589842 AMP589842 AWL589842 BGH589842 BQD589842 BZZ589842 CJV589842 CTR589842 DDN589842 DNJ589842 DXF589842 EHB589842 EQX589842 FAT589842 FKP589842 FUL589842 GEH589842 GOD589842 GXZ589842 HHV589842 HRR589842 IBN589842 ILJ589842 IVF589842 JFB589842 JOX589842 JYT589842 KIP589842 KSL589842 LCH589842 LMD589842 LVZ589842 MFV589842 MPR589842 MZN589842 NJJ589842 NTF589842 ODB589842 OMX589842 OWT589842 PGP589842 PQL589842 QAH589842 QKD589842 QTZ589842 RDV589842 RNR589842 RXN589842 SHJ589842 SRF589842 TBB589842 TKX589842 TUT589842 UEP589842 UOL589842 UYH589842 VID589842 VRZ589842 WBV589842 WLR589842 WVN589842 F655378 JB655378 SX655378 ACT655378 AMP655378 AWL655378 BGH655378 BQD655378 BZZ655378 CJV655378 CTR655378 DDN655378 DNJ655378 DXF655378 EHB655378 EQX655378 FAT655378 FKP655378 FUL655378 GEH655378 GOD655378 GXZ655378 HHV655378 HRR655378 IBN655378 ILJ655378 IVF655378 JFB655378 JOX655378 JYT655378 KIP655378 KSL655378 LCH655378 LMD655378 LVZ655378 MFV655378 MPR655378 MZN655378 NJJ655378 NTF655378 ODB655378 OMX655378 OWT655378 PGP655378 PQL655378 QAH655378 QKD655378 QTZ655378 RDV655378 RNR655378 RXN655378 SHJ655378 SRF655378 TBB655378 TKX655378 TUT655378 UEP655378 UOL655378 UYH655378 VID655378 VRZ655378 WBV655378 WLR655378 WVN655378 F720914 JB720914 SX720914 ACT720914 AMP720914 AWL720914 BGH720914 BQD720914 BZZ720914 CJV720914 CTR720914 DDN720914 DNJ720914 DXF720914 EHB720914 EQX720914 FAT720914 FKP720914 FUL720914 GEH720914 GOD720914 GXZ720914 HHV720914 HRR720914 IBN720914 ILJ720914 IVF720914 JFB720914 JOX720914 JYT720914 KIP720914 KSL720914 LCH720914 LMD720914 LVZ720914 MFV720914 MPR720914 MZN720914 NJJ720914 NTF720914 ODB720914 OMX720914 OWT720914 PGP720914 PQL720914 QAH720914 QKD720914 QTZ720914 RDV720914 RNR720914 RXN720914 SHJ720914 SRF720914 TBB720914 TKX720914 TUT720914 UEP720914 UOL720914 UYH720914 VID720914 VRZ720914 WBV720914 WLR720914 WVN720914 F786450 JB786450 SX786450 ACT786450 AMP786450 AWL786450 BGH786450 BQD786450 BZZ786450 CJV786450 CTR786450 DDN786450 DNJ786450 DXF786450 EHB786450 EQX786450 FAT786450 FKP786450 FUL786450 GEH786450 GOD786450 GXZ786450 HHV786450 HRR786450 IBN786450 ILJ786450 IVF786450 JFB786450 JOX786450 JYT786450 KIP786450 KSL786450 LCH786450 LMD786450 LVZ786450 MFV786450 MPR786450 MZN786450 NJJ786450 NTF786450 ODB786450 OMX786450 OWT786450 PGP786450 PQL786450 QAH786450 QKD786450 QTZ786450 RDV786450 RNR786450 RXN786450 SHJ786450 SRF786450 TBB786450 TKX786450 TUT786450 UEP786450 UOL786450 UYH786450 VID786450 VRZ786450 WBV786450 WLR786450 WVN786450 F851986 JB851986 SX851986 ACT851986 AMP851986 AWL851986 BGH851986 BQD851986 BZZ851986 CJV851986 CTR851986 DDN851986 DNJ851986 DXF851986 EHB851986 EQX851986 FAT851986 FKP851986 FUL851986 GEH851986 GOD851986 GXZ851986 HHV851986 HRR851986 IBN851986 ILJ851986 IVF851986 JFB851986 JOX851986 JYT851986 KIP851986 KSL851986 LCH851986 LMD851986 LVZ851986 MFV851986 MPR851986 MZN851986 NJJ851986 NTF851986 ODB851986 OMX851986 OWT851986 PGP851986 PQL851986 QAH851986 QKD851986 QTZ851986 RDV851986 RNR851986 RXN851986 SHJ851986 SRF851986 TBB851986 TKX851986 TUT851986 UEP851986 UOL851986 UYH851986 VID851986 VRZ851986 WBV851986 WLR851986 WVN851986 F917522 JB917522 SX917522 ACT917522 AMP917522 AWL917522 BGH917522 BQD917522 BZZ917522 CJV917522 CTR917522 DDN917522 DNJ917522 DXF917522 EHB917522 EQX917522 FAT917522 FKP917522 FUL917522 GEH917522 GOD917522 GXZ917522 HHV917522 HRR917522 IBN917522 ILJ917522 IVF917522 JFB917522 JOX917522 JYT917522 KIP917522 KSL917522 LCH917522 LMD917522 LVZ917522 MFV917522 MPR917522 MZN917522 NJJ917522 NTF917522 ODB917522 OMX917522 OWT917522 PGP917522 PQL917522 QAH917522 QKD917522 QTZ917522 RDV917522 RNR917522 RXN917522 SHJ917522 SRF917522 TBB917522 TKX917522 TUT917522 UEP917522 UOL917522 UYH917522 VID917522 VRZ917522 WBV917522 WLR917522 WVN917522 F983058 JB983058 SX983058 ACT983058 AMP983058 AWL983058 BGH983058 BQD983058 BZZ983058 CJV983058 CTR983058 DDN983058 DNJ983058 DXF983058 EHB983058 EQX983058 FAT983058 FKP983058 FUL983058 GEH983058 GOD983058 GXZ983058 HHV983058 HRR983058 IBN983058 ILJ983058 IVF983058 JFB983058 JOX983058 JYT983058 KIP983058 KSL983058 LCH983058 LMD983058 LVZ983058 MFV983058 MPR983058 MZN983058 NJJ983058 NTF983058 ODB983058 OMX983058 OWT983058 PGP983058 PQL983058 QAH983058 QKD983058 QTZ983058 RDV983058 RNR983058 RXN983058 SHJ983058 SRF983058 TBB983058 TKX983058 TUT983058 UEP983058 UOL983058 UYH983058 VID983058 VRZ983058 WBV983058 WLR983058">
      <formula1>"Jun-2016,Sep-2016,Dec-2016"</formula1>
    </dataValidation>
    <dataValidation type="list" showInputMessage="1" showErrorMessage="1" prompt="SELECT BANK NAME" sqref="F65553 JB4:JC4 SX4:SY4 ACT4:ACU4 AMP4:AMQ4 AWL4:AWM4 BGH4:BGI4 BQD4:BQE4 BZZ4:CAA4 CJV4:CJW4 CTR4:CTS4 DDN4:DDO4 DNJ4:DNK4 DXF4:DXG4 EHB4:EHC4 EQX4:EQY4 FAT4:FAU4 FKP4:FKQ4 FUL4:FUM4 GEH4:GEI4 GOD4:GOE4 GXZ4:GYA4 HHV4:HHW4 HRR4:HRS4 IBN4:IBO4 ILJ4:ILK4 IVF4:IVG4 JFB4:JFC4 JOX4:JOY4 JYT4:JYU4 KIP4:KIQ4 KSL4:KSM4 LCH4:LCI4 LMD4:LME4 LVZ4:LWA4 MFV4:MFW4 MPR4:MPS4 MZN4:MZO4 NJJ4:NJK4 NTF4:NTG4 ODB4:ODC4 OMX4:OMY4 OWT4:OWU4 PGP4:PGQ4 PQL4:PQM4 QAH4:QAI4 QKD4:QKE4 QTZ4:QUA4 RDV4:RDW4 RNR4:RNS4 RXN4:RXO4 SHJ4:SHK4 SRF4:SRG4 TBB4:TBC4 TKX4:TKY4 TUT4:TUU4 UEP4:UEQ4 UOL4:UOM4 UYH4:UYI4 VID4:VIE4 VRZ4:VSA4 WBV4:WBW4 WLR4:WLS4 WVN4:WVO4 F131089 JB65553:JC65553 SX65553:SY65553 ACT65553:ACU65553 AMP65553:AMQ65553 AWL65553:AWM65553 BGH65553:BGI65553 BQD65553:BQE65553 BZZ65553:CAA65553 CJV65553:CJW65553 CTR65553:CTS65553 DDN65553:DDO65553 DNJ65553:DNK65553 DXF65553:DXG65553 EHB65553:EHC65553 EQX65553:EQY65553 FAT65553:FAU65553 FKP65553:FKQ65553 FUL65553:FUM65553 GEH65553:GEI65553 GOD65553:GOE65553 GXZ65553:GYA65553 HHV65553:HHW65553 HRR65553:HRS65553 IBN65553:IBO65553 ILJ65553:ILK65553 IVF65553:IVG65553 JFB65553:JFC65553 JOX65553:JOY65553 JYT65553:JYU65553 KIP65553:KIQ65553 KSL65553:KSM65553 LCH65553:LCI65553 LMD65553:LME65553 LVZ65553:LWA65553 MFV65553:MFW65553 MPR65553:MPS65553 MZN65553:MZO65553 NJJ65553:NJK65553 NTF65553:NTG65553 ODB65553:ODC65553 OMX65553:OMY65553 OWT65553:OWU65553 PGP65553:PGQ65553 PQL65553:PQM65553 QAH65553:QAI65553 QKD65553:QKE65553 QTZ65553:QUA65553 RDV65553:RDW65553 RNR65553:RNS65553 RXN65553:RXO65553 SHJ65553:SHK65553 SRF65553:SRG65553 TBB65553:TBC65553 TKX65553:TKY65553 TUT65553:TUU65553 UEP65553:UEQ65553 UOL65553:UOM65553 UYH65553:UYI65553 VID65553:VIE65553 VRZ65553:VSA65553 WBV65553:WBW65553 WLR65553:WLS65553 WVN65553:WVO65553 F196625 JB131089:JC131089 SX131089:SY131089 ACT131089:ACU131089 AMP131089:AMQ131089 AWL131089:AWM131089 BGH131089:BGI131089 BQD131089:BQE131089 BZZ131089:CAA131089 CJV131089:CJW131089 CTR131089:CTS131089 DDN131089:DDO131089 DNJ131089:DNK131089 DXF131089:DXG131089 EHB131089:EHC131089 EQX131089:EQY131089 FAT131089:FAU131089 FKP131089:FKQ131089 FUL131089:FUM131089 GEH131089:GEI131089 GOD131089:GOE131089 GXZ131089:GYA131089 HHV131089:HHW131089 HRR131089:HRS131089 IBN131089:IBO131089 ILJ131089:ILK131089 IVF131089:IVG131089 JFB131089:JFC131089 JOX131089:JOY131089 JYT131089:JYU131089 KIP131089:KIQ131089 KSL131089:KSM131089 LCH131089:LCI131089 LMD131089:LME131089 LVZ131089:LWA131089 MFV131089:MFW131089 MPR131089:MPS131089 MZN131089:MZO131089 NJJ131089:NJK131089 NTF131089:NTG131089 ODB131089:ODC131089 OMX131089:OMY131089 OWT131089:OWU131089 PGP131089:PGQ131089 PQL131089:PQM131089 QAH131089:QAI131089 QKD131089:QKE131089 QTZ131089:QUA131089 RDV131089:RDW131089 RNR131089:RNS131089 RXN131089:RXO131089 SHJ131089:SHK131089 SRF131089:SRG131089 TBB131089:TBC131089 TKX131089:TKY131089 TUT131089:TUU131089 UEP131089:UEQ131089 UOL131089:UOM131089 UYH131089:UYI131089 VID131089:VIE131089 VRZ131089:VSA131089 WBV131089:WBW131089 WLR131089:WLS131089 WVN131089:WVO131089 F262161 JB196625:JC196625 SX196625:SY196625 ACT196625:ACU196625 AMP196625:AMQ196625 AWL196625:AWM196625 BGH196625:BGI196625 BQD196625:BQE196625 BZZ196625:CAA196625 CJV196625:CJW196625 CTR196625:CTS196625 DDN196625:DDO196625 DNJ196625:DNK196625 DXF196625:DXG196625 EHB196625:EHC196625 EQX196625:EQY196625 FAT196625:FAU196625 FKP196625:FKQ196625 FUL196625:FUM196625 GEH196625:GEI196625 GOD196625:GOE196625 GXZ196625:GYA196625 HHV196625:HHW196625 HRR196625:HRS196625 IBN196625:IBO196625 ILJ196625:ILK196625 IVF196625:IVG196625 JFB196625:JFC196625 JOX196625:JOY196625 JYT196625:JYU196625 KIP196625:KIQ196625 KSL196625:KSM196625 LCH196625:LCI196625 LMD196625:LME196625 LVZ196625:LWA196625 MFV196625:MFW196625 MPR196625:MPS196625 MZN196625:MZO196625 NJJ196625:NJK196625 NTF196625:NTG196625 ODB196625:ODC196625 OMX196625:OMY196625 OWT196625:OWU196625 PGP196625:PGQ196625 PQL196625:PQM196625 QAH196625:QAI196625 QKD196625:QKE196625 QTZ196625:QUA196625 RDV196625:RDW196625 RNR196625:RNS196625 RXN196625:RXO196625 SHJ196625:SHK196625 SRF196625:SRG196625 TBB196625:TBC196625 TKX196625:TKY196625 TUT196625:TUU196625 UEP196625:UEQ196625 UOL196625:UOM196625 UYH196625:UYI196625 VID196625:VIE196625 VRZ196625:VSA196625 WBV196625:WBW196625 WLR196625:WLS196625 WVN196625:WVO196625 F327697 JB262161:JC262161 SX262161:SY262161 ACT262161:ACU262161 AMP262161:AMQ262161 AWL262161:AWM262161 BGH262161:BGI262161 BQD262161:BQE262161 BZZ262161:CAA262161 CJV262161:CJW262161 CTR262161:CTS262161 DDN262161:DDO262161 DNJ262161:DNK262161 DXF262161:DXG262161 EHB262161:EHC262161 EQX262161:EQY262161 FAT262161:FAU262161 FKP262161:FKQ262161 FUL262161:FUM262161 GEH262161:GEI262161 GOD262161:GOE262161 GXZ262161:GYA262161 HHV262161:HHW262161 HRR262161:HRS262161 IBN262161:IBO262161 ILJ262161:ILK262161 IVF262161:IVG262161 JFB262161:JFC262161 JOX262161:JOY262161 JYT262161:JYU262161 KIP262161:KIQ262161 KSL262161:KSM262161 LCH262161:LCI262161 LMD262161:LME262161 LVZ262161:LWA262161 MFV262161:MFW262161 MPR262161:MPS262161 MZN262161:MZO262161 NJJ262161:NJK262161 NTF262161:NTG262161 ODB262161:ODC262161 OMX262161:OMY262161 OWT262161:OWU262161 PGP262161:PGQ262161 PQL262161:PQM262161 QAH262161:QAI262161 QKD262161:QKE262161 QTZ262161:QUA262161 RDV262161:RDW262161 RNR262161:RNS262161 RXN262161:RXO262161 SHJ262161:SHK262161 SRF262161:SRG262161 TBB262161:TBC262161 TKX262161:TKY262161 TUT262161:TUU262161 UEP262161:UEQ262161 UOL262161:UOM262161 UYH262161:UYI262161 VID262161:VIE262161 VRZ262161:VSA262161 WBV262161:WBW262161 WLR262161:WLS262161 WVN262161:WVO262161 F393233 JB327697:JC327697 SX327697:SY327697 ACT327697:ACU327697 AMP327697:AMQ327697 AWL327697:AWM327697 BGH327697:BGI327697 BQD327697:BQE327697 BZZ327697:CAA327697 CJV327697:CJW327697 CTR327697:CTS327697 DDN327697:DDO327697 DNJ327697:DNK327697 DXF327697:DXG327697 EHB327697:EHC327697 EQX327697:EQY327697 FAT327697:FAU327697 FKP327697:FKQ327697 FUL327697:FUM327697 GEH327697:GEI327697 GOD327697:GOE327697 GXZ327697:GYA327697 HHV327697:HHW327697 HRR327697:HRS327697 IBN327697:IBO327697 ILJ327697:ILK327697 IVF327697:IVG327697 JFB327697:JFC327697 JOX327697:JOY327697 JYT327697:JYU327697 KIP327697:KIQ327697 KSL327697:KSM327697 LCH327697:LCI327697 LMD327697:LME327697 LVZ327697:LWA327697 MFV327697:MFW327697 MPR327697:MPS327697 MZN327697:MZO327697 NJJ327697:NJK327697 NTF327697:NTG327697 ODB327697:ODC327697 OMX327697:OMY327697 OWT327697:OWU327697 PGP327697:PGQ327697 PQL327697:PQM327697 QAH327697:QAI327697 QKD327697:QKE327697 QTZ327697:QUA327697 RDV327697:RDW327697 RNR327697:RNS327697 RXN327697:RXO327697 SHJ327697:SHK327697 SRF327697:SRG327697 TBB327697:TBC327697 TKX327697:TKY327697 TUT327697:TUU327697 UEP327697:UEQ327697 UOL327697:UOM327697 UYH327697:UYI327697 VID327697:VIE327697 VRZ327697:VSA327697 WBV327697:WBW327697 WLR327697:WLS327697 WVN327697:WVO327697 F458769 JB393233:JC393233 SX393233:SY393233 ACT393233:ACU393233 AMP393233:AMQ393233 AWL393233:AWM393233 BGH393233:BGI393233 BQD393233:BQE393233 BZZ393233:CAA393233 CJV393233:CJW393233 CTR393233:CTS393233 DDN393233:DDO393233 DNJ393233:DNK393233 DXF393233:DXG393233 EHB393233:EHC393233 EQX393233:EQY393233 FAT393233:FAU393233 FKP393233:FKQ393233 FUL393233:FUM393233 GEH393233:GEI393233 GOD393233:GOE393233 GXZ393233:GYA393233 HHV393233:HHW393233 HRR393233:HRS393233 IBN393233:IBO393233 ILJ393233:ILK393233 IVF393233:IVG393233 JFB393233:JFC393233 JOX393233:JOY393233 JYT393233:JYU393233 KIP393233:KIQ393233 KSL393233:KSM393233 LCH393233:LCI393233 LMD393233:LME393233 LVZ393233:LWA393233 MFV393233:MFW393233 MPR393233:MPS393233 MZN393233:MZO393233 NJJ393233:NJK393233 NTF393233:NTG393233 ODB393233:ODC393233 OMX393233:OMY393233 OWT393233:OWU393233 PGP393233:PGQ393233 PQL393233:PQM393233 QAH393233:QAI393233 QKD393233:QKE393233 QTZ393233:QUA393233 RDV393233:RDW393233 RNR393233:RNS393233 RXN393233:RXO393233 SHJ393233:SHK393233 SRF393233:SRG393233 TBB393233:TBC393233 TKX393233:TKY393233 TUT393233:TUU393233 UEP393233:UEQ393233 UOL393233:UOM393233 UYH393233:UYI393233 VID393233:VIE393233 VRZ393233:VSA393233 WBV393233:WBW393233 WLR393233:WLS393233 WVN393233:WVO393233 F524305 JB458769:JC458769 SX458769:SY458769 ACT458769:ACU458769 AMP458769:AMQ458769 AWL458769:AWM458769 BGH458769:BGI458769 BQD458769:BQE458769 BZZ458769:CAA458769 CJV458769:CJW458769 CTR458769:CTS458769 DDN458769:DDO458769 DNJ458769:DNK458769 DXF458769:DXG458769 EHB458769:EHC458769 EQX458769:EQY458769 FAT458769:FAU458769 FKP458769:FKQ458769 FUL458769:FUM458769 GEH458769:GEI458769 GOD458769:GOE458769 GXZ458769:GYA458769 HHV458769:HHW458769 HRR458769:HRS458769 IBN458769:IBO458769 ILJ458769:ILK458769 IVF458769:IVG458769 JFB458769:JFC458769 JOX458769:JOY458769 JYT458769:JYU458769 KIP458769:KIQ458769 KSL458769:KSM458769 LCH458769:LCI458769 LMD458769:LME458769 LVZ458769:LWA458769 MFV458769:MFW458769 MPR458769:MPS458769 MZN458769:MZO458769 NJJ458769:NJK458769 NTF458769:NTG458769 ODB458769:ODC458769 OMX458769:OMY458769 OWT458769:OWU458769 PGP458769:PGQ458769 PQL458769:PQM458769 QAH458769:QAI458769 QKD458769:QKE458769 QTZ458769:QUA458769 RDV458769:RDW458769 RNR458769:RNS458769 RXN458769:RXO458769 SHJ458769:SHK458769 SRF458769:SRG458769 TBB458769:TBC458769 TKX458769:TKY458769 TUT458769:TUU458769 UEP458769:UEQ458769 UOL458769:UOM458769 UYH458769:UYI458769 VID458769:VIE458769 VRZ458769:VSA458769 WBV458769:WBW458769 WLR458769:WLS458769 WVN458769:WVO458769 F589841 JB524305:JC524305 SX524305:SY524305 ACT524305:ACU524305 AMP524305:AMQ524305 AWL524305:AWM524305 BGH524305:BGI524305 BQD524305:BQE524305 BZZ524305:CAA524305 CJV524305:CJW524305 CTR524305:CTS524305 DDN524305:DDO524305 DNJ524305:DNK524305 DXF524305:DXG524305 EHB524305:EHC524305 EQX524305:EQY524305 FAT524305:FAU524305 FKP524305:FKQ524305 FUL524305:FUM524305 GEH524305:GEI524305 GOD524305:GOE524305 GXZ524305:GYA524305 HHV524305:HHW524305 HRR524305:HRS524305 IBN524305:IBO524305 ILJ524305:ILK524305 IVF524305:IVG524305 JFB524305:JFC524305 JOX524305:JOY524305 JYT524305:JYU524305 KIP524305:KIQ524305 KSL524305:KSM524305 LCH524305:LCI524305 LMD524305:LME524305 LVZ524305:LWA524305 MFV524305:MFW524305 MPR524305:MPS524305 MZN524305:MZO524305 NJJ524305:NJK524305 NTF524305:NTG524305 ODB524305:ODC524305 OMX524305:OMY524305 OWT524305:OWU524305 PGP524305:PGQ524305 PQL524305:PQM524305 QAH524305:QAI524305 QKD524305:QKE524305 QTZ524305:QUA524305 RDV524305:RDW524305 RNR524305:RNS524305 RXN524305:RXO524305 SHJ524305:SHK524305 SRF524305:SRG524305 TBB524305:TBC524305 TKX524305:TKY524305 TUT524305:TUU524305 UEP524305:UEQ524305 UOL524305:UOM524305 UYH524305:UYI524305 VID524305:VIE524305 VRZ524305:VSA524305 WBV524305:WBW524305 WLR524305:WLS524305 WVN524305:WVO524305 F655377 JB589841:JC589841 SX589841:SY589841 ACT589841:ACU589841 AMP589841:AMQ589841 AWL589841:AWM589841 BGH589841:BGI589841 BQD589841:BQE589841 BZZ589841:CAA589841 CJV589841:CJW589841 CTR589841:CTS589841 DDN589841:DDO589841 DNJ589841:DNK589841 DXF589841:DXG589841 EHB589841:EHC589841 EQX589841:EQY589841 FAT589841:FAU589841 FKP589841:FKQ589841 FUL589841:FUM589841 GEH589841:GEI589841 GOD589841:GOE589841 GXZ589841:GYA589841 HHV589841:HHW589841 HRR589841:HRS589841 IBN589841:IBO589841 ILJ589841:ILK589841 IVF589841:IVG589841 JFB589841:JFC589841 JOX589841:JOY589841 JYT589841:JYU589841 KIP589841:KIQ589841 KSL589841:KSM589841 LCH589841:LCI589841 LMD589841:LME589841 LVZ589841:LWA589841 MFV589841:MFW589841 MPR589841:MPS589841 MZN589841:MZO589841 NJJ589841:NJK589841 NTF589841:NTG589841 ODB589841:ODC589841 OMX589841:OMY589841 OWT589841:OWU589841 PGP589841:PGQ589841 PQL589841:PQM589841 QAH589841:QAI589841 QKD589841:QKE589841 QTZ589841:QUA589841 RDV589841:RDW589841 RNR589841:RNS589841 RXN589841:RXO589841 SHJ589841:SHK589841 SRF589841:SRG589841 TBB589841:TBC589841 TKX589841:TKY589841 TUT589841:TUU589841 UEP589841:UEQ589841 UOL589841:UOM589841 UYH589841:UYI589841 VID589841:VIE589841 VRZ589841:VSA589841 WBV589841:WBW589841 WLR589841:WLS589841 WVN589841:WVO589841 F720913 JB655377:JC655377 SX655377:SY655377 ACT655377:ACU655377 AMP655377:AMQ655377 AWL655377:AWM655377 BGH655377:BGI655377 BQD655377:BQE655377 BZZ655377:CAA655377 CJV655377:CJW655377 CTR655377:CTS655377 DDN655377:DDO655377 DNJ655377:DNK655377 DXF655377:DXG655377 EHB655377:EHC655377 EQX655377:EQY655377 FAT655377:FAU655377 FKP655377:FKQ655377 FUL655377:FUM655377 GEH655377:GEI655377 GOD655377:GOE655377 GXZ655377:GYA655377 HHV655377:HHW655377 HRR655377:HRS655377 IBN655377:IBO655377 ILJ655377:ILK655377 IVF655377:IVG655377 JFB655377:JFC655377 JOX655377:JOY655377 JYT655377:JYU655377 KIP655377:KIQ655377 KSL655377:KSM655377 LCH655377:LCI655377 LMD655377:LME655377 LVZ655377:LWA655377 MFV655377:MFW655377 MPR655377:MPS655377 MZN655377:MZO655377 NJJ655377:NJK655377 NTF655377:NTG655377 ODB655377:ODC655377 OMX655377:OMY655377 OWT655377:OWU655377 PGP655377:PGQ655377 PQL655377:PQM655377 QAH655377:QAI655377 QKD655377:QKE655377 QTZ655377:QUA655377 RDV655377:RDW655377 RNR655377:RNS655377 RXN655377:RXO655377 SHJ655377:SHK655377 SRF655377:SRG655377 TBB655377:TBC655377 TKX655377:TKY655377 TUT655377:TUU655377 UEP655377:UEQ655377 UOL655377:UOM655377 UYH655377:UYI655377 VID655377:VIE655377 VRZ655377:VSA655377 WBV655377:WBW655377 WLR655377:WLS655377 WVN655377:WVO655377 F786449 JB720913:JC720913 SX720913:SY720913 ACT720913:ACU720913 AMP720913:AMQ720913 AWL720913:AWM720913 BGH720913:BGI720913 BQD720913:BQE720913 BZZ720913:CAA720913 CJV720913:CJW720913 CTR720913:CTS720913 DDN720913:DDO720913 DNJ720913:DNK720913 DXF720913:DXG720913 EHB720913:EHC720913 EQX720913:EQY720913 FAT720913:FAU720913 FKP720913:FKQ720913 FUL720913:FUM720913 GEH720913:GEI720913 GOD720913:GOE720913 GXZ720913:GYA720913 HHV720913:HHW720913 HRR720913:HRS720913 IBN720913:IBO720913 ILJ720913:ILK720913 IVF720913:IVG720913 JFB720913:JFC720913 JOX720913:JOY720913 JYT720913:JYU720913 KIP720913:KIQ720913 KSL720913:KSM720913 LCH720913:LCI720913 LMD720913:LME720913 LVZ720913:LWA720913 MFV720913:MFW720913 MPR720913:MPS720913 MZN720913:MZO720913 NJJ720913:NJK720913 NTF720913:NTG720913 ODB720913:ODC720913 OMX720913:OMY720913 OWT720913:OWU720913 PGP720913:PGQ720913 PQL720913:PQM720913 QAH720913:QAI720913 QKD720913:QKE720913 QTZ720913:QUA720913 RDV720913:RDW720913 RNR720913:RNS720913 RXN720913:RXO720913 SHJ720913:SHK720913 SRF720913:SRG720913 TBB720913:TBC720913 TKX720913:TKY720913 TUT720913:TUU720913 UEP720913:UEQ720913 UOL720913:UOM720913 UYH720913:UYI720913 VID720913:VIE720913 VRZ720913:VSA720913 WBV720913:WBW720913 WLR720913:WLS720913 WVN720913:WVO720913 F851985 JB786449:JC786449 SX786449:SY786449 ACT786449:ACU786449 AMP786449:AMQ786449 AWL786449:AWM786449 BGH786449:BGI786449 BQD786449:BQE786449 BZZ786449:CAA786449 CJV786449:CJW786449 CTR786449:CTS786449 DDN786449:DDO786449 DNJ786449:DNK786449 DXF786449:DXG786449 EHB786449:EHC786449 EQX786449:EQY786449 FAT786449:FAU786449 FKP786449:FKQ786449 FUL786449:FUM786449 GEH786449:GEI786449 GOD786449:GOE786449 GXZ786449:GYA786449 HHV786449:HHW786449 HRR786449:HRS786449 IBN786449:IBO786449 ILJ786449:ILK786449 IVF786449:IVG786449 JFB786449:JFC786449 JOX786449:JOY786449 JYT786449:JYU786449 KIP786449:KIQ786449 KSL786449:KSM786449 LCH786449:LCI786449 LMD786449:LME786449 LVZ786449:LWA786449 MFV786449:MFW786449 MPR786449:MPS786449 MZN786449:MZO786449 NJJ786449:NJK786449 NTF786449:NTG786449 ODB786449:ODC786449 OMX786449:OMY786449 OWT786449:OWU786449 PGP786449:PGQ786449 PQL786449:PQM786449 QAH786449:QAI786449 QKD786449:QKE786449 QTZ786449:QUA786449 RDV786449:RDW786449 RNR786449:RNS786449 RXN786449:RXO786449 SHJ786449:SHK786449 SRF786449:SRG786449 TBB786449:TBC786449 TKX786449:TKY786449 TUT786449:TUU786449 UEP786449:UEQ786449 UOL786449:UOM786449 UYH786449:UYI786449 VID786449:VIE786449 VRZ786449:VSA786449 WBV786449:WBW786449 WLR786449:WLS786449 WVN786449:WVO786449 F917521 JB851985:JC851985 SX851985:SY851985 ACT851985:ACU851985 AMP851985:AMQ851985 AWL851985:AWM851985 BGH851985:BGI851985 BQD851985:BQE851985 BZZ851985:CAA851985 CJV851985:CJW851985 CTR851985:CTS851985 DDN851985:DDO851985 DNJ851985:DNK851985 DXF851985:DXG851985 EHB851985:EHC851985 EQX851985:EQY851985 FAT851985:FAU851985 FKP851985:FKQ851985 FUL851985:FUM851985 GEH851985:GEI851985 GOD851985:GOE851985 GXZ851985:GYA851985 HHV851985:HHW851985 HRR851985:HRS851985 IBN851985:IBO851985 ILJ851985:ILK851985 IVF851985:IVG851985 JFB851985:JFC851985 JOX851985:JOY851985 JYT851985:JYU851985 KIP851985:KIQ851985 KSL851985:KSM851985 LCH851985:LCI851985 LMD851985:LME851985 LVZ851985:LWA851985 MFV851985:MFW851985 MPR851985:MPS851985 MZN851985:MZO851985 NJJ851985:NJK851985 NTF851985:NTG851985 ODB851985:ODC851985 OMX851985:OMY851985 OWT851985:OWU851985 PGP851985:PGQ851985 PQL851985:PQM851985 QAH851985:QAI851985 QKD851985:QKE851985 QTZ851985:QUA851985 RDV851985:RDW851985 RNR851985:RNS851985 RXN851985:RXO851985 SHJ851985:SHK851985 SRF851985:SRG851985 TBB851985:TBC851985 TKX851985:TKY851985 TUT851985:TUU851985 UEP851985:UEQ851985 UOL851985:UOM851985 UYH851985:UYI851985 VID851985:VIE851985 VRZ851985:VSA851985 WBV851985:WBW851985 WLR851985:WLS851985 WVN851985:WVO851985 F983057 JB917521:JC917521 SX917521:SY917521 ACT917521:ACU917521 AMP917521:AMQ917521 AWL917521:AWM917521 BGH917521:BGI917521 BQD917521:BQE917521 BZZ917521:CAA917521 CJV917521:CJW917521 CTR917521:CTS917521 DDN917521:DDO917521 DNJ917521:DNK917521 DXF917521:DXG917521 EHB917521:EHC917521 EQX917521:EQY917521 FAT917521:FAU917521 FKP917521:FKQ917521 FUL917521:FUM917521 GEH917521:GEI917521 GOD917521:GOE917521 GXZ917521:GYA917521 HHV917521:HHW917521 HRR917521:HRS917521 IBN917521:IBO917521 ILJ917521:ILK917521 IVF917521:IVG917521 JFB917521:JFC917521 JOX917521:JOY917521 JYT917521:JYU917521 KIP917521:KIQ917521 KSL917521:KSM917521 LCH917521:LCI917521 LMD917521:LME917521 LVZ917521:LWA917521 MFV917521:MFW917521 MPR917521:MPS917521 MZN917521:MZO917521 NJJ917521:NJK917521 NTF917521:NTG917521 ODB917521:ODC917521 OMX917521:OMY917521 OWT917521:OWU917521 PGP917521:PGQ917521 PQL917521:PQM917521 QAH917521:QAI917521 QKD917521:QKE917521 QTZ917521:QUA917521 RDV917521:RDW917521 RNR917521:RNS917521 RXN917521:RXO917521 SHJ917521:SHK917521 SRF917521:SRG917521 TBB917521:TBC917521 TKX917521:TKY917521 TUT917521:TUU917521 UEP917521:UEQ917521 UOL917521:UOM917521 UYH917521:UYI917521 VID917521:VIE917521 VRZ917521:VSA917521 WBV917521:WBW917521 WLR917521:WLS917521 WVN917521:WVO917521 WVN983057:WVO983057 JB983057:JC983057 SX983057:SY983057 ACT983057:ACU983057 AMP983057:AMQ983057 AWL983057:AWM983057 BGH983057:BGI983057 BQD983057:BQE983057 BZZ983057:CAA983057 CJV983057:CJW983057 CTR983057:CTS983057 DDN983057:DDO983057 DNJ983057:DNK983057 DXF983057:DXG983057 EHB983057:EHC983057 EQX983057:EQY983057 FAT983057:FAU983057 FKP983057:FKQ983057 FUL983057:FUM983057 GEH983057:GEI983057 GOD983057:GOE983057 GXZ983057:GYA983057 HHV983057:HHW983057 HRR983057:HRS983057 IBN983057:IBO983057 ILJ983057:ILK983057 IVF983057:IVG983057 JFB983057:JFC983057 JOX983057:JOY983057 JYT983057:JYU983057 KIP983057:KIQ983057 KSL983057:KSM983057 LCH983057:LCI983057 LMD983057:LME983057 LVZ983057:LWA983057 MFV983057:MFW983057 MPR983057:MPS983057 MZN983057:MZO983057 NJJ983057:NJK983057 NTF983057:NTG983057 ODB983057:ODC983057 OMX983057:OMY983057 OWT983057:OWU983057 PGP983057:PGQ983057 PQL983057:PQM983057 QAH983057:QAI983057 QKD983057:QKE983057 QTZ983057:QUA983057 RDV983057:RDW983057 RNR983057:RNS983057 RXN983057:RXO983057 SHJ983057:SHK983057 SRF983057:SRG983057 TBB983057:TBC983057 TKX983057:TKY983057 TUT983057:TUU983057 UEP983057:UEQ983057 UOL983057:UOM983057 UYH983057:UYI983057 VID983057:VIE983057 VRZ983057:VSA983057 WBV983057:WBW983057 WLR983057:WLS983057 F4">
      <formula1>$U$208:$U$307</formula1>
    </dataValidation>
    <dataValidation type="whole" allowBlank="1" showInputMessage="1" showErrorMessage="1" error="No of A/cs - Decimal not allowed" sqref="C65566:C65627 IY65566:IY65627 SU65566:SU65627 ACQ65566:ACQ65627 AMM65566:AMM65627 AWI65566:AWI65627 BGE65566:BGE65627 BQA65566:BQA65627 BZW65566:BZW65627 CJS65566:CJS65627 CTO65566:CTO65627 DDK65566:DDK65627 DNG65566:DNG65627 DXC65566:DXC65627 EGY65566:EGY65627 EQU65566:EQU65627 FAQ65566:FAQ65627 FKM65566:FKM65627 FUI65566:FUI65627 GEE65566:GEE65627 GOA65566:GOA65627 GXW65566:GXW65627 HHS65566:HHS65627 HRO65566:HRO65627 IBK65566:IBK65627 ILG65566:ILG65627 IVC65566:IVC65627 JEY65566:JEY65627 JOU65566:JOU65627 JYQ65566:JYQ65627 KIM65566:KIM65627 KSI65566:KSI65627 LCE65566:LCE65627 LMA65566:LMA65627 LVW65566:LVW65627 MFS65566:MFS65627 MPO65566:MPO65627 MZK65566:MZK65627 NJG65566:NJG65627 NTC65566:NTC65627 OCY65566:OCY65627 OMU65566:OMU65627 OWQ65566:OWQ65627 PGM65566:PGM65627 PQI65566:PQI65627 QAE65566:QAE65627 QKA65566:QKA65627 QTW65566:QTW65627 RDS65566:RDS65627 RNO65566:RNO65627 RXK65566:RXK65627 SHG65566:SHG65627 SRC65566:SRC65627 TAY65566:TAY65627 TKU65566:TKU65627 TUQ65566:TUQ65627 UEM65566:UEM65627 UOI65566:UOI65627 UYE65566:UYE65627 VIA65566:VIA65627 VRW65566:VRW65627 WBS65566:WBS65627 WLO65566:WLO65627 WVK65566:WVK65627 C131102:C131163 IY131102:IY131163 SU131102:SU131163 ACQ131102:ACQ131163 AMM131102:AMM131163 AWI131102:AWI131163 BGE131102:BGE131163 BQA131102:BQA131163 BZW131102:BZW131163 CJS131102:CJS131163 CTO131102:CTO131163 DDK131102:DDK131163 DNG131102:DNG131163 DXC131102:DXC131163 EGY131102:EGY131163 EQU131102:EQU131163 FAQ131102:FAQ131163 FKM131102:FKM131163 FUI131102:FUI131163 GEE131102:GEE131163 GOA131102:GOA131163 GXW131102:GXW131163 HHS131102:HHS131163 HRO131102:HRO131163 IBK131102:IBK131163 ILG131102:ILG131163 IVC131102:IVC131163 JEY131102:JEY131163 JOU131102:JOU131163 JYQ131102:JYQ131163 KIM131102:KIM131163 KSI131102:KSI131163 LCE131102:LCE131163 LMA131102:LMA131163 LVW131102:LVW131163 MFS131102:MFS131163 MPO131102:MPO131163 MZK131102:MZK131163 NJG131102:NJG131163 NTC131102:NTC131163 OCY131102:OCY131163 OMU131102:OMU131163 OWQ131102:OWQ131163 PGM131102:PGM131163 PQI131102:PQI131163 QAE131102:QAE131163 QKA131102:QKA131163 QTW131102:QTW131163 RDS131102:RDS131163 RNO131102:RNO131163 RXK131102:RXK131163 SHG131102:SHG131163 SRC131102:SRC131163 TAY131102:TAY131163 TKU131102:TKU131163 TUQ131102:TUQ131163 UEM131102:UEM131163 UOI131102:UOI131163 UYE131102:UYE131163 VIA131102:VIA131163 VRW131102:VRW131163 WBS131102:WBS131163 WLO131102:WLO131163 WVK131102:WVK131163 C196638:C196699 IY196638:IY196699 SU196638:SU196699 ACQ196638:ACQ196699 AMM196638:AMM196699 AWI196638:AWI196699 BGE196638:BGE196699 BQA196638:BQA196699 BZW196638:BZW196699 CJS196638:CJS196699 CTO196638:CTO196699 DDK196638:DDK196699 DNG196638:DNG196699 DXC196638:DXC196699 EGY196638:EGY196699 EQU196638:EQU196699 FAQ196638:FAQ196699 FKM196638:FKM196699 FUI196638:FUI196699 GEE196638:GEE196699 GOA196638:GOA196699 GXW196638:GXW196699 HHS196638:HHS196699 HRO196638:HRO196699 IBK196638:IBK196699 ILG196638:ILG196699 IVC196638:IVC196699 JEY196638:JEY196699 JOU196638:JOU196699 JYQ196638:JYQ196699 KIM196638:KIM196699 KSI196638:KSI196699 LCE196638:LCE196699 LMA196638:LMA196699 LVW196638:LVW196699 MFS196638:MFS196699 MPO196638:MPO196699 MZK196638:MZK196699 NJG196638:NJG196699 NTC196638:NTC196699 OCY196638:OCY196699 OMU196638:OMU196699 OWQ196638:OWQ196699 PGM196638:PGM196699 PQI196638:PQI196699 QAE196638:QAE196699 QKA196638:QKA196699 QTW196638:QTW196699 RDS196638:RDS196699 RNO196638:RNO196699 RXK196638:RXK196699 SHG196638:SHG196699 SRC196638:SRC196699 TAY196638:TAY196699 TKU196638:TKU196699 TUQ196638:TUQ196699 UEM196638:UEM196699 UOI196638:UOI196699 UYE196638:UYE196699 VIA196638:VIA196699 VRW196638:VRW196699 WBS196638:WBS196699 WLO196638:WLO196699 WVK196638:WVK196699 C262174:C262235 IY262174:IY262235 SU262174:SU262235 ACQ262174:ACQ262235 AMM262174:AMM262235 AWI262174:AWI262235 BGE262174:BGE262235 BQA262174:BQA262235 BZW262174:BZW262235 CJS262174:CJS262235 CTO262174:CTO262235 DDK262174:DDK262235 DNG262174:DNG262235 DXC262174:DXC262235 EGY262174:EGY262235 EQU262174:EQU262235 FAQ262174:FAQ262235 FKM262174:FKM262235 FUI262174:FUI262235 GEE262174:GEE262235 GOA262174:GOA262235 GXW262174:GXW262235 HHS262174:HHS262235 HRO262174:HRO262235 IBK262174:IBK262235 ILG262174:ILG262235 IVC262174:IVC262235 JEY262174:JEY262235 JOU262174:JOU262235 JYQ262174:JYQ262235 KIM262174:KIM262235 KSI262174:KSI262235 LCE262174:LCE262235 LMA262174:LMA262235 LVW262174:LVW262235 MFS262174:MFS262235 MPO262174:MPO262235 MZK262174:MZK262235 NJG262174:NJG262235 NTC262174:NTC262235 OCY262174:OCY262235 OMU262174:OMU262235 OWQ262174:OWQ262235 PGM262174:PGM262235 PQI262174:PQI262235 QAE262174:QAE262235 QKA262174:QKA262235 QTW262174:QTW262235 RDS262174:RDS262235 RNO262174:RNO262235 RXK262174:RXK262235 SHG262174:SHG262235 SRC262174:SRC262235 TAY262174:TAY262235 TKU262174:TKU262235 TUQ262174:TUQ262235 UEM262174:UEM262235 UOI262174:UOI262235 UYE262174:UYE262235 VIA262174:VIA262235 VRW262174:VRW262235 WBS262174:WBS262235 WLO262174:WLO262235 WVK262174:WVK262235 C327710:C327771 IY327710:IY327771 SU327710:SU327771 ACQ327710:ACQ327771 AMM327710:AMM327771 AWI327710:AWI327771 BGE327710:BGE327771 BQA327710:BQA327771 BZW327710:BZW327771 CJS327710:CJS327771 CTO327710:CTO327771 DDK327710:DDK327771 DNG327710:DNG327771 DXC327710:DXC327771 EGY327710:EGY327771 EQU327710:EQU327771 FAQ327710:FAQ327771 FKM327710:FKM327771 FUI327710:FUI327771 GEE327710:GEE327771 GOA327710:GOA327771 GXW327710:GXW327771 HHS327710:HHS327771 HRO327710:HRO327771 IBK327710:IBK327771 ILG327710:ILG327771 IVC327710:IVC327771 JEY327710:JEY327771 JOU327710:JOU327771 JYQ327710:JYQ327771 KIM327710:KIM327771 KSI327710:KSI327771 LCE327710:LCE327771 LMA327710:LMA327771 LVW327710:LVW327771 MFS327710:MFS327771 MPO327710:MPO327771 MZK327710:MZK327771 NJG327710:NJG327771 NTC327710:NTC327771 OCY327710:OCY327771 OMU327710:OMU327771 OWQ327710:OWQ327771 PGM327710:PGM327771 PQI327710:PQI327771 QAE327710:QAE327771 QKA327710:QKA327771 QTW327710:QTW327771 RDS327710:RDS327771 RNO327710:RNO327771 RXK327710:RXK327771 SHG327710:SHG327771 SRC327710:SRC327771 TAY327710:TAY327771 TKU327710:TKU327771 TUQ327710:TUQ327771 UEM327710:UEM327771 UOI327710:UOI327771 UYE327710:UYE327771 VIA327710:VIA327771 VRW327710:VRW327771 WBS327710:WBS327771 WLO327710:WLO327771 WVK327710:WVK327771 C393246:C393307 IY393246:IY393307 SU393246:SU393307 ACQ393246:ACQ393307 AMM393246:AMM393307 AWI393246:AWI393307 BGE393246:BGE393307 BQA393246:BQA393307 BZW393246:BZW393307 CJS393246:CJS393307 CTO393246:CTO393307 DDK393246:DDK393307 DNG393246:DNG393307 DXC393246:DXC393307 EGY393246:EGY393307 EQU393246:EQU393307 FAQ393246:FAQ393307 FKM393246:FKM393307 FUI393246:FUI393307 GEE393246:GEE393307 GOA393246:GOA393307 GXW393246:GXW393307 HHS393246:HHS393307 HRO393246:HRO393307 IBK393246:IBK393307 ILG393246:ILG393307 IVC393246:IVC393307 JEY393246:JEY393307 JOU393246:JOU393307 JYQ393246:JYQ393307 KIM393246:KIM393307 KSI393246:KSI393307 LCE393246:LCE393307 LMA393246:LMA393307 LVW393246:LVW393307 MFS393246:MFS393307 MPO393246:MPO393307 MZK393246:MZK393307 NJG393246:NJG393307 NTC393246:NTC393307 OCY393246:OCY393307 OMU393246:OMU393307 OWQ393246:OWQ393307 PGM393246:PGM393307 PQI393246:PQI393307 QAE393246:QAE393307 QKA393246:QKA393307 QTW393246:QTW393307 RDS393246:RDS393307 RNO393246:RNO393307 RXK393246:RXK393307 SHG393246:SHG393307 SRC393246:SRC393307 TAY393246:TAY393307 TKU393246:TKU393307 TUQ393246:TUQ393307 UEM393246:UEM393307 UOI393246:UOI393307 UYE393246:UYE393307 VIA393246:VIA393307 VRW393246:VRW393307 WBS393246:WBS393307 WLO393246:WLO393307 WVK393246:WVK393307 C458782:C458843 IY458782:IY458843 SU458782:SU458843 ACQ458782:ACQ458843 AMM458782:AMM458843 AWI458782:AWI458843 BGE458782:BGE458843 BQA458782:BQA458843 BZW458782:BZW458843 CJS458782:CJS458843 CTO458782:CTO458843 DDK458782:DDK458843 DNG458782:DNG458843 DXC458782:DXC458843 EGY458782:EGY458843 EQU458782:EQU458843 FAQ458782:FAQ458843 FKM458782:FKM458843 FUI458782:FUI458843 GEE458782:GEE458843 GOA458782:GOA458843 GXW458782:GXW458843 HHS458782:HHS458843 HRO458782:HRO458843 IBK458782:IBK458843 ILG458782:ILG458843 IVC458782:IVC458843 JEY458782:JEY458843 JOU458782:JOU458843 JYQ458782:JYQ458843 KIM458782:KIM458843 KSI458782:KSI458843 LCE458782:LCE458843 LMA458782:LMA458843 LVW458782:LVW458843 MFS458782:MFS458843 MPO458782:MPO458843 MZK458782:MZK458843 NJG458782:NJG458843 NTC458782:NTC458843 OCY458782:OCY458843 OMU458782:OMU458843 OWQ458782:OWQ458843 PGM458782:PGM458843 PQI458782:PQI458843 QAE458782:QAE458843 QKA458782:QKA458843 QTW458782:QTW458843 RDS458782:RDS458843 RNO458782:RNO458843 RXK458782:RXK458843 SHG458782:SHG458843 SRC458782:SRC458843 TAY458782:TAY458843 TKU458782:TKU458843 TUQ458782:TUQ458843 UEM458782:UEM458843 UOI458782:UOI458843 UYE458782:UYE458843 VIA458782:VIA458843 VRW458782:VRW458843 WBS458782:WBS458843 WLO458782:WLO458843 WVK458782:WVK458843 C524318:C524379 IY524318:IY524379 SU524318:SU524379 ACQ524318:ACQ524379 AMM524318:AMM524379 AWI524318:AWI524379 BGE524318:BGE524379 BQA524318:BQA524379 BZW524318:BZW524379 CJS524318:CJS524379 CTO524318:CTO524379 DDK524318:DDK524379 DNG524318:DNG524379 DXC524318:DXC524379 EGY524318:EGY524379 EQU524318:EQU524379 FAQ524318:FAQ524379 FKM524318:FKM524379 FUI524318:FUI524379 GEE524318:GEE524379 GOA524318:GOA524379 GXW524318:GXW524379 HHS524318:HHS524379 HRO524318:HRO524379 IBK524318:IBK524379 ILG524318:ILG524379 IVC524318:IVC524379 JEY524318:JEY524379 JOU524318:JOU524379 JYQ524318:JYQ524379 KIM524318:KIM524379 KSI524318:KSI524379 LCE524318:LCE524379 LMA524318:LMA524379 LVW524318:LVW524379 MFS524318:MFS524379 MPO524318:MPO524379 MZK524318:MZK524379 NJG524318:NJG524379 NTC524318:NTC524379 OCY524318:OCY524379 OMU524318:OMU524379 OWQ524318:OWQ524379 PGM524318:PGM524379 PQI524318:PQI524379 QAE524318:QAE524379 QKA524318:QKA524379 QTW524318:QTW524379 RDS524318:RDS524379 RNO524318:RNO524379 RXK524318:RXK524379 SHG524318:SHG524379 SRC524318:SRC524379 TAY524318:TAY524379 TKU524318:TKU524379 TUQ524318:TUQ524379 UEM524318:UEM524379 UOI524318:UOI524379 UYE524318:UYE524379 VIA524318:VIA524379 VRW524318:VRW524379 WBS524318:WBS524379 WLO524318:WLO524379 WVK524318:WVK524379 C589854:C589915 IY589854:IY589915 SU589854:SU589915 ACQ589854:ACQ589915 AMM589854:AMM589915 AWI589854:AWI589915 BGE589854:BGE589915 BQA589854:BQA589915 BZW589854:BZW589915 CJS589854:CJS589915 CTO589854:CTO589915 DDK589854:DDK589915 DNG589854:DNG589915 DXC589854:DXC589915 EGY589854:EGY589915 EQU589854:EQU589915 FAQ589854:FAQ589915 FKM589854:FKM589915 FUI589854:FUI589915 GEE589854:GEE589915 GOA589854:GOA589915 GXW589854:GXW589915 HHS589854:HHS589915 HRO589854:HRO589915 IBK589854:IBK589915 ILG589854:ILG589915 IVC589854:IVC589915 JEY589854:JEY589915 JOU589854:JOU589915 JYQ589854:JYQ589915 KIM589854:KIM589915 KSI589854:KSI589915 LCE589854:LCE589915 LMA589854:LMA589915 LVW589854:LVW589915 MFS589854:MFS589915 MPO589854:MPO589915 MZK589854:MZK589915 NJG589854:NJG589915 NTC589854:NTC589915 OCY589854:OCY589915 OMU589854:OMU589915 OWQ589854:OWQ589915 PGM589854:PGM589915 PQI589854:PQI589915 QAE589854:QAE589915 QKA589854:QKA589915 QTW589854:QTW589915 RDS589854:RDS589915 RNO589854:RNO589915 RXK589854:RXK589915 SHG589854:SHG589915 SRC589854:SRC589915 TAY589854:TAY589915 TKU589854:TKU589915 TUQ589854:TUQ589915 UEM589854:UEM589915 UOI589854:UOI589915 UYE589854:UYE589915 VIA589854:VIA589915 VRW589854:VRW589915 WBS589854:WBS589915 WLO589854:WLO589915 WVK589854:WVK589915 C655390:C655451 IY655390:IY655451 SU655390:SU655451 ACQ655390:ACQ655451 AMM655390:AMM655451 AWI655390:AWI655451 BGE655390:BGE655451 BQA655390:BQA655451 BZW655390:BZW655451 CJS655390:CJS655451 CTO655390:CTO655451 DDK655390:DDK655451 DNG655390:DNG655451 DXC655390:DXC655451 EGY655390:EGY655451 EQU655390:EQU655451 FAQ655390:FAQ655451 FKM655390:FKM655451 FUI655390:FUI655451 GEE655390:GEE655451 GOA655390:GOA655451 GXW655390:GXW655451 HHS655390:HHS655451 HRO655390:HRO655451 IBK655390:IBK655451 ILG655390:ILG655451 IVC655390:IVC655451 JEY655390:JEY655451 JOU655390:JOU655451 JYQ655390:JYQ655451 KIM655390:KIM655451 KSI655390:KSI655451 LCE655390:LCE655451 LMA655390:LMA655451 LVW655390:LVW655451 MFS655390:MFS655451 MPO655390:MPO655451 MZK655390:MZK655451 NJG655390:NJG655451 NTC655390:NTC655451 OCY655390:OCY655451 OMU655390:OMU655451 OWQ655390:OWQ655451 PGM655390:PGM655451 PQI655390:PQI655451 QAE655390:QAE655451 QKA655390:QKA655451 QTW655390:QTW655451 RDS655390:RDS655451 RNO655390:RNO655451 RXK655390:RXK655451 SHG655390:SHG655451 SRC655390:SRC655451 TAY655390:TAY655451 TKU655390:TKU655451 TUQ655390:TUQ655451 UEM655390:UEM655451 UOI655390:UOI655451 UYE655390:UYE655451 VIA655390:VIA655451 VRW655390:VRW655451 WBS655390:WBS655451 WLO655390:WLO655451 WVK655390:WVK655451 C720926:C720987 IY720926:IY720987 SU720926:SU720987 ACQ720926:ACQ720987 AMM720926:AMM720987 AWI720926:AWI720987 BGE720926:BGE720987 BQA720926:BQA720987 BZW720926:BZW720987 CJS720926:CJS720987 CTO720926:CTO720987 DDK720926:DDK720987 DNG720926:DNG720987 DXC720926:DXC720987 EGY720926:EGY720987 EQU720926:EQU720987 FAQ720926:FAQ720987 FKM720926:FKM720987 FUI720926:FUI720987 GEE720926:GEE720987 GOA720926:GOA720987 GXW720926:GXW720987 HHS720926:HHS720987 HRO720926:HRO720987 IBK720926:IBK720987 ILG720926:ILG720987 IVC720926:IVC720987 JEY720926:JEY720987 JOU720926:JOU720987 JYQ720926:JYQ720987 KIM720926:KIM720987 KSI720926:KSI720987 LCE720926:LCE720987 LMA720926:LMA720987 LVW720926:LVW720987 MFS720926:MFS720987 MPO720926:MPO720987 MZK720926:MZK720987 NJG720926:NJG720987 NTC720926:NTC720987 OCY720926:OCY720987 OMU720926:OMU720987 OWQ720926:OWQ720987 PGM720926:PGM720987 PQI720926:PQI720987 QAE720926:QAE720987 QKA720926:QKA720987 QTW720926:QTW720987 RDS720926:RDS720987 RNO720926:RNO720987 RXK720926:RXK720987 SHG720926:SHG720987 SRC720926:SRC720987 TAY720926:TAY720987 TKU720926:TKU720987 TUQ720926:TUQ720987 UEM720926:UEM720987 UOI720926:UOI720987 UYE720926:UYE720987 VIA720926:VIA720987 VRW720926:VRW720987 WBS720926:WBS720987 WLO720926:WLO720987 WVK720926:WVK720987 C786462:C786523 IY786462:IY786523 SU786462:SU786523 ACQ786462:ACQ786523 AMM786462:AMM786523 AWI786462:AWI786523 BGE786462:BGE786523 BQA786462:BQA786523 BZW786462:BZW786523 CJS786462:CJS786523 CTO786462:CTO786523 DDK786462:DDK786523 DNG786462:DNG786523 DXC786462:DXC786523 EGY786462:EGY786523 EQU786462:EQU786523 FAQ786462:FAQ786523 FKM786462:FKM786523 FUI786462:FUI786523 GEE786462:GEE786523 GOA786462:GOA786523 GXW786462:GXW786523 HHS786462:HHS786523 HRO786462:HRO786523 IBK786462:IBK786523 ILG786462:ILG786523 IVC786462:IVC786523 JEY786462:JEY786523 JOU786462:JOU786523 JYQ786462:JYQ786523 KIM786462:KIM786523 KSI786462:KSI786523 LCE786462:LCE786523 LMA786462:LMA786523 LVW786462:LVW786523 MFS786462:MFS786523 MPO786462:MPO786523 MZK786462:MZK786523 NJG786462:NJG786523 NTC786462:NTC786523 OCY786462:OCY786523 OMU786462:OMU786523 OWQ786462:OWQ786523 PGM786462:PGM786523 PQI786462:PQI786523 QAE786462:QAE786523 QKA786462:QKA786523 QTW786462:QTW786523 RDS786462:RDS786523 RNO786462:RNO786523 RXK786462:RXK786523 SHG786462:SHG786523 SRC786462:SRC786523 TAY786462:TAY786523 TKU786462:TKU786523 TUQ786462:TUQ786523 UEM786462:UEM786523 UOI786462:UOI786523 UYE786462:UYE786523 VIA786462:VIA786523 VRW786462:VRW786523 WBS786462:WBS786523 WLO786462:WLO786523 WVK786462:WVK786523 C851998:C852059 IY851998:IY852059 SU851998:SU852059 ACQ851998:ACQ852059 AMM851998:AMM852059 AWI851998:AWI852059 BGE851998:BGE852059 BQA851998:BQA852059 BZW851998:BZW852059 CJS851998:CJS852059 CTO851998:CTO852059 DDK851998:DDK852059 DNG851998:DNG852059 DXC851998:DXC852059 EGY851998:EGY852059 EQU851998:EQU852059 FAQ851998:FAQ852059 FKM851998:FKM852059 FUI851998:FUI852059 GEE851998:GEE852059 GOA851998:GOA852059 GXW851998:GXW852059 HHS851998:HHS852059 HRO851998:HRO852059 IBK851998:IBK852059 ILG851998:ILG852059 IVC851998:IVC852059 JEY851998:JEY852059 JOU851998:JOU852059 JYQ851998:JYQ852059 KIM851998:KIM852059 KSI851998:KSI852059 LCE851998:LCE852059 LMA851998:LMA852059 LVW851998:LVW852059 MFS851998:MFS852059 MPO851998:MPO852059 MZK851998:MZK852059 NJG851998:NJG852059 NTC851998:NTC852059 OCY851998:OCY852059 OMU851998:OMU852059 OWQ851998:OWQ852059 PGM851998:PGM852059 PQI851998:PQI852059 QAE851998:QAE852059 QKA851998:QKA852059 QTW851998:QTW852059 RDS851998:RDS852059 RNO851998:RNO852059 RXK851998:RXK852059 SHG851998:SHG852059 SRC851998:SRC852059 TAY851998:TAY852059 TKU851998:TKU852059 TUQ851998:TUQ852059 UEM851998:UEM852059 UOI851998:UOI852059 UYE851998:UYE852059 VIA851998:VIA852059 VRW851998:VRW852059 WBS851998:WBS852059 WLO851998:WLO852059 WVK851998:WVK852059 C917534:C917595 IY917534:IY917595 SU917534:SU917595 ACQ917534:ACQ917595 AMM917534:AMM917595 AWI917534:AWI917595 BGE917534:BGE917595 BQA917534:BQA917595 BZW917534:BZW917595 CJS917534:CJS917595 CTO917534:CTO917595 DDK917534:DDK917595 DNG917534:DNG917595 DXC917534:DXC917595 EGY917534:EGY917595 EQU917534:EQU917595 FAQ917534:FAQ917595 FKM917534:FKM917595 FUI917534:FUI917595 GEE917534:GEE917595 GOA917534:GOA917595 GXW917534:GXW917595 HHS917534:HHS917595 HRO917534:HRO917595 IBK917534:IBK917595 ILG917534:ILG917595 IVC917534:IVC917595 JEY917534:JEY917595 JOU917534:JOU917595 JYQ917534:JYQ917595 KIM917534:KIM917595 KSI917534:KSI917595 LCE917534:LCE917595 LMA917534:LMA917595 LVW917534:LVW917595 MFS917534:MFS917595 MPO917534:MPO917595 MZK917534:MZK917595 NJG917534:NJG917595 NTC917534:NTC917595 OCY917534:OCY917595 OMU917534:OMU917595 OWQ917534:OWQ917595 PGM917534:PGM917595 PQI917534:PQI917595 QAE917534:QAE917595 QKA917534:QKA917595 QTW917534:QTW917595 RDS917534:RDS917595 RNO917534:RNO917595 RXK917534:RXK917595 SHG917534:SHG917595 SRC917534:SRC917595 TAY917534:TAY917595 TKU917534:TKU917595 TUQ917534:TUQ917595 UEM917534:UEM917595 UOI917534:UOI917595 UYE917534:UYE917595 VIA917534:VIA917595 VRW917534:VRW917595 WBS917534:WBS917595 WLO917534:WLO917595 WVK917534:WVK917595 C983070:C983131 IY983070:IY983131 SU983070:SU983131 ACQ983070:ACQ983131 AMM983070:AMM983131 AWI983070:AWI983131 BGE983070:BGE983131 BQA983070:BQA983131 BZW983070:BZW983131 CJS983070:CJS983131 CTO983070:CTO983131 DDK983070:DDK983131 DNG983070:DNG983131 DXC983070:DXC983131 EGY983070:EGY983131 EQU983070:EQU983131 FAQ983070:FAQ983131 FKM983070:FKM983131 FUI983070:FUI983131 GEE983070:GEE983131 GOA983070:GOA983131 GXW983070:GXW983131 HHS983070:HHS983131 HRO983070:HRO983131 IBK983070:IBK983131 ILG983070:ILG983131 IVC983070:IVC983131 JEY983070:JEY983131 JOU983070:JOU983131 JYQ983070:JYQ983131 KIM983070:KIM983131 KSI983070:KSI983131 LCE983070:LCE983131 LMA983070:LMA983131 LVW983070:LVW983131 MFS983070:MFS983131 MPO983070:MPO983131 MZK983070:MZK983131 NJG983070:NJG983131 NTC983070:NTC983131 OCY983070:OCY983131 OMU983070:OMU983131 OWQ983070:OWQ983131 PGM983070:PGM983131 PQI983070:PQI983131 QAE983070:QAE983131 QKA983070:QKA983131 QTW983070:QTW983131 RDS983070:RDS983131 RNO983070:RNO983131 RXK983070:RXK983131 SHG983070:SHG983131 SRC983070:SRC983131 TAY983070:TAY983131 TKU983070:TKU983131 TUQ983070:TUQ983131 UEM983070:UEM983131 UOI983070:UOI983131 UYE983070:UYE983131 VIA983070:VIA983131 VRW983070:VRW983131 WBS983070:WBS983131 WLO983070:WLO983131 WVK983070:WVK983131 IZ86:JC86 SV86:SY86 ACR86:ACU86 AMN86:AMQ86 AWJ86:AWM86 BGF86:BGI86 BQB86:BQE86 BZX86:CAA86 CJT86:CJW86 CTP86:CTS86 DDL86:DDO86 DNH86:DNK86 DXD86:DXG86 EGZ86:EHC86 EQV86:EQY86 FAR86:FAU86 FKN86:FKQ86 FUJ86:FUM86 GEF86:GEI86 GOB86:GOE86 GXX86:GYA86 HHT86:HHW86 HRP86:HRS86 IBL86:IBO86 ILH86:ILK86 IVD86:IVG86 JEZ86:JFC86 JOV86:JOY86 JYR86:JYU86 KIN86:KIQ86 KSJ86:KSM86 LCF86:LCI86 LMB86:LME86 LVX86:LWA86 MFT86:MFW86 MPP86:MPS86 MZL86:MZO86 NJH86:NJK86 NTD86:NTG86 OCZ86:ODC86 OMV86:OMY86 OWR86:OWU86 PGN86:PGQ86 PQJ86:PQM86 QAF86:QAI86 QKB86:QKE86 QTX86:QUA86 RDT86:RDW86 RNP86:RNS86 RXL86:RXO86 SHH86:SHK86 SRD86:SRG86 TAZ86:TBC86 TKV86:TKY86 TUR86:TUU86 UEN86:UEQ86 UOJ86:UOM86 UYF86:UYI86 VIB86:VIE86 VRX86:VSA86 WBT86:WBW86 WLP86:WLS86 WVL86:WVO86 IZ65627:JC65627 SV65627:SY65627 ACR65627:ACU65627 AMN65627:AMQ65627 AWJ65627:AWM65627 BGF65627:BGI65627 BQB65627:BQE65627 BZX65627:CAA65627 CJT65627:CJW65627 CTP65627:CTS65627 DDL65627:DDO65627 DNH65627:DNK65627 DXD65627:DXG65627 EGZ65627:EHC65627 EQV65627:EQY65627 FAR65627:FAU65627 FKN65627:FKQ65627 FUJ65627:FUM65627 GEF65627:GEI65627 GOB65627:GOE65627 GXX65627:GYA65627 HHT65627:HHW65627 HRP65627:HRS65627 IBL65627:IBO65627 ILH65627:ILK65627 IVD65627:IVG65627 JEZ65627:JFC65627 JOV65627:JOY65627 JYR65627:JYU65627 KIN65627:KIQ65627 KSJ65627:KSM65627 LCF65627:LCI65627 LMB65627:LME65627 LVX65627:LWA65627 MFT65627:MFW65627 MPP65627:MPS65627 MZL65627:MZO65627 NJH65627:NJK65627 NTD65627:NTG65627 OCZ65627:ODC65627 OMV65627:OMY65627 OWR65627:OWU65627 PGN65627:PGQ65627 PQJ65627:PQM65627 QAF65627:QAI65627 QKB65627:QKE65627 QTX65627:QUA65627 RDT65627:RDW65627 RNP65627:RNS65627 RXL65627:RXO65627 SHH65627:SHK65627 SRD65627:SRG65627 TAZ65627:TBC65627 TKV65627:TKY65627 TUR65627:TUU65627 UEN65627:UEQ65627 UOJ65627:UOM65627 UYF65627:UYI65627 VIB65627:VIE65627 VRX65627:VSA65627 WBT65627:WBW65627 WLP65627:WLS65627 WVL65627:WVO65627 IZ131163:JC131163 SV131163:SY131163 ACR131163:ACU131163 AMN131163:AMQ131163 AWJ131163:AWM131163 BGF131163:BGI131163 BQB131163:BQE131163 BZX131163:CAA131163 CJT131163:CJW131163 CTP131163:CTS131163 DDL131163:DDO131163 DNH131163:DNK131163 DXD131163:DXG131163 EGZ131163:EHC131163 EQV131163:EQY131163 FAR131163:FAU131163 FKN131163:FKQ131163 FUJ131163:FUM131163 GEF131163:GEI131163 GOB131163:GOE131163 GXX131163:GYA131163 HHT131163:HHW131163 HRP131163:HRS131163 IBL131163:IBO131163 ILH131163:ILK131163 IVD131163:IVG131163 JEZ131163:JFC131163 JOV131163:JOY131163 JYR131163:JYU131163 KIN131163:KIQ131163 KSJ131163:KSM131163 LCF131163:LCI131163 LMB131163:LME131163 LVX131163:LWA131163 MFT131163:MFW131163 MPP131163:MPS131163 MZL131163:MZO131163 NJH131163:NJK131163 NTD131163:NTG131163 OCZ131163:ODC131163 OMV131163:OMY131163 OWR131163:OWU131163 PGN131163:PGQ131163 PQJ131163:PQM131163 QAF131163:QAI131163 QKB131163:QKE131163 QTX131163:QUA131163 RDT131163:RDW131163 RNP131163:RNS131163 RXL131163:RXO131163 SHH131163:SHK131163 SRD131163:SRG131163 TAZ131163:TBC131163 TKV131163:TKY131163 TUR131163:TUU131163 UEN131163:UEQ131163 UOJ131163:UOM131163 UYF131163:UYI131163 VIB131163:VIE131163 VRX131163:VSA131163 WBT131163:WBW131163 WLP131163:WLS131163 WVL131163:WVO131163 IZ196699:JC196699 SV196699:SY196699 ACR196699:ACU196699 AMN196699:AMQ196699 AWJ196699:AWM196699 BGF196699:BGI196699 BQB196699:BQE196699 BZX196699:CAA196699 CJT196699:CJW196699 CTP196699:CTS196699 DDL196699:DDO196699 DNH196699:DNK196699 DXD196699:DXG196699 EGZ196699:EHC196699 EQV196699:EQY196699 FAR196699:FAU196699 FKN196699:FKQ196699 FUJ196699:FUM196699 GEF196699:GEI196699 GOB196699:GOE196699 GXX196699:GYA196699 HHT196699:HHW196699 HRP196699:HRS196699 IBL196699:IBO196699 ILH196699:ILK196699 IVD196699:IVG196699 JEZ196699:JFC196699 JOV196699:JOY196699 JYR196699:JYU196699 KIN196699:KIQ196699 KSJ196699:KSM196699 LCF196699:LCI196699 LMB196699:LME196699 LVX196699:LWA196699 MFT196699:MFW196699 MPP196699:MPS196699 MZL196699:MZO196699 NJH196699:NJK196699 NTD196699:NTG196699 OCZ196699:ODC196699 OMV196699:OMY196699 OWR196699:OWU196699 PGN196699:PGQ196699 PQJ196699:PQM196699 QAF196699:QAI196699 QKB196699:QKE196699 QTX196699:QUA196699 RDT196699:RDW196699 RNP196699:RNS196699 RXL196699:RXO196699 SHH196699:SHK196699 SRD196699:SRG196699 TAZ196699:TBC196699 TKV196699:TKY196699 TUR196699:TUU196699 UEN196699:UEQ196699 UOJ196699:UOM196699 UYF196699:UYI196699 VIB196699:VIE196699 VRX196699:VSA196699 WBT196699:WBW196699 WLP196699:WLS196699 WVL196699:WVO196699 IZ262235:JC262235 SV262235:SY262235 ACR262235:ACU262235 AMN262235:AMQ262235 AWJ262235:AWM262235 BGF262235:BGI262235 BQB262235:BQE262235 BZX262235:CAA262235 CJT262235:CJW262235 CTP262235:CTS262235 DDL262235:DDO262235 DNH262235:DNK262235 DXD262235:DXG262235 EGZ262235:EHC262235 EQV262235:EQY262235 FAR262235:FAU262235 FKN262235:FKQ262235 FUJ262235:FUM262235 GEF262235:GEI262235 GOB262235:GOE262235 GXX262235:GYA262235 HHT262235:HHW262235 HRP262235:HRS262235 IBL262235:IBO262235 ILH262235:ILK262235 IVD262235:IVG262235 JEZ262235:JFC262235 JOV262235:JOY262235 JYR262235:JYU262235 KIN262235:KIQ262235 KSJ262235:KSM262235 LCF262235:LCI262235 LMB262235:LME262235 LVX262235:LWA262235 MFT262235:MFW262235 MPP262235:MPS262235 MZL262235:MZO262235 NJH262235:NJK262235 NTD262235:NTG262235 OCZ262235:ODC262235 OMV262235:OMY262235 OWR262235:OWU262235 PGN262235:PGQ262235 PQJ262235:PQM262235 QAF262235:QAI262235 QKB262235:QKE262235 QTX262235:QUA262235 RDT262235:RDW262235 RNP262235:RNS262235 RXL262235:RXO262235 SHH262235:SHK262235 SRD262235:SRG262235 TAZ262235:TBC262235 TKV262235:TKY262235 TUR262235:TUU262235 UEN262235:UEQ262235 UOJ262235:UOM262235 UYF262235:UYI262235 VIB262235:VIE262235 VRX262235:VSA262235 WBT262235:WBW262235 WLP262235:WLS262235 WVL262235:WVO262235 IZ327771:JC327771 SV327771:SY327771 ACR327771:ACU327771 AMN327771:AMQ327771 AWJ327771:AWM327771 BGF327771:BGI327771 BQB327771:BQE327771 BZX327771:CAA327771 CJT327771:CJW327771 CTP327771:CTS327771 DDL327771:DDO327771 DNH327771:DNK327771 DXD327771:DXG327771 EGZ327771:EHC327771 EQV327771:EQY327771 FAR327771:FAU327771 FKN327771:FKQ327771 FUJ327771:FUM327771 GEF327771:GEI327771 GOB327771:GOE327771 GXX327771:GYA327771 HHT327771:HHW327771 HRP327771:HRS327771 IBL327771:IBO327771 ILH327771:ILK327771 IVD327771:IVG327771 JEZ327771:JFC327771 JOV327771:JOY327771 JYR327771:JYU327771 KIN327771:KIQ327771 KSJ327771:KSM327771 LCF327771:LCI327771 LMB327771:LME327771 LVX327771:LWA327771 MFT327771:MFW327771 MPP327771:MPS327771 MZL327771:MZO327771 NJH327771:NJK327771 NTD327771:NTG327771 OCZ327771:ODC327771 OMV327771:OMY327771 OWR327771:OWU327771 PGN327771:PGQ327771 PQJ327771:PQM327771 QAF327771:QAI327771 QKB327771:QKE327771 QTX327771:QUA327771 RDT327771:RDW327771 RNP327771:RNS327771 RXL327771:RXO327771 SHH327771:SHK327771 SRD327771:SRG327771 TAZ327771:TBC327771 TKV327771:TKY327771 TUR327771:TUU327771 UEN327771:UEQ327771 UOJ327771:UOM327771 UYF327771:UYI327771 VIB327771:VIE327771 VRX327771:VSA327771 WBT327771:WBW327771 WLP327771:WLS327771 WVL327771:WVO327771 IZ393307:JC393307 SV393307:SY393307 ACR393307:ACU393307 AMN393307:AMQ393307 AWJ393307:AWM393307 BGF393307:BGI393307 BQB393307:BQE393307 BZX393307:CAA393307 CJT393307:CJW393307 CTP393307:CTS393307 DDL393307:DDO393307 DNH393307:DNK393307 DXD393307:DXG393307 EGZ393307:EHC393307 EQV393307:EQY393307 FAR393307:FAU393307 FKN393307:FKQ393307 FUJ393307:FUM393307 GEF393307:GEI393307 GOB393307:GOE393307 GXX393307:GYA393307 HHT393307:HHW393307 HRP393307:HRS393307 IBL393307:IBO393307 ILH393307:ILK393307 IVD393307:IVG393307 JEZ393307:JFC393307 JOV393307:JOY393307 JYR393307:JYU393307 KIN393307:KIQ393307 KSJ393307:KSM393307 LCF393307:LCI393307 LMB393307:LME393307 LVX393307:LWA393307 MFT393307:MFW393307 MPP393307:MPS393307 MZL393307:MZO393307 NJH393307:NJK393307 NTD393307:NTG393307 OCZ393307:ODC393307 OMV393307:OMY393307 OWR393307:OWU393307 PGN393307:PGQ393307 PQJ393307:PQM393307 QAF393307:QAI393307 QKB393307:QKE393307 QTX393307:QUA393307 RDT393307:RDW393307 RNP393307:RNS393307 RXL393307:RXO393307 SHH393307:SHK393307 SRD393307:SRG393307 TAZ393307:TBC393307 TKV393307:TKY393307 TUR393307:TUU393307 UEN393307:UEQ393307 UOJ393307:UOM393307 UYF393307:UYI393307 VIB393307:VIE393307 VRX393307:VSA393307 WBT393307:WBW393307 WLP393307:WLS393307 WVL393307:WVO393307 IZ458843:JC458843 SV458843:SY458843 ACR458843:ACU458843 AMN458843:AMQ458843 AWJ458843:AWM458843 BGF458843:BGI458843 BQB458843:BQE458843 BZX458843:CAA458843 CJT458843:CJW458843 CTP458843:CTS458843 DDL458843:DDO458843 DNH458843:DNK458843 DXD458843:DXG458843 EGZ458843:EHC458843 EQV458843:EQY458843 FAR458843:FAU458843 FKN458843:FKQ458843 FUJ458843:FUM458843 GEF458843:GEI458843 GOB458843:GOE458843 GXX458843:GYA458843 HHT458843:HHW458843 HRP458843:HRS458843 IBL458843:IBO458843 ILH458843:ILK458843 IVD458843:IVG458843 JEZ458843:JFC458843 JOV458843:JOY458843 JYR458843:JYU458843 KIN458843:KIQ458843 KSJ458843:KSM458843 LCF458843:LCI458843 LMB458843:LME458843 LVX458843:LWA458843 MFT458843:MFW458843 MPP458843:MPS458843 MZL458843:MZO458843 NJH458843:NJK458843 NTD458843:NTG458843 OCZ458843:ODC458843 OMV458843:OMY458843 OWR458843:OWU458843 PGN458843:PGQ458843 PQJ458843:PQM458843 QAF458843:QAI458843 QKB458843:QKE458843 QTX458843:QUA458843 RDT458843:RDW458843 RNP458843:RNS458843 RXL458843:RXO458843 SHH458843:SHK458843 SRD458843:SRG458843 TAZ458843:TBC458843 TKV458843:TKY458843 TUR458843:TUU458843 UEN458843:UEQ458843 UOJ458843:UOM458843 UYF458843:UYI458843 VIB458843:VIE458843 VRX458843:VSA458843 WBT458843:WBW458843 WLP458843:WLS458843 WVL458843:WVO458843 IZ524379:JC524379 SV524379:SY524379 ACR524379:ACU524379 AMN524379:AMQ524379 AWJ524379:AWM524379 BGF524379:BGI524379 BQB524379:BQE524379 BZX524379:CAA524379 CJT524379:CJW524379 CTP524379:CTS524379 DDL524379:DDO524379 DNH524379:DNK524379 DXD524379:DXG524379 EGZ524379:EHC524379 EQV524379:EQY524379 FAR524379:FAU524379 FKN524379:FKQ524379 FUJ524379:FUM524379 GEF524379:GEI524379 GOB524379:GOE524379 GXX524379:GYA524379 HHT524379:HHW524379 HRP524379:HRS524379 IBL524379:IBO524379 ILH524379:ILK524379 IVD524379:IVG524379 JEZ524379:JFC524379 JOV524379:JOY524379 JYR524379:JYU524379 KIN524379:KIQ524379 KSJ524379:KSM524379 LCF524379:LCI524379 LMB524379:LME524379 LVX524379:LWA524379 MFT524379:MFW524379 MPP524379:MPS524379 MZL524379:MZO524379 NJH524379:NJK524379 NTD524379:NTG524379 OCZ524379:ODC524379 OMV524379:OMY524379 OWR524379:OWU524379 PGN524379:PGQ524379 PQJ524379:PQM524379 QAF524379:QAI524379 QKB524379:QKE524379 QTX524379:QUA524379 RDT524379:RDW524379 RNP524379:RNS524379 RXL524379:RXO524379 SHH524379:SHK524379 SRD524379:SRG524379 TAZ524379:TBC524379 TKV524379:TKY524379 TUR524379:TUU524379 UEN524379:UEQ524379 UOJ524379:UOM524379 UYF524379:UYI524379 VIB524379:VIE524379 VRX524379:VSA524379 WBT524379:WBW524379 WLP524379:WLS524379 WVL524379:WVO524379 IZ589915:JC589915 SV589915:SY589915 ACR589915:ACU589915 AMN589915:AMQ589915 AWJ589915:AWM589915 BGF589915:BGI589915 BQB589915:BQE589915 BZX589915:CAA589915 CJT589915:CJW589915 CTP589915:CTS589915 DDL589915:DDO589915 DNH589915:DNK589915 DXD589915:DXG589915 EGZ589915:EHC589915 EQV589915:EQY589915 FAR589915:FAU589915 FKN589915:FKQ589915 FUJ589915:FUM589915 GEF589915:GEI589915 GOB589915:GOE589915 GXX589915:GYA589915 HHT589915:HHW589915 HRP589915:HRS589915 IBL589915:IBO589915 ILH589915:ILK589915 IVD589915:IVG589915 JEZ589915:JFC589915 JOV589915:JOY589915 JYR589915:JYU589915 KIN589915:KIQ589915 KSJ589915:KSM589915 LCF589915:LCI589915 LMB589915:LME589915 LVX589915:LWA589915 MFT589915:MFW589915 MPP589915:MPS589915 MZL589915:MZO589915 NJH589915:NJK589915 NTD589915:NTG589915 OCZ589915:ODC589915 OMV589915:OMY589915 OWR589915:OWU589915 PGN589915:PGQ589915 PQJ589915:PQM589915 QAF589915:QAI589915 QKB589915:QKE589915 QTX589915:QUA589915 RDT589915:RDW589915 RNP589915:RNS589915 RXL589915:RXO589915 SHH589915:SHK589915 SRD589915:SRG589915 TAZ589915:TBC589915 TKV589915:TKY589915 TUR589915:TUU589915 UEN589915:UEQ589915 UOJ589915:UOM589915 UYF589915:UYI589915 VIB589915:VIE589915 VRX589915:VSA589915 WBT589915:WBW589915 WLP589915:WLS589915 WVL589915:WVO589915 IZ655451:JC655451 SV655451:SY655451 ACR655451:ACU655451 AMN655451:AMQ655451 AWJ655451:AWM655451 BGF655451:BGI655451 BQB655451:BQE655451 BZX655451:CAA655451 CJT655451:CJW655451 CTP655451:CTS655451 DDL655451:DDO655451 DNH655451:DNK655451 DXD655451:DXG655451 EGZ655451:EHC655451 EQV655451:EQY655451 FAR655451:FAU655451 FKN655451:FKQ655451 FUJ655451:FUM655451 GEF655451:GEI655451 GOB655451:GOE655451 GXX655451:GYA655451 HHT655451:HHW655451 HRP655451:HRS655451 IBL655451:IBO655451 ILH655451:ILK655451 IVD655451:IVG655451 JEZ655451:JFC655451 JOV655451:JOY655451 JYR655451:JYU655451 KIN655451:KIQ655451 KSJ655451:KSM655451 LCF655451:LCI655451 LMB655451:LME655451 LVX655451:LWA655451 MFT655451:MFW655451 MPP655451:MPS655451 MZL655451:MZO655451 NJH655451:NJK655451 NTD655451:NTG655451 OCZ655451:ODC655451 OMV655451:OMY655451 OWR655451:OWU655451 PGN655451:PGQ655451 PQJ655451:PQM655451 QAF655451:QAI655451 QKB655451:QKE655451 QTX655451:QUA655451 RDT655451:RDW655451 RNP655451:RNS655451 RXL655451:RXO655451 SHH655451:SHK655451 SRD655451:SRG655451 TAZ655451:TBC655451 TKV655451:TKY655451 TUR655451:TUU655451 UEN655451:UEQ655451 UOJ655451:UOM655451 UYF655451:UYI655451 VIB655451:VIE655451 VRX655451:VSA655451 WBT655451:WBW655451 WLP655451:WLS655451 WVL655451:WVO655451 IZ720987:JC720987 SV720987:SY720987 ACR720987:ACU720987 AMN720987:AMQ720987 AWJ720987:AWM720987 BGF720987:BGI720987 BQB720987:BQE720987 BZX720987:CAA720987 CJT720987:CJW720987 CTP720987:CTS720987 DDL720987:DDO720987 DNH720987:DNK720987 DXD720987:DXG720987 EGZ720987:EHC720987 EQV720987:EQY720987 FAR720987:FAU720987 FKN720987:FKQ720987 FUJ720987:FUM720987 GEF720987:GEI720987 GOB720987:GOE720987 GXX720987:GYA720987 HHT720987:HHW720987 HRP720987:HRS720987 IBL720987:IBO720987 ILH720987:ILK720987 IVD720987:IVG720987 JEZ720987:JFC720987 JOV720987:JOY720987 JYR720987:JYU720987 KIN720987:KIQ720987 KSJ720987:KSM720987 LCF720987:LCI720987 LMB720987:LME720987 LVX720987:LWA720987 MFT720987:MFW720987 MPP720987:MPS720987 MZL720987:MZO720987 NJH720987:NJK720987 NTD720987:NTG720987 OCZ720987:ODC720987 OMV720987:OMY720987 OWR720987:OWU720987 PGN720987:PGQ720987 PQJ720987:PQM720987 QAF720987:QAI720987 QKB720987:QKE720987 QTX720987:QUA720987 RDT720987:RDW720987 RNP720987:RNS720987 RXL720987:RXO720987 SHH720987:SHK720987 SRD720987:SRG720987 TAZ720987:TBC720987 TKV720987:TKY720987 TUR720987:TUU720987 UEN720987:UEQ720987 UOJ720987:UOM720987 UYF720987:UYI720987 VIB720987:VIE720987 VRX720987:VSA720987 WBT720987:WBW720987 WLP720987:WLS720987 WVL720987:WVO720987 IZ786523:JC786523 SV786523:SY786523 ACR786523:ACU786523 AMN786523:AMQ786523 AWJ786523:AWM786523 BGF786523:BGI786523 BQB786523:BQE786523 BZX786523:CAA786523 CJT786523:CJW786523 CTP786523:CTS786523 DDL786523:DDO786523 DNH786523:DNK786523 DXD786523:DXG786523 EGZ786523:EHC786523 EQV786523:EQY786523 FAR786523:FAU786523 FKN786523:FKQ786523 FUJ786523:FUM786523 GEF786523:GEI786523 GOB786523:GOE786523 GXX786523:GYA786523 HHT786523:HHW786523 HRP786523:HRS786523 IBL786523:IBO786523 ILH786523:ILK786523 IVD786523:IVG786523 JEZ786523:JFC786523 JOV786523:JOY786523 JYR786523:JYU786523 KIN786523:KIQ786523 KSJ786523:KSM786523 LCF786523:LCI786523 LMB786523:LME786523 LVX786523:LWA786523 MFT786523:MFW786523 MPP786523:MPS786523 MZL786523:MZO786523 NJH786523:NJK786523 NTD786523:NTG786523 OCZ786523:ODC786523 OMV786523:OMY786523 OWR786523:OWU786523 PGN786523:PGQ786523 PQJ786523:PQM786523 QAF786523:QAI786523 QKB786523:QKE786523 QTX786523:QUA786523 RDT786523:RDW786523 RNP786523:RNS786523 RXL786523:RXO786523 SHH786523:SHK786523 SRD786523:SRG786523 TAZ786523:TBC786523 TKV786523:TKY786523 TUR786523:TUU786523 UEN786523:UEQ786523 UOJ786523:UOM786523 UYF786523:UYI786523 VIB786523:VIE786523 VRX786523:VSA786523 WBT786523:WBW786523 WLP786523:WLS786523 WVL786523:WVO786523 IZ852059:JC852059 SV852059:SY852059 ACR852059:ACU852059 AMN852059:AMQ852059 AWJ852059:AWM852059 BGF852059:BGI852059 BQB852059:BQE852059 BZX852059:CAA852059 CJT852059:CJW852059 CTP852059:CTS852059 DDL852059:DDO852059 DNH852059:DNK852059 DXD852059:DXG852059 EGZ852059:EHC852059 EQV852059:EQY852059 FAR852059:FAU852059 FKN852059:FKQ852059 FUJ852059:FUM852059 GEF852059:GEI852059 GOB852059:GOE852059 GXX852059:GYA852059 HHT852059:HHW852059 HRP852059:HRS852059 IBL852059:IBO852059 ILH852059:ILK852059 IVD852059:IVG852059 JEZ852059:JFC852059 JOV852059:JOY852059 JYR852059:JYU852059 KIN852059:KIQ852059 KSJ852059:KSM852059 LCF852059:LCI852059 LMB852059:LME852059 LVX852059:LWA852059 MFT852059:MFW852059 MPP852059:MPS852059 MZL852059:MZO852059 NJH852059:NJK852059 NTD852059:NTG852059 OCZ852059:ODC852059 OMV852059:OMY852059 OWR852059:OWU852059 PGN852059:PGQ852059 PQJ852059:PQM852059 QAF852059:QAI852059 QKB852059:QKE852059 QTX852059:QUA852059 RDT852059:RDW852059 RNP852059:RNS852059 RXL852059:RXO852059 SHH852059:SHK852059 SRD852059:SRG852059 TAZ852059:TBC852059 TKV852059:TKY852059 TUR852059:TUU852059 UEN852059:UEQ852059 UOJ852059:UOM852059 UYF852059:UYI852059 VIB852059:VIE852059 VRX852059:VSA852059 WBT852059:WBW852059 WLP852059:WLS852059 WVL852059:WVO852059 IZ917595:JC917595 SV917595:SY917595 ACR917595:ACU917595 AMN917595:AMQ917595 AWJ917595:AWM917595 BGF917595:BGI917595 BQB917595:BQE917595 BZX917595:CAA917595 CJT917595:CJW917595 CTP917595:CTS917595 DDL917595:DDO917595 DNH917595:DNK917595 DXD917595:DXG917595 EGZ917595:EHC917595 EQV917595:EQY917595 FAR917595:FAU917595 FKN917595:FKQ917595 FUJ917595:FUM917595 GEF917595:GEI917595 GOB917595:GOE917595 GXX917595:GYA917595 HHT917595:HHW917595 HRP917595:HRS917595 IBL917595:IBO917595 ILH917595:ILK917595 IVD917595:IVG917595 JEZ917595:JFC917595 JOV917595:JOY917595 JYR917595:JYU917595 KIN917595:KIQ917595 KSJ917595:KSM917595 LCF917595:LCI917595 LMB917595:LME917595 LVX917595:LWA917595 MFT917595:MFW917595 MPP917595:MPS917595 MZL917595:MZO917595 NJH917595:NJK917595 NTD917595:NTG917595 OCZ917595:ODC917595 OMV917595:OMY917595 OWR917595:OWU917595 PGN917595:PGQ917595 PQJ917595:PQM917595 QAF917595:QAI917595 QKB917595:QKE917595 QTX917595:QUA917595 RDT917595:RDW917595 RNP917595:RNS917595 RXL917595:RXO917595 SHH917595:SHK917595 SRD917595:SRG917595 TAZ917595:TBC917595 TKV917595:TKY917595 TUR917595:TUU917595 UEN917595:UEQ917595 UOJ917595:UOM917595 UYF917595:UYI917595 VIB917595:VIE917595 VRX917595:VSA917595 WBT917595:WBW917595 WLP917595:WLS917595 WVL917595:WVO917595 IZ983131:JC983131 SV983131:SY983131 ACR983131:ACU983131 AMN983131:AMQ983131 AWJ983131:AWM983131 BGF983131:BGI983131 BQB983131:BQE983131 BZX983131:CAA983131 CJT983131:CJW983131 CTP983131:CTS983131 DDL983131:DDO983131 DNH983131:DNK983131 DXD983131:DXG983131 EGZ983131:EHC983131 EQV983131:EQY983131 FAR983131:FAU983131 FKN983131:FKQ983131 FUJ983131:FUM983131 GEF983131:GEI983131 GOB983131:GOE983131 GXX983131:GYA983131 HHT983131:HHW983131 HRP983131:HRS983131 IBL983131:IBO983131 ILH983131:ILK983131 IVD983131:IVG983131 JEZ983131:JFC983131 JOV983131:JOY983131 JYR983131:JYU983131 KIN983131:KIQ983131 KSJ983131:KSM983131 LCF983131:LCI983131 LMB983131:LME983131 LVX983131:LWA983131 MFT983131:MFW983131 MPP983131:MPS983131 MZL983131:MZO983131 NJH983131:NJK983131 NTD983131:NTG983131 OCZ983131:ODC983131 OMV983131:OMY983131 OWR983131:OWU983131 PGN983131:PGQ983131 PQJ983131:PQM983131 QAF983131:QAI983131 QKB983131:QKE983131 QTX983131:QUA983131 RDT983131:RDW983131 RNP983131:RNS983131 RXL983131:RXO983131 SHH983131:SHK983131 SRD983131:SRG983131 TAZ983131:TBC983131 TKV983131:TKY983131 TUR983131:TUU983131 UEN983131:UEQ983131 UOJ983131:UOM983131 UYF983131:UYI983131 VIB983131:VIE983131 VRX983131:VSA983131 WBT983131:WBW983131 WLP983131:WLS983131 WVL983131:WVO983131 JA23:JB28 SW23:SX28 ACS23:ACT28 AMO23:AMP28 AWK23:AWL28 BGG23:BGH28 BQC23:BQD28 BZY23:BZZ28 CJU23:CJV28 CTQ23:CTR28 DDM23:DDN28 DNI23:DNJ28 DXE23:DXF28 EHA23:EHB28 EQW23:EQX28 FAS23:FAT28 FKO23:FKP28 FUK23:FUL28 GEG23:GEH28 GOC23:GOD28 GXY23:GXZ28 HHU23:HHV28 HRQ23:HRR28 IBM23:IBN28 ILI23:ILJ28 IVE23:IVF28 JFA23:JFB28 JOW23:JOX28 JYS23:JYT28 KIO23:KIP28 KSK23:KSL28 LCG23:LCH28 LMC23:LMD28 LVY23:LVZ28 MFU23:MFV28 MPQ23:MPR28 MZM23:MZN28 NJI23:NJJ28 NTE23:NTF28 ODA23:ODB28 OMW23:OMX28 OWS23:OWT28 PGO23:PGP28 PQK23:PQL28 QAG23:QAH28 QKC23:QKD28 QTY23:QTZ28 RDU23:RDV28 RNQ23:RNR28 RXM23:RXN28 SHI23:SHJ28 SRE23:SRF28 TBA23:TBB28 TKW23:TKX28 TUS23:TUT28 UEO23:UEP28 UOK23:UOL28 UYG23:UYH28 VIC23:VID28 VRY23:VRZ28 WBU23:WBV28 WLQ23:WLR28 WVM23:WVN28 JA65566:JB65571 SW65566:SX65571 ACS65566:ACT65571 AMO65566:AMP65571 AWK65566:AWL65571 BGG65566:BGH65571 BQC65566:BQD65571 BZY65566:BZZ65571 CJU65566:CJV65571 CTQ65566:CTR65571 DDM65566:DDN65571 DNI65566:DNJ65571 DXE65566:DXF65571 EHA65566:EHB65571 EQW65566:EQX65571 FAS65566:FAT65571 FKO65566:FKP65571 FUK65566:FUL65571 GEG65566:GEH65571 GOC65566:GOD65571 GXY65566:GXZ65571 HHU65566:HHV65571 HRQ65566:HRR65571 IBM65566:IBN65571 ILI65566:ILJ65571 IVE65566:IVF65571 JFA65566:JFB65571 JOW65566:JOX65571 JYS65566:JYT65571 KIO65566:KIP65571 KSK65566:KSL65571 LCG65566:LCH65571 LMC65566:LMD65571 LVY65566:LVZ65571 MFU65566:MFV65571 MPQ65566:MPR65571 MZM65566:MZN65571 NJI65566:NJJ65571 NTE65566:NTF65571 ODA65566:ODB65571 OMW65566:OMX65571 OWS65566:OWT65571 PGO65566:PGP65571 PQK65566:PQL65571 QAG65566:QAH65571 QKC65566:QKD65571 QTY65566:QTZ65571 RDU65566:RDV65571 RNQ65566:RNR65571 RXM65566:RXN65571 SHI65566:SHJ65571 SRE65566:SRF65571 TBA65566:TBB65571 TKW65566:TKX65571 TUS65566:TUT65571 UEO65566:UEP65571 UOK65566:UOL65571 UYG65566:UYH65571 VIC65566:VID65571 VRY65566:VRZ65571 WBU65566:WBV65571 WLQ65566:WLR65571 WVM65566:WVN65571 JA131102:JB131107 SW131102:SX131107 ACS131102:ACT131107 AMO131102:AMP131107 AWK131102:AWL131107 BGG131102:BGH131107 BQC131102:BQD131107 BZY131102:BZZ131107 CJU131102:CJV131107 CTQ131102:CTR131107 DDM131102:DDN131107 DNI131102:DNJ131107 DXE131102:DXF131107 EHA131102:EHB131107 EQW131102:EQX131107 FAS131102:FAT131107 FKO131102:FKP131107 FUK131102:FUL131107 GEG131102:GEH131107 GOC131102:GOD131107 GXY131102:GXZ131107 HHU131102:HHV131107 HRQ131102:HRR131107 IBM131102:IBN131107 ILI131102:ILJ131107 IVE131102:IVF131107 JFA131102:JFB131107 JOW131102:JOX131107 JYS131102:JYT131107 KIO131102:KIP131107 KSK131102:KSL131107 LCG131102:LCH131107 LMC131102:LMD131107 LVY131102:LVZ131107 MFU131102:MFV131107 MPQ131102:MPR131107 MZM131102:MZN131107 NJI131102:NJJ131107 NTE131102:NTF131107 ODA131102:ODB131107 OMW131102:OMX131107 OWS131102:OWT131107 PGO131102:PGP131107 PQK131102:PQL131107 QAG131102:QAH131107 QKC131102:QKD131107 QTY131102:QTZ131107 RDU131102:RDV131107 RNQ131102:RNR131107 RXM131102:RXN131107 SHI131102:SHJ131107 SRE131102:SRF131107 TBA131102:TBB131107 TKW131102:TKX131107 TUS131102:TUT131107 UEO131102:UEP131107 UOK131102:UOL131107 UYG131102:UYH131107 VIC131102:VID131107 VRY131102:VRZ131107 WBU131102:WBV131107 WLQ131102:WLR131107 WVM131102:WVN131107 JA196638:JB196643 SW196638:SX196643 ACS196638:ACT196643 AMO196638:AMP196643 AWK196638:AWL196643 BGG196638:BGH196643 BQC196638:BQD196643 BZY196638:BZZ196643 CJU196638:CJV196643 CTQ196638:CTR196643 DDM196638:DDN196643 DNI196638:DNJ196643 DXE196638:DXF196643 EHA196638:EHB196643 EQW196638:EQX196643 FAS196638:FAT196643 FKO196638:FKP196643 FUK196638:FUL196643 GEG196638:GEH196643 GOC196638:GOD196643 GXY196638:GXZ196643 HHU196638:HHV196643 HRQ196638:HRR196643 IBM196638:IBN196643 ILI196638:ILJ196643 IVE196638:IVF196643 JFA196638:JFB196643 JOW196638:JOX196643 JYS196638:JYT196643 KIO196638:KIP196643 KSK196638:KSL196643 LCG196638:LCH196643 LMC196638:LMD196643 LVY196638:LVZ196643 MFU196638:MFV196643 MPQ196638:MPR196643 MZM196638:MZN196643 NJI196638:NJJ196643 NTE196638:NTF196643 ODA196638:ODB196643 OMW196638:OMX196643 OWS196638:OWT196643 PGO196638:PGP196643 PQK196638:PQL196643 QAG196638:QAH196643 QKC196638:QKD196643 QTY196638:QTZ196643 RDU196638:RDV196643 RNQ196638:RNR196643 RXM196638:RXN196643 SHI196638:SHJ196643 SRE196638:SRF196643 TBA196638:TBB196643 TKW196638:TKX196643 TUS196638:TUT196643 UEO196638:UEP196643 UOK196638:UOL196643 UYG196638:UYH196643 VIC196638:VID196643 VRY196638:VRZ196643 WBU196638:WBV196643 WLQ196638:WLR196643 WVM196638:WVN196643 JA262174:JB262179 SW262174:SX262179 ACS262174:ACT262179 AMO262174:AMP262179 AWK262174:AWL262179 BGG262174:BGH262179 BQC262174:BQD262179 BZY262174:BZZ262179 CJU262174:CJV262179 CTQ262174:CTR262179 DDM262174:DDN262179 DNI262174:DNJ262179 DXE262174:DXF262179 EHA262174:EHB262179 EQW262174:EQX262179 FAS262174:FAT262179 FKO262174:FKP262179 FUK262174:FUL262179 GEG262174:GEH262179 GOC262174:GOD262179 GXY262174:GXZ262179 HHU262174:HHV262179 HRQ262174:HRR262179 IBM262174:IBN262179 ILI262174:ILJ262179 IVE262174:IVF262179 JFA262174:JFB262179 JOW262174:JOX262179 JYS262174:JYT262179 KIO262174:KIP262179 KSK262174:KSL262179 LCG262174:LCH262179 LMC262174:LMD262179 LVY262174:LVZ262179 MFU262174:MFV262179 MPQ262174:MPR262179 MZM262174:MZN262179 NJI262174:NJJ262179 NTE262174:NTF262179 ODA262174:ODB262179 OMW262174:OMX262179 OWS262174:OWT262179 PGO262174:PGP262179 PQK262174:PQL262179 QAG262174:QAH262179 QKC262174:QKD262179 QTY262174:QTZ262179 RDU262174:RDV262179 RNQ262174:RNR262179 RXM262174:RXN262179 SHI262174:SHJ262179 SRE262174:SRF262179 TBA262174:TBB262179 TKW262174:TKX262179 TUS262174:TUT262179 UEO262174:UEP262179 UOK262174:UOL262179 UYG262174:UYH262179 VIC262174:VID262179 VRY262174:VRZ262179 WBU262174:WBV262179 WLQ262174:WLR262179 WVM262174:WVN262179 JA327710:JB327715 SW327710:SX327715 ACS327710:ACT327715 AMO327710:AMP327715 AWK327710:AWL327715 BGG327710:BGH327715 BQC327710:BQD327715 BZY327710:BZZ327715 CJU327710:CJV327715 CTQ327710:CTR327715 DDM327710:DDN327715 DNI327710:DNJ327715 DXE327710:DXF327715 EHA327710:EHB327715 EQW327710:EQX327715 FAS327710:FAT327715 FKO327710:FKP327715 FUK327710:FUL327715 GEG327710:GEH327715 GOC327710:GOD327715 GXY327710:GXZ327715 HHU327710:HHV327715 HRQ327710:HRR327715 IBM327710:IBN327715 ILI327710:ILJ327715 IVE327710:IVF327715 JFA327710:JFB327715 JOW327710:JOX327715 JYS327710:JYT327715 KIO327710:KIP327715 KSK327710:KSL327715 LCG327710:LCH327715 LMC327710:LMD327715 LVY327710:LVZ327715 MFU327710:MFV327715 MPQ327710:MPR327715 MZM327710:MZN327715 NJI327710:NJJ327715 NTE327710:NTF327715 ODA327710:ODB327715 OMW327710:OMX327715 OWS327710:OWT327715 PGO327710:PGP327715 PQK327710:PQL327715 QAG327710:QAH327715 QKC327710:QKD327715 QTY327710:QTZ327715 RDU327710:RDV327715 RNQ327710:RNR327715 RXM327710:RXN327715 SHI327710:SHJ327715 SRE327710:SRF327715 TBA327710:TBB327715 TKW327710:TKX327715 TUS327710:TUT327715 UEO327710:UEP327715 UOK327710:UOL327715 UYG327710:UYH327715 VIC327710:VID327715 VRY327710:VRZ327715 WBU327710:WBV327715 WLQ327710:WLR327715 WVM327710:WVN327715 JA393246:JB393251 SW393246:SX393251 ACS393246:ACT393251 AMO393246:AMP393251 AWK393246:AWL393251 BGG393246:BGH393251 BQC393246:BQD393251 BZY393246:BZZ393251 CJU393246:CJV393251 CTQ393246:CTR393251 DDM393246:DDN393251 DNI393246:DNJ393251 DXE393246:DXF393251 EHA393246:EHB393251 EQW393246:EQX393251 FAS393246:FAT393251 FKO393246:FKP393251 FUK393246:FUL393251 GEG393246:GEH393251 GOC393246:GOD393251 GXY393246:GXZ393251 HHU393246:HHV393251 HRQ393246:HRR393251 IBM393246:IBN393251 ILI393246:ILJ393251 IVE393246:IVF393251 JFA393246:JFB393251 JOW393246:JOX393251 JYS393246:JYT393251 KIO393246:KIP393251 KSK393246:KSL393251 LCG393246:LCH393251 LMC393246:LMD393251 LVY393246:LVZ393251 MFU393246:MFV393251 MPQ393246:MPR393251 MZM393246:MZN393251 NJI393246:NJJ393251 NTE393246:NTF393251 ODA393246:ODB393251 OMW393246:OMX393251 OWS393246:OWT393251 PGO393246:PGP393251 PQK393246:PQL393251 QAG393246:QAH393251 QKC393246:QKD393251 QTY393246:QTZ393251 RDU393246:RDV393251 RNQ393246:RNR393251 RXM393246:RXN393251 SHI393246:SHJ393251 SRE393246:SRF393251 TBA393246:TBB393251 TKW393246:TKX393251 TUS393246:TUT393251 UEO393246:UEP393251 UOK393246:UOL393251 UYG393246:UYH393251 VIC393246:VID393251 VRY393246:VRZ393251 WBU393246:WBV393251 WLQ393246:WLR393251 WVM393246:WVN393251 JA458782:JB458787 SW458782:SX458787 ACS458782:ACT458787 AMO458782:AMP458787 AWK458782:AWL458787 BGG458782:BGH458787 BQC458782:BQD458787 BZY458782:BZZ458787 CJU458782:CJV458787 CTQ458782:CTR458787 DDM458782:DDN458787 DNI458782:DNJ458787 DXE458782:DXF458787 EHA458782:EHB458787 EQW458782:EQX458787 FAS458782:FAT458787 FKO458782:FKP458787 FUK458782:FUL458787 GEG458782:GEH458787 GOC458782:GOD458787 GXY458782:GXZ458787 HHU458782:HHV458787 HRQ458782:HRR458787 IBM458782:IBN458787 ILI458782:ILJ458787 IVE458782:IVF458787 JFA458782:JFB458787 JOW458782:JOX458787 JYS458782:JYT458787 KIO458782:KIP458787 KSK458782:KSL458787 LCG458782:LCH458787 LMC458782:LMD458787 LVY458782:LVZ458787 MFU458782:MFV458787 MPQ458782:MPR458787 MZM458782:MZN458787 NJI458782:NJJ458787 NTE458782:NTF458787 ODA458782:ODB458787 OMW458782:OMX458787 OWS458782:OWT458787 PGO458782:PGP458787 PQK458782:PQL458787 QAG458782:QAH458787 QKC458782:QKD458787 QTY458782:QTZ458787 RDU458782:RDV458787 RNQ458782:RNR458787 RXM458782:RXN458787 SHI458782:SHJ458787 SRE458782:SRF458787 TBA458782:TBB458787 TKW458782:TKX458787 TUS458782:TUT458787 UEO458782:UEP458787 UOK458782:UOL458787 UYG458782:UYH458787 VIC458782:VID458787 VRY458782:VRZ458787 WBU458782:WBV458787 WLQ458782:WLR458787 WVM458782:WVN458787 JA524318:JB524323 SW524318:SX524323 ACS524318:ACT524323 AMO524318:AMP524323 AWK524318:AWL524323 BGG524318:BGH524323 BQC524318:BQD524323 BZY524318:BZZ524323 CJU524318:CJV524323 CTQ524318:CTR524323 DDM524318:DDN524323 DNI524318:DNJ524323 DXE524318:DXF524323 EHA524318:EHB524323 EQW524318:EQX524323 FAS524318:FAT524323 FKO524318:FKP524323 FUK524318:FUL524323 GEG524318:GEH524323 GOC524318:GOD524323 GXY524318:GXZ524323 HHU524318:HHV524323 HRQ524318:HRR524323 IBM524318:IBN524323 ILI524318:ILJ524323 IVE524318:IVF524323 JFA524318:JFB524323 JOW524318:JOX524323 JYS524318:JYT524323 KIO524318:KIP524323 KSK524318:KSL524323 LCG524318:LCH524323 LMC524318:LMD524323 LVY524318:LVZ524323 MFU524318:MFV524323 MPQ524318:MPR524323 MZM524318:MZN524323 NJI524318:NJJ524323 NTE524318:NTF524323 ODA524318:ODB524323 OMW524318:OMX524323 OWS524318:OWT524323 PGO524318:PGP524323 PQK524318:PQL524323 QAG524318:QAH524323 QKC524318:QKD524323 QTY524318:QTZ524323 RDU524318:RDV524323 RNQ524318:RNR524323 RXM524318:RXN524323 SHI524318:SHJ524323 SRE524318:SRF524323 TBA524318:TBB524323 TKW524318:TKX524323 TUS524318:TUT524323 UEO524318:UEP524323 UOK524318:UOL524323 UYG524318:UYH524323 VIC524318:VID524323 VRY524318:VRZ524323 WBU524318:WBV524323 WLQ524318:WLR524323 WVM524318:WVN524323 JA589854:JB589859 SW589854:SX589859 ACS589854:ACT589859 AMO589854:AMP589859 AWK589854:AWL589859 BGG589854:BGH589859 BQC589854:BQD589859 BZY589854:BZZ589859 CJU589854:CJV589859 CTQ589854:CTR589859 DDM589854:DDN589859 DNI589854:DNJ589859 DXE589854:DXF589859 EHA589854:EHB589859 EQW589854:EQX589859 FAS589854:FAT589859 FKO589854:FKP589859 FUK589854:FUL589859 GEG589854:GEH589859 GOC589854:GOD589859 GXY589854:GXZ589859 HHU589854:HHV589859 HRQ589854:HRR589859 IBM589854:IBN589859 ILI589854:ILJ589859 IVE589854:IVF589859 JFA589854:JFB589859 JOW589854:JOX589859 JYS589854:JYT589859 KIO589854:KIP589859 KSK589854:KSL589859 LCG589854:LCH589859 LMC589854:LMD589859 LVY589854:LVZ589859 MFU589854:MFV589859 MPQ589854:MPR589859 MZM589854:MZN589859 NJI589854:NJJ589859 NTE589854:NTF589859 ODA589854:ODB589859 OMW589854:OMX589859 OWS589854:OWT589859 PGO589854:PGP589859 PQK589854:PQL589859 QAG589854:QAH589859 QKC589854:QKD589859 QTY589854:QTZ589859 RDU589854:RDV589859 RNQ589854:RNR589859 RXM589854:RXN589859 SHI589854:SHJ589859 SRE589854:SRF589859 TBA589854:TBB589859 TKW589854:TKX589859 TUS589854:TUT589859 UEO589854:UEP589859 UOK589854:UOL589859 UYG589854:UYH589859 VIC589854:VID589859 VRY589854:VRZ589859 WBU589854:WBV589859 WLQ589854:WLR589859 WVM589854:WVN589859 JA655390:JB655395 SW655390:SX655395 ACS655390:ACT655395 AMO655390:AMP655395 AWK655390:AWL655395 BGG655390:BGH655395 BQC655390:BQD655395 BZY655390:BZZ655395 CJU655390:CJV655395 CTQ655390:CTR655395 DDM655390:DDN655395 DNI655390:DNJ655395 DXE655390:DXF655395 EHA655390:EHB655395 EQW655390:EQX655395 FAS655390:FAT655395 FKO655390:FKP655395 FUK655390:FUL655395 GEG655390:GEH655395 GOC655390:GOD655395 GXY655390:GXZ655395 HHU655390:HHV655395 HRQ655390:HRR655395 IBM655390:IBN655395 ILI655390:ILJ655395 IVE655390:IVF655395 JFA655390:JFB655395 JOW655390:JOX655395 JYS655390:JYT655395 KIO655390:KIP655395 KSK655390:KSL655395 LCG655390:LCH655395 LMC655390:LMD655395 LVY655390:LVZ655395 MFU655390:MFV655395 MPQ655390:MPR655395 MZM655390:MZN655395 NJI655390:NJJ655395 NTE655390:NTF655395 ODA655390:ODB655395 OMW655390:OMX655395 OWS655390:OWT655395 PGO655390:PGP655395 PQK655390:PQL655395 QAG655390:QAH655395 QKC655390:QKD655395 QTY655390:QTZ655395 RDU655390:RDV655395 RNQ655390:RNR655395 RXM655390:RXN655395 SHI655390:SHJ655395 SRE655390:SRF655395 TBA655390:TBB655395 TKW655390:TKX655395 TUS655390:TUT655395 UEO655390:UEP655395 UOK655390:UOL655395 UYG655390:UYH655395 VIC655390:VID655395 VRY655390:VRZ655395 WBU655390:WBV655395 WLQ655390:WLR655395 WVM655390:WVN655395 JA720926:JB720931 SW720926:SX720931 ACS720926:ACT720931 AMO720926:AMP720931 AWK720926:AWL720931 BGG720926:BGH720931 BQC720926:BQD720931 BZY720926:BZZ720931 CJU720926:CJV720931 CTQ720926:CTR720931 DDM720926:DDN720931 DNI720926:DNJ720931 DXE720926:DXF720931 EHA720926:EHB720931 EQW720926:EQX720931 FAS720926:FAT720931 FKO720926:FKP720931 FUK720926:FUL720931 GEG720926:GEH720931 GOC720926:GOD720931 GXY720926:GXZ720931 HHU720926:HHV720931 HRQ720926:HRR720931 IBM720926:IBN720931 ILI720926:ILJ720931 IVE720926:IVF720931 JFA720926:JFB720931 JOW720926:JOX720931 JYS720926:JYT720931 KIO720926:KIP720931 KSK720926:KSL720931 LCG720926:LCH720931 LMC720926:LMD720931 LVY720926:LVZ720931 MFU720926:MFV720931 MPQ720926:MPR720931 MZM720926:MZN720931 NJI720926:NJJ720931 NTE720926:NTF720931 ODA720926:ODB720931 OMW720926:OMX720931 OWS720926:OWT720931 PGO720926:PGP720931 PQK720926:PQL720931 QAG720926:QAH720931 QKC720926:QKD720931 QTY720926:QTZ720931 RDU720926:RDV720931 RNQ720926:RNR720931 RXM720926:RXN720931 SHI720926:SHJ720931 SRE720926:SRF720931 TBA720926:TBB720931 TKW720926:TKX720931 TUS720926:TUT720931 UEO720926:UEP720931 UOK720926:UOL720931 UYG720926:UYH720931 VIC720926:VID720931 VRY720926:VRZ720931 WBU720926:WBV720931 WLQ720926:WLR720931 WVM720926:WVN720931 JA786462:JB786467 SW786462:SX786467 ACS786462:ACT786467 AMO786462:AMP786467 AWK786462:AWL786467 BGG786462:BGH786467 BQC786462:BQD786467 BZY786462:BZZ786467 CJU786462:CJV786467 CTQ786462:CTR786467 DDM786462:DDN786467 DNI786462:DNJ786467 DXE786462:DXF786467 EHA786462:EHB786467 EQW786462:EQX786467 FAS786462:FAT786467 FKO786462:FKP786467 FUK786462:FUL786467 GEG786462:GEH786467 GOC786462:GOD786467 GXY786462:GXZ786467 HHU786462:HHV786467 HRQ786462:HRR786467 IBM786462:IBN786467 ILI786462:ILJ786467 IVE786462:IVF786467 JFA786462:JFB786467 JOW786462:JOX786467 JYS786462:JYT786467 KIO786462:KIP786467 KSK786462:KSL786467 LCG786462:LCH786467 LMC786462:LMD786467 LVY786462:LVZ786467 MFU786462:MFV786467 MPQ786462:MPR786467 MZM786462:MZN786467 NJI786462:NJJ786467 NTE786462:NTF786467 ODA786462:ODB786467 OMW786462:OMX786467 OWS786462:OWT786467 PGO786462:PGP786467 PQK786462:PQL786467 QAG786462:QAH786467 QKC786462:QKD786467 QTY786462:QTZ786467 RDU786462:RDV786467 RNQ786462:RNR786467 RXM786462:RXN786467 SHI786462:SHJ786467 SRE786462:SRF786467 TBA786462:TBB786467 TKW786462:TKX786467 TUS786462:TUT786467 UEO786462:UEP786467 UOK786462:UOL786467 UYG786462:UYH786467 VIC786462:VID786467 VRY786462:VRZ786467 WBU786462:WBV786467 WLQ786462:WLR786467 WVM786462:WVN786467 JA851998:JB852003 SW851998:SX852003 ACS851998:ACT852003 AMO851998:AMP852003 AWK851998:AWL852003 BGG851998:BGH852003 BQC851998:BQD852003 BZY851998:BZZ852003 CJU851998:CJV852003 CTQ851998:CTR852003 DDM851998:DDN852003 DNI851998:DNJ852003 DXE851998:DXF852003 EHA851998:EHB852003 EQW851998:EQX852003 FAS851998:FAT852003 FKO851998:FKP852003 FUK851998:FUL852003 GEG851998:GEH852003 GOC851998:GOD852003 GXY851998:GXZ852003 HHU851998:HHV852003 HRQ851998:HRR852003 IBM851998:IBN852003 ILI851998:ILJ852003 IVE851998:IVF852003 JFA851998:JFB852003 JOW851998:JOX852003 JYS851998:JYT852003 KIO851998:KIP852003 KSK851998:KSL852003 LCG851998:LCH852003 LMC851998:LMD852003 LVY851998:LVZ852003 MFU851998:MFV852003 MPQ851998:MPR852003 MZM851998:MZN852003 NJI851998:NJJ852003 NTE851998:NTF852003 ODA851998:ODB852003 OMW851998:OMX852003 OWS851998:OWT852003 PGO851998:PGP852003 PQK851998:PQL852003 QAG851998:QAH852003 QKC851998:QKD852003 QTY851998:QTZ852003 RDU851998:RDV852003 RNQ851998:RNR852003 RXM851998:RXN852003 SHI851998:SHJ852003 SRE851998:SRF852003 TBA851998:TBB852003 TKW851998:TKX852003 TUS851998:TUT852003 UEO851998:UEP852003 UOK851998:UOL852003 UYG851998:UYH852003 VIC851998:VID852003 VRY851998:VRZ852003 WBU851998:WBV852003 WLQ851998:WLR852003 WVM851998:WVN852003 JA917534:JB917539 SW917534:SX917539 ACS917534:ACT917539 AMO917534:AMP917539 AWK917534:AWL917539 BGG917534:BGH917539 BQC917534:BQD917539 BZY917534:BZZ917539 CJU917534:CJV917539 CTQ917534:CTR917539 DDM917534:DDN917539 DNI917534:DNJ917539 DXE917534:DXF917539 EHA917534:EHB917539 EQW917534:EQX917539 FAS917534:FAT917539 FKO917534:FKP917539 FUK917534:FUL917539 GEG917534:GEH917539 GOC917534:GOD917539 GXY917534:GXZ917539 HHU917534:HHV917539 HRQ917534:HRR917539 IBM917534:IBN917539 ILI917534:ILJ917539 IVE917534:IVF917539 JFA917534:JFB917539 JOW917534:JOX917539 JYS917534:JYT917539 KIO917534:KIP917539 KSK917534:KSL917539 LCG917534:LCH917539 LMC917534:LMD917539 LVY917534:LVZ917539 MFU917534:MFV917539 MPQ917534:MPR917539 MZM917534:MZN917539 NJI917534:NJJ917539 NTE917534:NTF917539 ODA917534:ODB917539 OMW917534:OMX917539 OWS917534:OWT917539 PGO917534:PGP917539 PQK917534:PQL917539 QAG917534:QAH917539 QKC917534:QKD917539 QTY917534:QTZ917539 RDU917534:RDV917539 RNQ917534:RNR917539 RXM917534:RXN917539 SHI917534:SHJ917539 SRE917534:SRF917539 TBA917534:TBB917539 TKW917534:TKX917539 TUS917534:TUT917539 UEO917534:UEP917539 UOK917534:UOL917539 UYG917534:UYH917539 VIC917534:VID917539 VRY917534:VRZ917539 WBU917534:WBV917539 WLQ917534:WLR917539 WVM917534:WVN917539 JA983070:JB983075 SW983070:SX983075 ACS983070:ACT983075 AMO983070:AMP983075 AWK983070:AWL983075 BGG983070:BGH983075 BQC983070:BQD983075 BZY983070:BZZ983075 CJU983070:CJV983075 CTQ983070:CTR983075 DDM983070:DDN983075 DNI983070:DNJ983075 DXE983070:DXF983075 EHA983070:EHB983075 EQW983070:EQX983075 FAS983070:FAT983075 FKO983070:FKP983075 FUK983070:FUL983075 GEG983070:GEH983075 GOC983070:GOD983075 GXY983070:GXZ983075 HHU983070:HHV983075 HRQ983070:HRR983075 IBM983070:IBN983075 ILI983070:ILJ983075 IVE983070:IVF983075 JFA983070:JFB983075 JOW983070:JOX983075 JYS983070:JYT983075 KIO983070:KIP983075 KSK983070:KSL983075 LCG983070:LCH983075 LMC983070:LMD983075 LVY983070:LVZ983075 MFU983070:MFV983075 MPQ983070:MPR983075 MZM983070:MZN983075 NJI983070:NJJ983075 NTE983070:NTF983075 ODA983070:ODB983075 OMW983070:OMX983075 OWS983070:OWT983075 PGO983070:PGP983075 PQK983070:PQL983075 QAG983070:QAH983075 QKC983070:QKD983075 QTY983070:QTZ983075 RDU983070:RDV983075 RNQ983070:RNR983075 RXM983070:RXN983075 SHI983070:SHJ983075 SRE983070:SRF983075 TBA983070:TBB983075 TKW983070:TKX983075 TUS983070:TUT983075 UEO983070:UEP983075 UOK983070:UOL983075 UYG983070:UYH983075 VIC983070:VID983075 VRY983070:VRZ983075 WBU983070:WBV983075 WLQ983070:WLR983075 WVM983070:WVN983075 IZ29:JC29 SV29:SY29 ACR29:ACU29 AMN29:AMQ29 AWJ29:AWM29 BGF29:BGI29 BQB29:BQE29 BZX29:CAA29 CJT29:CJW29 CTP29:CTS29 DDL29:DDO29 DNH29:DNK29 DXD29:DXG29 EGZ29:EHC29 EQV29:EQY29 FAR29:FAU29 FKN29:FKQ29 FUJ29:FUM29 GEF29:GEI29 GOB29:GOE29 GXX29:GYA29 HHT29:HHW29 HRP29:HRS29 IBL29:IBO29 ILH29:ILK29 IVD29:IVG29 JEZ29:JFC29 JOV29:JOY29 JYR29:JYU29 KIN29:KIQ29 KSJ29:KSM29 LCF29:LCI29 LMB29:LME29 LVX29:LWA29 MFT29:MFW29 MPP29:MPS29 MZL29:MZO29 NJH29:NJK29 NTD29:NTG29 OCZ29:ODC29 OMV29:OMY29 OWR29:OWU29 PGN29:PGQ29 PQJ29:PQM29 QAF29:QAI29 QKB29:QKE29 QTX29:QUA29 RDT29:RDW29 RNP29:RNS29 RXL29:RXO29 SHH29:SHK29 SRD29:SRG29 TAZ29:TBC29 TKV29:TKY29 TUR29:TUU29 UEN29:UEQ29 UOJ29:UOM29 UYF29:UYI29 VIB29:VIE29 VRX29:VSA29 WBT29:WBW29 WLP29:WLS29 WVL29:WVO29 IZ65572:JC65572 SV65572:SY65572 ACR65572:ACU65572 AMN65572:AMQ65572 AWJ65572:AWM65572 BGF65572:BGI65572 BQB65572:BQE65572 BZX65572:CAA65572 CJT65572:CJW65572 CTP65572:CTS65572 DDL65572:DDO65572 DNH65572:DNK65572 DXD65572:DXG65572 EGZ65572:EHC65572 EQV65572:EQY65572 FAR65572:FAU65572 FKN65572:FKQ65572 FUJ65572:FUM65572 GEF65572:GEI65572 GOB65572:GOE65572 GXX65572:GYA65572 HHT65572:HHW65572 HRP65572:HRS65572 IBL65572:IBO65572 ILH65572:ILK65572 IVD65572:IVG65572 JEZ65572:JFC65572 JOV65572:JOY65572 JYR65572:JYU65572 KIN65572:KIQ65572 KSJ65572:KSM65572 LCF65572:LCI65572 LMB65572:LME65572 LVX65572:LWA65572 MFT65572:MFW65572 MPP65572:MPS65572 MZL65572:MZO65572 NJH65572:NJK65572 NTD65572:NTG65572 OCZ65572:ODC65572 OMV65572:OMY65572 OWR65572:OWU65572 PGN65572:PGQ65572 PQJ65572:PQM65572 QAF65572:QAI65572 QKB65572:QKE65572 QTX65572:QUA65572 RDT65572:RDW65572 RNP65572:RNS65572 RXL65572:RXO65572 SHH65572:SHK65572 SRD65572:SRG65572 TAZ65572:TBC65572 TKV65572:TKY65572 TUR65572:TUU65572 UEN65572:UEQ65572 UOJ65572:UOM65572 UYF65572:UYI65572 VIB65572:VIE65572 VRX65572:VSA65572 WBT65572:WBW65572 WLP65572:WLS65572 WVL65572:WVO65572 IZ131108:JC131108 SV131108:SY131108 ACR131108:ACU131108 AMN131108:AMQ131108 AWJ131108:AWM131108 BGF131108:BGI131108 BQB131108:BQE131108 BZX131108:CAA131108 CJT131108:CJW131108 CTP131108:CTS131108 DDL131108:DDO131108 DNH131108:DNK131108 DXD131108:DXG131108 EGZ131108:EHC131108 EQV131108:EQY131108 FAR131108:FAU131108 FKN131108:FKQ131108 FUJ131108:FUM131108 GEF131108:GEI131108 GOB131108:GOE131108 GXX131108:GYA131108 HHT131108:HHW131108 HRP131108:HRS131108 IBL131108:IBO131108 ILH131108:ILK131108 IVD131108:IVG131108 JEZ131108:JFC131108 JOV131108:JOY131108 JYR131108:JYU131108 KIN131108:KIQ131108 KSJ131108:KSM131108 LCF131108:LCI131108 LMB131108:LME131108 LVX131108:LWA131108 MFT131108:MFW131108 MPP131108:MPS131108 MZL131108:MZO131108 NJH131108:NJK131108 NTD131108:NTG131108 OCZ131108:ODC131108 OMV131108:OMY131108 OWR131108:OWU131108 PGN131108:PGQ131108 PQJ131108:PQM131108 QAF131108:QAI131108 QKB131108:QKE131108 QTX131108:QUA131108 RDT131108:RDW131108 RNP131108:RNS131108 RXL131108:RXO131108 SHH131108:SHK131108 SRD131108:SRG131108 TAZ131108:TBC131108 TKV131108:TKY131108 TUR131108:TUU131108 UEN131108:UEQ131108 UOJ131108:UOM131108 UYF131108:UYI131108 VIB131108:VIE131108 VRX131108:VSA131108 WBT131108:WBW131108 WLP131108:WLS131108 WVL131108:WVO131108 IZ196644:JC196644 SV196644:SY196644 ACR196644:ACU196644 AMN196644:AMQ196644 AWJ196644:AWM196644 BGF196644:BGI196644 BQB196644:BQE196644 BZX196644:CAA196644 CJT196644:CJW196644 CTP196644:CTS196644 DDL196644:DDO196644 DNH196644:DNK196644 DXD196644:DXG196644 EGZ196644:EHC196644 EQV196644:EQY196644 FAR196644:FAU196644 FKN196644:FKQ196644 FUJ196644:FUM196644 GEF196644:GEI196644 GOB196644:GOE196644 GXX196644:GYA196644 HHT196644:HHW196644 HRP196644:HRS196644 IBL196644:IBO196644 ILH196644:ILK196644 IVD196644:IVG196644 JEZ196644:JFC196644 JOV196644:JOY196644 JYR196644:JYU196644 KIN196644:KIQ196644 KSJ196644:KSM196644 LCF196644:LCI196644 LMB196644:LME196644 LVX196644:LWA196644 MFT196644:MFW196644 MPP196644:MPS196644 MZL196644:MZO196644 NJH196644:NJK196644 NTD196644:NTG196644 OCZ196644:ODC196644 OMV196644:OMY196644 OWR196644:OWU196644 PGN196644:PGQ196644 PQJ196644:PQM196644 QAF196644:QAI196644 QKB196644:QKE196644 QTX196644:QUA196644 RDT196644:RDW196644 RNP196644:RNS196644 RXL196644:RXO196644 SHH196644:SHK196644 SRD196644:SRG196644 TAZ196644:TBC196644 TKV196644:TKY196644 TUR196644:TUU196644 UEN196644:UEQ196644 UOJ196644:UOM196644 UYF196644:UYI196644 VIB196644:VIE196644 VRX196644:VSA196644 WBT196644:WBW196644 WLP196644:WLS196644 WVL196644:WVO196644 IZ262180:JC262180 SV262180:SY262180 ACR262180:ACU262180 AMN262180:AMQ262180 AWJ262180:AWM262180 BGF262180:BGI262180 BQB262180:BQE262180 BZX262180:CAA262180 CJT262180:CJW262180 CTP262180:CTS262180 DDL262180:DDO262180 DNH262180:DNK262180 DXD262180:DXG262180 EGZ262180:EHC262180 EQV262180:EQY262180 FAR262180:FAU262180 FKN262180:FKQ262180 FUJ262180:FUM262180 GEF262180:GEI262180 GOB262180:GOE262180 GXX262180:GYA262180 HHT262180:HHW262180 HRP262180:HRS262180 IBL262180:IBO262180 ILH262180:ILK262180 IVD262180:IVG262180 JEZ262180:JFC262180 JOV262180:JOY262180 JYR262180:JYU262180 KIN262180:KIQ262180 KSJ262180:KSM262180 LCF262180:LCI262180 LMB262180:LME262180 LVX262180:LWA262180 MFT262180:MFW262180 MPP262180:MPS262180 MZL262180:MZO262180 NJH262180:NJK262180 NTD262180:NTG262180 OCZ262180:ODC262180 OMV262180:OMY262180 OWR262180:OWU262180 PGN262180:PGQ262180 PQJ262180:PQM262180 QAF262180:QAI262180 QKB262180:QKE262180 QTX262180:QUA262180 RDT262180:RDW262180 RNP262180:RNS262180 RXL262180:RXO262180 SHH262180:SHK262180 SRD262180:SRG262180 TAZ262180:TBC262180 TKV262180:TKY262180 TUR262180:TUU262180 UEN262180:UEQ262180 UOJ262180:UOM262180 UYF262180:UYI262180 VIB262180:VIE262180 VRX262180:VSA262180 WBT262180:WBW262180 WLP262180:WLS262180 WVL262180:WVO262180 IZ327716:JC327716 SV327716:SY327716 ACR327716:ACU327716 AMN327716:AMQ327716 AWJ327716:AWM327716 BGF327716:BGI327716 BQB327716:BQE327716 BZX327716:CAA327716 CJT327716:CJW327716 CTP327716:CTS327716 DDL327716:DDO327716 DNH327716:DNK327716 DXD327716:DXG327716 EGZ327716:EHC327716 EQV327716:EQY327716 FAR327716:FAU327716 FKN327716:FKQ327716 FUJ327716:FUM327716 GEF327716:GEI327716 GOB327716:GOE327716 GXX327716:GYA327716 HHT327716:HHW327716 HRP327716:HRS327716 IBL327716:IBO327716 ILH327716:ILK327716 IVD327716:IVG327716 JEZ327716:JFC327716 JOV327716:JOY327716 JYR327716:JYU327716 KIN327716:KIQ327716 KSJ327716:KSM327716 LCF327716:LCI327716 LMB327716:LME327716 LVX327716:LWA327716 MFT327716:MFW327716 MPP327716:MPS327716 MZL327716:MZO327716 NJH327716:NJK327716 NTD327716:NTG327716 OCZ327716:ODC327716 OMV327716:OMY327716 OWR327716:OWU327716 PGN327716:PGQ327716 PQJ327716:PQM327716 QAF327716:QAI327716 QKB327716:QKE327716 QTX327716:QUA327716 RDT327716:RDW327716 RNP327716:RNS327716 RXL327716:RXO327716 SHH327716:SHK327716 SRD327716:SRG327716 TAZ327716:TBC327716 TKV327716:TKY327716 TUR327716:TUU327716 UEN327716:UEQ327716 UOJ327716:UOM327716 UYF327716:UYI327716 VIB327716:VIE327716 VRX327716:VSA327716 WBT327716:WBW327716 WLP327716:WLS327716 WVL327716:WVO327716 IZ393252:JC393252 SV393252:SY393252 ACR393252:ACU393252 AMN393252:AMQ393252 AWJ393252:AWM393252 BGF393252:BGI393252 BQB393252:BQE393252 BZX393252:CAA393252 CJT393252:CJW393252 CTP393252:CTS393252 DDL393252:DDO393252 DNH393252:DNK393252 DXD393252:DXG393252 EGZ393252:EHC393252 EQV393252:EQY393252 FAR393252:FAU393252 FKN393252:FKQ393252 FUJ393252:FUM393252 GEF393252:GEI393252 GOB393252:GOE393252 GXX393252:GYA393252 HHT393252:HHW393252 HRP393252:HRS393252 IBL393252:IBO393252 ILH393252:ILK393252 IVD393252:IVG393252 JEZ393252:JFC393252 JOV393252:JOY393252 JYR393252:JYU393252 KIN393252:KIQ393252 KSJ393252:KSM393252 LCF393252:LCI393252 LMB393252:LME393252 LVX393252:LWA393252 MFT393252:MFW393252 MPP393252:MPS393252 MZL393252:MZO393252 NJH393252:NJK393252 NTD393252:NTG393252 OCZ393252:ODC393252 OMV393252:OMY393252 OWR393252:OWU393252 PGN393252:PGQ393252 PQJ393252:PQM393252 QAF393252:QAI393252 QKB393252:QKE393252 QTX393252:QUA393252 RDT393252:RDW393252 RNP393252:RNS393252 RXL393252:RXO393252 SHH393252:SHK393252 SRD393252:SRG393252 TAZ393252:TBC393252 TKV393252:TKY393252 TUR393252:TUU393252 UEN393252:UEQ393252 UOJ393252:UOM393252 UYF393252:UYI393252 VIB393252:VIE393252 VRX393252:VSA393252 WBT393252:WBW393252 WLP393252:WLS393252 WVL393252:WVO393252 IZ458788:JC458788 SV458788:SY458788 ACR458788:ACU458788 AMN458788:AMQ458788 AWJ458788:AWM458788 BGF458788:BGI458788 BQB458788:BQE458788 BZX458788:CAA458788 CJT458788:CJW458788 CTP458788:CTS458788 DDL458788:DDO458788 DNH458788:DNK458788 DXD458788:DXG458788 EGZ458788:EHC458788 EQV458788:EQY458788 FAR458788:FAU458788 FKN458788:FKQ458788 FUJ458788:FUM458788 GEF458788:GEI458788 GOB458788:GOE458788 GXX458788:GYA458788 HHT458788:HHW458788 HRP458788:HRS458788 IBL458788:IBO458788 ILH458788:ILK458788 IVD458788:IVG458788 JEZ458788:JFC458788 JOV458788:JOY458788 JYR458788:JYU458788 KIN458788:KIQ458788 KSJ458788:KSM458788 LCF458788:LCI458788 LMB458788:LME458788 LVX458788:LWA458788 MFT458788:MFW458788 MPP458788:MPS458788 MZL458788:MZO458788 NJH458788:NJK458788 NTD458788:NTG458788 OCZ458788:ODC458788 OMV458788:OMY458788 OWR458788:OWU458788 PGN458788:PGQ458788 PQJ458788:PQM458788 QAF458788:QAI458788 QKB458788:QKE458788 QTX458788:QUA458788 RDT458788:RDW458788 RNP458788:RNS458788 RXL458788:RXO458788 SHH458788:SHK458788 SRD458788:SRG458788 TAZ458788:TBC458788 TKV458788:TKY458788 TUR458788:TUU458788 UEN458788:UEQ458788 UOJ458788:UOM458788 UYF458788:UYI458788 VIB458788:VIE458788 VRX458788:VSA458788 WBT458788:WBW458788 WLP458788:WLS458788 WVL458788:WVO458788 IZ524324:JC524324 SV524324:SY524324 ACR524324:ACU524324 AMN524324:AMQ524324 AWJ524324:AWM524324 BGF524324:BGI524324 BQB524324:BQE524324 BZX524324:CAA524324 CJT524324:CJW524324 CTP524324:CTS524324 DDL524324:DDO524324 DNH524324:DNK524324 DXD524324:DXG524324 EGZ524324:EHC524324 EQV524324:EQY524324 FAR524324:FAU524324 FKN524324:FKQ524324 FUJ524324:FUM524324 GEF524324:GEI524324 GOB524324:GOE524324 GXX524324:GYA524324 HHT524324:HHW524324 HRP524324:HRS524324 IBL524324:IBO524324 ILH524324:ILK524324 IVD524324:IVG524324 JEZ524324:JFC524324 JOV524324:JOY524324 JYR524324:JYU524324 KIN524324:KIQ524324 KSJ524324:KSM524324 LCF524324:LCI524324 LMB524324:LME524324 LVX524324:LWA524324 MFT524324:MFW524324 MPP524324:MPS524324 MZL524324:MZO524324 NJH524324:NJK524324 NTD524324:NTG524324 OCZ524324:ODC524324 OMV524324:OMY524324 OWR524324:OWU524324 PGN524324:PGQ524324 PQJ524324:PQM524324 QAF524324:QAI524324 QKB524324:QKE524324 QTX524324:QUA524324 RDT524324:RDW524324 RNP524324:RNS524324 RXL524324:RXO524324 SHH524324:SHK524324 SRD524324:SRG524324 TAZ524324:TBC524324 TKV524324:TKY524324 TUR524324:TUU524324 UEN524324:UEQ524324 UOJ524324:UOM524324 UYF524324:UYI524324 VIB524324:VIE524324 VRX524324:VSA524324 WBT524324:WBW524324 WLP524324:WLS524324 WVL524324:WVO524324 IZ589860:JC589860 SV589860:SY589860 ACR589860:ACU589860 AMN589860:AMQ589860 AWJ589860:AWM589860 BGF589860:BGI589860 BQB589860:BQE589860 BZX589860:CAA589860 CJT589860:CJW589860 CTP589860:CTS589860 DDL589860:DDO589860 DNH589860:DNK589860 DXD589860:DXG589860 EGZ589860:EHC589860 EQV589860:EQY589860 FAR589860:FAU589860 FKN589860:FKQ589860 FUJ589860:FUM589860 GEF589860:GEI589860 GOB589860:GOE589860 GXX589860:GYA589860 HHT589860:HHW589860 HRP589860:HRS589860 IBL589860:IBO589860 ILH589860:ILK589860 IVD589860:IVG589860 JEZ589860:JFC589860 JOV589860:JOY589860 JYR589860:JYU589860 KIN589860:KIQ589860 KSJ589860:KSM589860 LCF589860:LCI589860 LMB589860:LME589860 LVX589860:LWA589860 MFT589860:MFW589860 MPP589860:MPS589860 MZL589860:MZO589860 NJH589860:NJK589860 NTD589860:NTG589860 OCZ589860:ODC589860 OMV589860:OMY589860 OWR589860:OWU589860 PGN589860:PGQ589860 PQJ589860:PQM589860 QAF589860:QAI589860 QKB589860:QKE589860 QTX589860:QUA589860 RDT589860:RDW589860 RNP589860:RNS589860 RXL589860:RXO589860 SHH589860:SHK589860 SRD589860:SRG589860 TAZ589860:TBC589860 TKV589860:TKY589860 TUR589860:TUU589860 UEN589860:UEQ589860 UOJ589860:UOM589860 UYF589860:UYI589860 VIB589860:VIE589860 VRX589860:VSA589860 WBT589860:WBW589860 WLP589860:WLS589860 WVL589860:WVO589860 IZ655396:JC655396 SV655396:SY655396 ACR655396:ACU655396 AMN655396:AMQ655396 AWJ655396:AWM655396 BGF655396:BGI655396 BQB655396:BQE655396 BZX655396:CAA655396 CJT655396:CJW655396 CTP655396:CTS655396 DDL655396:DDO655396 DNH655396:DNK655396 DXD655396:DXG655396 EGZ655396:EHC655396 EQV655396:EQY655396 FAR655396:FAU655396 FKN655396:FKQ655396 FUJ655396:FUM655396 GEF655396:GEI655396 GOB655396:GOE655396 GXX655396:GYA655396 HHT655396:HHW655396 HRP655396:HRS655396 IBL655396:IBO655396 ILH655396:ILK655396 IVD655396:IVG655396 JEZ655396:JFC655396 JOV655396:JOY655396 JYR655396:JYU655396 KIN655396:KIQ655396 KSJ655396:KSM655396 LCF655396:LCI655396 LMB655396:LME655396 LVX655396:LWA655396 MFT655396:MFW655396 MPP655396:MPS655396 MZL655396:MZO655396 NJH655396:NJK655396 NTD655396:NTG655396 OCZ655396:ODC655396 OMV655396:OMY655396 OWR655396:OWU655396 PGN655396:PGQ655396 PQJ655396:PQM655396 QAF655396:QAI655396 QKB655396:QKE655396 QTX655396:QUA655396 RDT655396:RDW655396 RNP655396:RNS655396 RXL655396:RXO655396 SHH655396:SHK655396 SRD655396:SRG655396 TAZ655396:TBC655396 TKV655396:TKY655396 TUR655396:TUU655396 UEN655396:UEQ655396 UOJ655396:UOM655396 UYF655396:UYI655396 VIB655396:VIE655396 VRX655396:VSA655396 WBT655396:WBW655396 WLP655396:WLS655396 WVL655396:WVO655396 IZ720932:JC720932 SV720932:SY720932 ACR720932:ACU720932 AMN720932:AMQ720932 AWJ720932:AWM720932 BGF720932:BGI720932 BQB720932:BQE720932 BZX720932:CAA720932 CJT720932:CJW720932 CTP720932:CTS720932 DDL720932:DDO720932 DNH720932:DNK720932 DXD720932:DXG720932 EGZ720932:EHC720932 EQV720932:EQY720932 FAR720932:FAU720932 FKN720932:FKQ720932 FUJ720932:FUM720932 GEF720932:GEI720932 GOB720932:GOE720932 GXX720932:GYA720932 HHT720932:HHW720932 HRP720932:HRS720932 IBL720932:IBO720932 ILH720932:ILK720932 IVD720932:IVG720932 JEZ720932:JFC720932 JOV720932:JOY720932 JYR720932:JYU720932 KIN720932:KIQ720932 KSJ720932:KSM720932 LCF720932:LCI720932 LMB720932:LME720932 LVX720932:LWA720932 MFT720932:MFW720932 MPP720932:MPS720932 MZL720932:MZO720932 NJH720932:NJK720932 NTD720932:NTG720932 OCZ720932:ODC720932 OMV720932:OMY720932 OWR720932:OWU720932 PGN720932:PGQ720932 PQJ720932:PQM720932 QAF720932:QAI720932 QKB720932:QKE720932 QTX720932:QUA720932 RDT720932:RDW720932 RNP720932:RNS720932 RXL720932:RXO720932 SHH720932:SHK720932 SRD720932:SRG720932 TAZ720932:TBC720932 TKV720932:TKY720932 TUR720932:TUU720932 UEN720932:UEQ720932 UOJ720932:UOM720932 UYF720932:UYI720932 VIB720932:VIE720932 VRX720932:VSA720932 WBT720932:WBW720932 WLP720932:WLS720932 WVL720932:WVO720932 IZ786468:JC786468 SV786468:SY786468 ACR786468:ACU786468 AMN786468:AMQ786468 AWJ786468:AWM786468 BGF786468:BGI786468 BQB786468:BQE786468 BZX786468:CAA786468 CJT786468:CJW786468 CTP786468:CTS786468 DDL786468:DDO786468 DNH786468:DNK786468 DXD786468:DXG786468 EGZ786468:EHC786468 EQV786468:EQY786468 FAR786468:FAU786468 FKN786468:FKQ786468 FUJ786468:FUM786468 GEF786468:GEI786468 GOB786468:GOE786468 GXX786468:GYA786468 HHT786468:HHW786468 HRP786468:HRS786468 IBL786468:IBO786468 ILH786468:ILK786468 IVD786468:IVG786468 JEZ786468:JFC786468 JOV786468:JOY786468 JYR786468:JYU786468 KIN786468:KIQ786468 KSJ786468:KSM786468 LCF786468:LCI786468 LMB786468:LME786468 LVX786468:LWA786468 MFT786468:MFW786468 MPP786468:MPS786468 MZL786468:MZO786468 NJH786468:NJK786468 NTD786468:NTG786468 OCZ786468:ODC786468 OMV786468:OMY786468 OWR786468:OWU786468 PGN786468:PGQ786468 PQJ786468:PQM786468 QAF786468:QAI786468 QKB786468:QKE786468 QTX786468:QUA786468 RDT786468:RDW786468 RNP786468:RNS786468 RXL786468:RXO786468 SHH786468:SHK786468 SRD786468:SRG786468 TAZ786468:TBC786468 TKV786468:TKY786468 TUR786468:TUU786468 UEN786468:UEQ786468 UOJ786468:UOM786468 UYF786468:UYI786468 VIB786468:VIE786468 VRX786468:VSA786468 WBT786468:WBW786468 WLP786468:WLS786468 WVL786468:WVO786468 IZ852004:JC852004 SV852004:SY852004 ACR852004:ACU852004 AMN852004:AMQ852004 AWJ852004:AWM852004 BGF852004:BGI852004 BQB852004:BQE852004 BZX852004:CAA852004 CJT852004:CJW852004 CTP852004:CTS852004 DDL852004:DDO852004 DNH852004:DNK852004 DXD852004:DXG852004 EGZ852004:EHC852004 EQV852004:EQY852004 FAR852004:FAU852004 FKN852004:FKQ852004 FUJ852004:FUM852004 GEF852004:GEI852004 GOB852004:GOE852004 GXX852004:GYA852004 HHT852004:HHW852004 HRP852004:HRS852004 IBL852004:IBO852004 ILH852004:ILK852004 IVD852004:IVG852004 JEZ852004:JFC852004 JOV852004:JOY852004 JYR852004:JYU852004 KIN852004:KIQ852004 KSJ852004:KSM852004 LCF852004:LCI852004 LMB852004:LME852004 LVX852004:LWA852004 MFT852004:MFW852004 MPP852004:MPS852004 MZL852004:MZO852004 NJH852004:NJK852004 NTD852004:NTG852004 OCZ852004:ODC852004 OMV852004:OMY852004 OWR852004:OWU852004 PGN852004:PGQ852004 PQJ852004:PQM852004 QAF852004:QAI852004 QKB852004:QKE852004 QTX852004:QUA852004 RDT852004:RDW852004 RNP852004:RNS852004 RXL852004:RXO852004 SHH852004:SHK852004 SRD852004:SRG852004 TAZ852004:TBC852004 TKV852004:TKY852004 TUR852004:TUU852004 UEN852004:UEQ852004 UOJ852004:UOM852004 UYF852004:UYI852004 VIB852004:VIE852004 VRX852004:VSA852004 WBT852004:WBW852004 WLP852004:WLS852004 WVL852004:WVO852004 IZ917540:JC917540 SV917540:SY917540 ACR917540:ACU917540 AMN917540:AMQ917540 AWJ917540:AWM917540 BGF917540:BGI917540 BQB917540:BQE917540 BZX917540:CAA917540 CJT917540:CJW917540 CTP917540:CTS917540 DDL917540:DDO917540 DNH917540:DNK917540 DXD917540:DXG917540 EGZ917540:EHC917540 EQV917540:EQY917540 FAR917540:FAU917540 FKN917540:FKQ917540 FUJ917540:FUM917540 GEF917540:GEI917540 GOB917540:GOE917540 GXX917540:GYA917540 HHT917540:HHW917540 HRP917540:HRS917540 IBL917540:IBO917540 ILH917540:ILK917540 IVD917540:IVG917540 JEZ917540:JFC917540 JOV917540:JOY917540 JYR917540:JYU917540 KIN917540:KIQ917540 KSJ917540:KSM917540 LCF917540:LCI917540 LMB917540:LME917540 LVX917540:LWA917540 MFT917540:MFW917540 MPP917540:MPS917540 MZL917540:MZO917540 NJH917540:NJK917540 NTD917540:NTG917540 OCZ917540:ODC917540 OMV917540:OMY917540 OWR917540:OWU917540 PGN917540:PGQ917540 PQJ917540:PQM917540 QAF917540:QAI917540 QKB917540:QKE917540 QTX917540:QUA917540 RDT917540:RDW917540 RNP917540:RNS917540 RXL917540:RXO917540 SHH917540:SHK917540 SRD917540:SRG917540 TAZ917540:TBC917540 TKV917540:TKY917540 TUR917540:TUU917540 UEN917540:UEQ917540 UOJ917540:UOM917540 UYF917540:UYI917540 VIB917540:VIE917540 VRX917540:VSA917540 WBT917540:WBW917540 WLP917540:WLS917540 WVL917540:WVO917540 IZ983076:JC983076 SV983076:SY983076 ACR983076:ACU983076 AMN983076:AMQ983076 AWJ983076:AWM983076 BGF983076:BGI983076 BQB983076:BQE983076 BZX983076:CAA983076 CJT983076:CJW983076 CTP983076:CTS983076 DDL983076:DDO983076 DNH983076:DNK983076 DXD983076:DXG983076 EGZ983076:EHC983076 EQV983076:EQY983076 FAR983076:FAU983076 FKN983076:FKQ983076 FUJ983076:FUM983076 GEF983076:GEI983076 GOB983076:GOE983076 GXX983076:GYA983076 HHT983076:HHW983076 HRP983076:HRS983076 IBL983076:IBO983076 ILH983076:ILK983076 IVD983076:IVG983076 JEZ983076:JFC983076 JOV983076:JOY983076 JYR983076:JYU983076 KIN983076:KIQ983076 KSJ983076:KSM983076 LCF983076:LCI983076 LMB983076:LME983076 LVX983076:LWA983076 MFT983076:MFW983076 MPP983076:MPS983076 MZL983076:MZO983076 NJH983076:NJK983076 NTD983076:NTG983076 OCZ983076:ODC983076 OMV983076:OMY983076 OWR983076:OWU983076 PGN983076:PGQ983076 PQJ983076:PQM983076 QAF983076:QAI983076 QKB983076:QKE983076 QTX983076:QUA983076 RDT983076:RDW983076 RNP983076:RNS983076 RXL983076:RXO983076 SHH983076:SHK983076 SRD983076:SRG983076 TAZ983076:TBC983076 TKV983076:TKY983076 TUR983076:TUU983076 UEN983076:UEQ983076 UOJ983076:UOM983076 UYF983076:UYI983076 VIB983076:VIE983076 VRX983076:VSA983076 WBT983076:WBW983076 WLP983076:WLS983076 WVL983076:WVO983076 JA65573:JB65618 SW65573:SX65618 ACS65573:ACT65618 AMO65573:AMP65618 AWK65573:AWL65618 BGG65573:BGH65618 BQC65573:BQD65618 BZY65573:BZZ65618 CJU65573:CJV65618 CTQ65573:CTR65618 DDM65573:DDN65618 DNI65573:DNJ65618 DXE65573:DXF65618 EHA65573:EHB65618 EQW65573:EQX65618 FAS65573:FAT65618 FKO65573:FKP65618 FUK65573:FUL65618 GEG65573:GEH65618 GOC65573:GOD65618 GXY65573:GXZ65618 HHU65573:HHV65618 HRQ65573:HRR65618 IBM65573:IBN65618 ILI65573:ILJ65618 IVE65573:IVF65618 JFA65573:JFB65618 JOW65573:JOX65618 JYS65573:JYT65618 KIO65573:KIP65618 KSK65573:KSL65618 LCG65573:LCH65618 LMC65573:LMD65618 LVY65573:LVZ65618 MFU65573:MFV65618 MPQ65573:MPR65618 MZM65573:MZN65618 NJI65573:NJJ65618 NTE65573:NTF65618 ODA65573:ODB65618 OMW65573:OMX65618 OWS65573:OWT65618 PGO65573:PGP65618 PQK65573:PQL65618 QAG65573:QAH65618 QKC65573:QKD65618 QTY65573:QTZ65618 RDU65573:RDV65618 RNQ65573:RNR65618 RXM65573:RXN65618 SHI65573:SHJ65618 SRE65573:SRF65618 TBA65573:TBB65618 TKW65573:TKX65618 TUS65573:TUT65618 UEO65573:UEP65618 UOK65573:UOL65618 UYG65573:UYH65618 VIC65573:VID65618 VRY65573:VRZ65618 WBU65573:WBV65618 WLQ65573:WLR65618 WVM65573:WVN65618 JA131109:JB131154 SW131109:SX131154 ACS131109:ACT131154 AMO131109:AMP131154 AWK131109:AWL131154 BGG131109:BGH131154 BQC131109:BQD131154 BZY131109:BZZ131154 CJU131109:CJV131154 CTQ131109:CTR131154 DDM131109:DDN131154 DNI131109:DNJ131154 DXE131109:DXF131154 EHA131109:EHB131154 EQW131109:EQX131154 FAS131109:FAT131154 FKO131109:FKP131154 FUK131109:FUL131154 GEG131109:GEH131154 GOC131109:GOD131154 GXY131109:GXZ131154 HHU131109:HHV131154 HRQ131109:HRR131154 IBM131109:IBN131154 ILI131109:ILJ131154 IVE131109:IVF131154 JFA131109:JFB131154 JOW131109:JOX131154 JYS131109:JYT131154 KIO131109:KIP131154 KSK131109:KSL131154 LCG131109:LCH131154 LMC131109:LMD131154 LVY131109:LVZ131154 MFU131109:MFV131154 MPQ131109:MPR131154 MZM131109:MZN131154 NJI131109:NJJ131154 NTE131109:NTF131154 ODA131109:ODB131154 OMW131109:OMX131154 OWS131109:OWT131154 PGO131109:PGP131154 PQK131109:PQL131154 QAG131109:QAH131154 QKC131109:QKD131154 QTY131109:QTZ131154 RDU131109:RDV131154 RNQ131109:RNR131154 RXM131109:RXN131154 SHI131109:SHJ131154 SRE131109:SRF131154 TBA131109:TBB131154 TKW131109:TKX131154 TUS131109:TUT131154 UEO131109:UEP131154 UOK131109:UOL131154 UYG131109:UYH131154 VIC131109:VID131154 VRY131109:VRZ131154 WBU131109:WBV131154 WLQ131109:WLR131154 WVM131109:WVN131154 JA196645:JB196690 SW196645:SX196690 ACS196645:ACT196690 AMO196645:AMP196690 AWK196645:AWL196690 BGG196645:BGH196690 BQC196645:BQD196690 BZY196645:BZZ196690 CJU196645:CJV196690 CTQ196645:CTR196690 DDM196645:DDN196690 DNI196645:DNJ196690 DXE196645:DXF196690 EHA196645:EHB196690 EQW196645:EQX196690 FAS196645:FAT196690 FKO196645:FKP196690 FUK196645:FUL196690 GEG196645:GEH196690 GOC196645:GOD196690 GXY196645:GXZ196690 HHU196645:HHV196690 HRQ196645:HRR196690 IBM196645:IBN196690 ILI196645:ILJ196690 IVE196645:IVF196690 JFA196645:JFB196690 JOW196645:JOX196690 JYS196645:JYT196690 KIO196645:KIP196690 KSK196645:KSL196690 LCG196645:LCH196690 LMC196645:LMD196690 LVY196645:LVZ196690 MFU196645:MFV196690 MPQ196645:MPR196690 MZM196645:MZN196690 NJI196645:NJJ196690 NTE196645:NTF196690 ODA196645:ODB196690 OMW196645:OMX196690 OWS196645:OWT196690 PGO196645:PGP196690 PQK196645:PQL196690 QAG196645:QAH196690 QKC196645:QKD196690 QTY196645:QTZ196690 RDU196645:RDV196690 RNQ196645:RNR196690 RXM196645:RXN196690 SHI196645:SHJ196690 SRE196645:SRF196690 TBA196645:TBB196690 TKW196645:TKX196690 TUS196645:TUT196690 UEO196645:UEP196690 UOK196645:UOL196690 UYG196645:UYH196690 VIC196645:VID196690 VRY196645:VRZ196690 WBU196645:WBV196690 WLQ196645:WLR196690 WVM196645:WVN196690 JA262181:JB262226 SW262181:SX262226 ACS262181:ACT262226 AMO262181:AMP262226 AWK262181:AWL262226 BGG262181:BGH262226 BQC262181:BQD262226 BZY262181:BZZ262226 CJU262181:CJV262226 CTQ262181:CTR262226 DDM262181:DDN262226 DNI262181:DNJ262226 DXE262181:DXF262226 EHA262181:EHB262226 EQW262181:EQX262226 FAS262181:FAT262226 FKO262181:FKP262226 FUK262181:FUL262226 GEG262181:GEH262226 GOC262181:GOD262226 GXY262181:GXZ262226 HHU262181:HHV262226 HRQ262181:HRR262226 IBM262181:IBN262226 ILI262181:ILJ262226 IVE262181:IVF262226 JFA262181:JFB262226 JOW262181:JOX262226 JYS262181:JYT262226 KIO262181:KIP262226 KSK262181:KSL262226 LCG262181:LCH262226 LMC262181:LMD262226 LVY262181:LVZ262226 MFU262181:MFV262226 MPQ262181:MPR262226 MZM262181:MZN262226 NJI262181:NJJ262226 NTE262181:NTF262226 ODA262181:ODB262226 OMW262181:OMX262226 OWS262181:OWT262226 PGO262181:PGP262226 PQK262181:PQL262226 QAG262181:QAH262226 QKC262181:QKD262226 QTY262181:QTZ262226 RDU262181:RDV262226 RNQ262181:RNR262226 RXM262181:RXN262226 SHI262181:SHJ262226 SRE262181:SRF262226 TBA262181:TBB262226 TKW262181:TKX262226 TUS262181:TUT262226 UEO262181:UEP262226 UOK262181:UOL262226 UYG262181:UYH262226 VIC262181:VID262226 VRY262181:VRZ262226 WBU262181:WBV262226 WLQ262181:WLR262226 WVM262181:WVN262226 JA327717:JB327762 SW327717:SX327762 ACS327717:ACT327762 AMO327717:AMP327762 AWK327717:AWL327762 BGG327717:BGH327762 BQC327717:BQD327762 BZY327717:BZZ327762 CJU327717:CJV327762 CTQ327717:CTR327762 DDM327717:DDN327762 DNI327717:DNJ327762 DXE327717:DXF327762 EHA327717:EHB327762 EQW327717:EQX327762 FAS327717:FAT327762 FKO327717:FKP327762 FUK327717:FUL327762 GEG327717:GEH327762 GOC327717:GOD327762 GXY327717:GXZ327762 HHU327717:HHV327762 HRQ327717:HRR327762 IBM327717:IBN327762 ILI327717:ILJ327762 IVE327717:IVF327762 JFA327717:JFB327762 JOW327717:JOX327762 JYS327717:JYT327762 KIO327717:KIP327762 KSK327717:KSL327762 LCG327717:LCH327762 LMC327717:LMD327762 LVY327717:LVZ327762 MFU327717:MFV327762 MPQ327717:MPR327762 MZM327717:MZN327762 NJI327717:NJJ327762 NTE327717:NTF327762 ODA327717:ODB327762 OMW327717:OMX327762 OWS327717:OWT327762 PGO327717:PGP327762 PQK327717:PQL327762 QAG327717:QAH327762 QKC327717:QKD327762 QTY327717:QTZ327762 RDU327717:RDV327762 RNQ327717:RNR327762 RXM327717:RXN327762 SHI327717:SHJ327762 SRE327717:SRF327762 TBA327717:TBB327762 TKW327717:TKX327762 TUS327717:TUT327762 UEO327717:UEP327762 UOK327717:UOL327762 UYG327717:UYH327762 VIC327717:VID327762 VRY327717:VRZ327762 WBU327717:WBV327762 WLQ327717:WLR327762 WVM327717:WVN327762 JA393253:JB393298 SW393253:SX393298 ACS393253:ACT393298 AMO393253:AMP393298 AWK393253:AWL393298 BGG393253:BGH393298 BQC393253:BQD393298 BZY393253:BZZ393298 CJU393253:CJV393298 CTQ393253:CTR393298 DDM393253:DDN393298 DNI393253:DNJ393298 DXE393253:DXF393298 EHA393253:EHB393298 EQW393253:EQX393298 FAS393253:FAT393298 FKO393253:FKP393298 FUK393253:FUL393298 GEG393253:GEH393298 GOC393253:GOD393298 GXY393253:GXZ393298 HHU393253:HHV393298 HRQ393253:HRR393298 IBM393253:IBN393298 ILI393253:ILJ393298 IVE393253:IVF393298 JFA393253:JFB393298 JOW393253:JOX393298 JYS393253:JYT393298 KIO393253:KIP393298 KSK393253:KSL393298 LCG393253:LCH393298 LMC393253:LMD393298 LVY393253:LVZ393298 MFU393253:MFV393298 MPQ393253:MPR393298 MZM393253:MZN393298 NJI393253:NJJ393298 NTE393253:NTF393298 ODA393253:ODB393298 OMW393253:OMX393298 OWS393253:OWT393298 PGO393253:PGP393298 PQK393253:PQL393298 QAG393253:QAH393298 QKC393253:QKD393298 QTY393253:QTZ393298 RDU393253:RDV393298 RNQ393253:RNR393298 RXM393253:RXN393298 SHI393253:SHJ393298 SRE393253:SRF393298 TBA393253:TBB393298 TKW393253:TKX393298 TUS393253:TUT393298 UEO393253:UEP393298 UOK393253:UOL393298 UYG393253:UYH393298 VIC393253:VID393298 VRY393253:VRZ393298 WBU393253:WBV393298 WLQ393253:WLR393298 WVM393253:WVN393298 JA458789:JB458834 SW458789:SX458834 ACS458789:ACT458834 AMO458789:AMP458834 AWK458789:AWL458834 BGG458789:BGH458834 BQC458789:BQD458834 BZY458789:BZZ458834 CJU458789:CJV458834 CTQ458789:CTR458834 DDM458789:DDN458834 DNI458789:DNJ458834 DXE458789:DXF458834 EHA458789:EHB458834 EQW458789:EQX458834 FAS458789:FAT458834 FKO458789:FKP458834 FUK458789:FUL458834 GEG458789:GEH458834 GOC458789:GOD458834 GXY458789:GXZ458834 HHU458789:HHV458834 HRQ458789:HRR458834 IBM458789:IBN458834 ILI458789:ILJ458834 IVE458789:IVF458834 JFA458789:JFB458834 JOW458789:JOX458834 JYS458789:JYT458834 KIO458789:KIP458834 KSK458789:KSL458834 LCG458789:LCH458834 LMC458789:LMD458834 LVY458789:LVZ458834 MFU458789:MFV458834 MPQ458789:MPR458834 MZM458789:MZN458834 NJI458789:NJJ458834 NTE458789:NTF458834 ODA458789:ODB458834 OMW458789:OMX458834 OWS458789:OWT458834 PGO458789:PGP458834 PQK458789:PQL458834 QAG458789:QAH458834 QKC458789:QKD458834 QTY458789:QTZ458834 RDU458789:RDV458834 RNQ458789:RNR458834 RXM458789:RXN458834 SHI458789:SHJ458834 SRE458789:SRF458834 TBA458789:TBB458834 TKW458789:TKX458834 TUS458789:TUT458834 UEO458789:UEP458834 UOK458789:UOL458834 UYG458789:UYH458834 VIC458789:VID458834 VRY458789:VRZ458834 WBU458789:WBV458834 WLQ458789:WLR458834 WVM458789:WVN458834 JA524325:JB524370 SW524325:SX524370 ACS524325:ACT524370 AMO524325:AMP524370 AWK524325:AWL524370 BGG524325:BGH524370 BQC524325:BQD524370 BZY524325:BZZ524370 CJU524325:CJV524370 CTQ524325:CTR524370 DDM524325:DDN524370 DNI524325:DNJ524370 DXE524325:DXF524370 EHA524325:EHB524370 EQW524325:EQX524370 FAS524325:FAT524370 FKO524325:FKP524370 FUK524325:FUL524370 GEG524325:GEH524370 GOC524325:GOD524370 GXY524325:GXZ524370 HHU524325:HHV524370 HRQ524325:HRR524370 IBM524325:IBN524370 ILI524325:ILJ524370 IVE524325:IVF524370 JFA524325:JFB524370 JOW524325:JOX524370 JYS524325:JYT524370 KIO524325:KIP524370 KSK524325:KSL524370 LCG524325:LCH524370 LMC524325:LMD524370 LVY524325:LVZ524370 MFU524325:MFV524370 MPQ524325:MPR524370 MZM524325:MZN524370 NJI524325:NJJ524370 NTE524325:NTF524370 ODA524325:ODB524370 OMW524325:OMX524370 OWS524325:OWT524370 PGO524325:PGP524370 PQK524325:PQL524370 QAG524325:QAH524370 QKC524325:QKD524370 QTY524325:QTZ524370 RDU524325:RDV524370 RNQ524325:RNR524370 RXM524325:RXN524370 SHI524325:SHJ524370 SRE524325:SRF524370 TBA524325:TBB524370 TKW524325:TKX524370 TUS524325:TUT524370 UEO524325:UEP524370 UOK524325:UOL524370 UYG524325:UYH524370 VIC524325:VID524370 VRY524325:VRZ524370 WBU524325:WBV524370 WLQ524325:WLR524370 WVM524325:WVN524370 JA589861:JB589906 SW589861:SX589906 ACS589861:ACT589906 AMO589861:AMP589906 AWK589861:AWL589906 BGG589861:BGH589906 BQC589861:BQD589906 BZY589861:BZZ589906 CJU589861:CJV589906 CTQ589861:CTR589906 DDM589861:DDN589906 DNI589861:DNJ589906 DXE589861:DXF589906 EHA589861:EHB589906 EQW589861:EQX589906 FAS589861:FAT589906 FKO589861:FKP589906 FUK589861:FUL589906 GEG589861:GEH589906 GOC589861:GOD589906 GXY589861:GXZ589906 HHU589861:HHV589906 HRQ589861:HRR589906 IBM589861:IBN589906 ILI589861:ILJ589906 IVE589861:IVF589906 JFA589861:JFB589906 JOW589861:JOX589906 JYS589861:JYT589906 KIO589861:KIP589906 KSK589861:KSL589906 LCG589861:LCH589906 LMC589861:LMD589906 LVY589861:LVZ589906 MFU589861:MFV589906 MPQ589861:MPR589906 MZM589861:MZN589906 NJI589861:NJJ589906 NTE589861:NTF589906 ODA589861:ODB589906 OMW589861:OMX589906 OWS589861:OWT589906 PGO589861:PGP589906 PQK589861:PQL589906 QAG589861:QAH589906 QKC589861:QKD589906 QTY589861:QTZ589906 RDU589861:RDV589906 RNQ589861:RNR589906 RXM589861:RXN589906 SHI589861:SHJ589906 SRE589861:SRF589906 TBA589861:TBB589906 TKW589861:TKX589906 TUS589861:TUT589906 UEO589861:UEP589906 UOK589861:UOL589906 UYG589861:UYH589906 VIC589861:VID589906 VRY589861:VRZ589906 WBU589861:WBV589906 WLQ589861:WLR589906 WVM589861:WVN589906 JA655397:JB655442 SW655397:SX655442 ACS655397:ACT655442 AMO655397:AMP655442 AWK655397:AWL655442 BGG655397:BGH655442 BQC655397:BQD655442 BZY655397:BZZ655442 CJU655397:CJV655442 CTQ655397:CTR655442 DDM655397:DDN655442 DNI655397:DNJ655442 DXE655397:DXF655442 EHA655397:EHB655442 EQW655397:EQX655442 FAS655397:FAT655442 FKO655397:FKP655442 FUK655397:FUL655442 GEG655397:GEH655442 GOC655397:GOD655442 GXY655397:GXZ655442 HHU655397:HHV655442 HRQ655397:HRR655442 IBM655397:IBN655442 ILI655397:ILJ655442 IVE655397:IVF655442 JFA655397:JFB655442 JOW655397:JOX655442 JYS655397:JYT655442 KIO655397:KIP655442 KSK655397:KSL655442 LCG655397:LCH655442 LMC655397:LMD655442 LVY655397:LVZ655442 MFU655397:MFV655442 MPQ655397:MPR655442 MZM655397:MZN655442 NJI655397:NJJ655442 NTE655397:NTF655442 ODA655397:ODB655442 OMW655397:OMX655442 OWS655397:OWT655442 PGO655397:PGP655442 PQK655397:PQL655442 QAG655397:QAH655442 QKC655397:QKD655442 QTY655397:QTZ655442 RDU655397:RDV655442 RNQ655397:RNR655442 RXM655397:RXN655442 SHI655397:SHJ655442 SRE655397:SRF655442 TBA655397:TBB655442 TKW655397:TKX655442 TUS655397:TUT655442 UEO655397:UEP655442 UOK655397:UOL655442 UYG655397:UYH655442 VIC655397:VID655442 VRY655397:VRZ655442 WBU655397:WBV655442 WLQ655397:WLR655442 WVM655397:WVN655442 JA720933:JB720978 SW720933:SX720978 ACS720933:ACT720978 AMO720933:AMP720978 AWK720933:AWL720978 BGG720933:BGH720978 BQC720933:BQD720978 BZY720933:BZZ720978 CJU720933:CJV720978 CTQ720933:CTR720978 DDM720933:DDN720978 DNI720933:DNJ720978 DXE720933:DXF720978 EHA720933:EHB720978 EQW720933:EQX720978 FAS720933:FAT720978 FKO720933:FKP720978 FUK720933:FUL720978 GEG720933:GEH720978 GOC720933:GOD720978 GXY720933:GXZ720978 HHU720933:HHV720978 HRQ720933:HRR720978 IBM720933:IBN720978 ILI720933:ILJ720978 IVE720933:IVF720978 JFA720933:JFB720978 JOW720933:JOX720978 JYS720933:JYT720978 KIO720933:KIP720978 KSK720933:KSL720978 LCG720933:LCH720978 LMC720933:LMD720978 LVY720933:LVZ720978 MFU720933:MFV720978 MPQ720933:MPR720978 MZM720933:MZN720978 NJI720933:NJJ720978 NTE720933:NTF720978 ODA720933:ODB720978 OMW720933:OMX720978 OWS720933:OWT720978 PGO720933:PGP720978 PQK720933:PQL720978 QAG720933:QAH720978 QKC720933:QKD720978 QTY720933:QTZ720978 RDU720933:RDV720978 RNQ720933:RNR720978 RXM720933:RXN720978 SHI720933:SHJ720978 SRE720933:SRF720978 TBA720933:TBB720978 TKW720933:TKX720978 TUS720933:TUT720978 UEO720933:UEP720978 UOK720933:UOL720978 UYG720933:UYH720978 VIC720933:VID720978 VRY720933:VRZ720978 WBU720933:WBV720978 WLQ720933:WLR720978 WVM720933:WVN720978 JA786469:JB786514 SW786469:SX786514 ACS786469:ACT786514 AMO786469:AMP786514 AWK786469:AWL786514 BGG786469:BGH786514 BQC786469:BQD786514 BZY786469:BZZ786514 CJU786469:CJV786514 CTQ786469:CTR786514 DDM786469:DDN786514 DNI786469:DNJ786514 DXE786469:DXF786514 EHA786469:EHB786514 EQW786469:EQX786514 FAS786469:FAT786514 FKO786469:FKP786514 FUK786469:FUL786514 GEG786469:GEH786514 GOC786469:GOD786514 GXY786469:GXZ786514 HHU786469:HHV786514 HRQ786469:HRR786514 IBM786469:IBN786514 ILI786469:ILJ786514 IVE786469:IVF786514 JFA786469:JFB786514 JOW786469:JOX786514 JYS786469:JYT786514 KIO786469:KIP786514 KSK786469:KSL786514 LCG786469:LCH786514 LMC786469:LMD786514 LVY786469:LVZ786514 MFU786469:MFV786514 MPQ786469:MPR786514 MZM786469:MZN786514 NJI786469:NJJ786514 NTE786469:NTF786514 ODA786469:ODB786514 OMW786469:OMX786514 OWS786469:OWT786514 PGO786469:PGP786514 PQK786469:PQL786514 QAG786469:QAH786514 QKC786469:QKD786514 QTY786469:QTZ786514 RDU786469:RDV786514 RNQ786469:RNR786514 RXM786469:RXN786514 SHI786469:SHJ786514 SRE786469:SRF786514 TBA786469:TBB786514 TKW786469:TKX786514 TUS786469:TUT786514 UEO786469:UEP786514 UOK786469:UOL786514 UYG786469:UYH786514 VIC786469:VID786514 VRY786469:VRZ786514 WBU786469:WBV786514 WLQ786469:WLR786514 WVM786469:WVN786514 JA852005:JB852050 SW852005:SX852050 ACS852005:ACT852050 AMO852005:AMP852050 AWK852005:AWL852050 BGG852005:BGH852050 BQC852005:BQD852050 BZY852005:BZZ852050 CJU852005:CJV852050 CTQ852005:CTR852050 DDM852005:DDN852050 DNI852005:DNJ852050 DXE852005:DXF852050 EHA852005:EHB852050 EQW852005:EQX852050 FAS852005:FAT852050 FKO852005:FKP852050 FUK852005:FUL852050 GEG852005:GEH852050 GOC852005:GOD852050 GXY852005:GXZ852050 HHU852005:HHV852050 HRQ852005:HRR852050 IBM852005:IBN852050 ILI852005:ILJ852050 IVE852005:IVF852050 JFA852005:JFB852050 JOW852005:JOX852050 JYS852005:JYT852050 KIO852005:KIP852050 KSK852005:KSL852050 LCG852005:LCH852050 LMC852005:LMD852050 LVY852005:LVZ852050 MFU852005:MFV852050 MPQ852005:MPR852050 MZM852005:MZN852050 NJI852005:NJJ852050 NTE852005:NTF852050 ODA852005:ODB852050 OMW852005:OMX852050 OWS852005:OWT852050 PGO852005:PGP852050 PQK852005:PQL852050 QAG852005:QAH852050 QKC852005:QKD852050 QTY852005:QTZ852050 RDU852005:RDV852050 RNQ852005:RNR852050 RXM852005:RXN852050 SHI852005:SHJ852050 SRE852005:SRF852050 TBA852005:TBB852050 TKW852005:TKX852050 TUS852005:TUT852050 UEO852005:UEP852050 UOK852005:UOL852050 UYG852005:UYH852050 VIC852005:VID852050 VRY852005:VRZ852050 WBU852005:WBV852050 WLQ852005:WLR852050 WVM852005:WVN852050 JA917541:JB917586 SW917541:SX917586 ACS917541:ACT917586 AMO917541:AMP917586 AWK917541:AWL917586 BGG917541:BGH917586 BQC917541:BQD917586 BZY917541:BZZ917586 CJU917541:CJV917586 CTQ917541:CTR917586 DDM917541:DDN917586 DNI917541:DNJ917586 DXE917541:DXF917586 EHA917541:EHB917586 EQW917541:EQX917586 FAS917541:FAT917586 FKO917541:FKP917586 FUK917541:FUL917586 GEG917541:GEH917586 GOC917541:GOD917586 GXY917541:GXZ917586 HHU917541:HHV917586 HRQ917541:HRR917586 IBM917541:IBN917586 ILI917541:ILJ917586 IVE917541:IVF917586 JFA917541:JFB917586 JOW917541:JOX917586 JYS917541:JYT917586 KIO917541:KIP917586 KSK917541:KSL917586 LCG917541:LCH917586 LMC917541:LMD917586 LVY917541:LVZ917586 MFU917541:MFV917586 MPQ917541:MPR917586 MZM917541:MZN917586 NJI917541:NJJ917586 NTE917541:NTF917586 ODA917541:ODB917586 OMW917541:OMX917586 OWS917541:OWT917586 PGO917541:PGP917586 PQK917541:PQL917586 QAG917541:QAH917586 QKC917541:QKD917586 QTY917541:QTZ917586 RDU917541:RDV917586 RNQ917541:RNR917586 RXM917541:RXN917586 SHI917541:SHJ917586 SRE917541:SRF917586 TBA917541:TBB917586 TKW917541:TKX917586 TUS917541:TUT917586 UEO917541:UEP917586 UOK917541:UOL917586 UYG917541:UYH917586 VIC917541:VID917586 VRY917541:VRZ917586 WBU917541:WBV917586 WLQ917541:WLR917586 WVM917541:WVN917586 JA983077:JB983122 SW983077:SX983122 ACS983077:ACT983122 AMO983077:AMP983122 AWK983077:AWL983122 BGG983077:BGH983122 BQC983077:BQD983122 BZY983077:BZZ983122 CJU983077:CJV983122 CTQ983077:CTR983122 DDM983077:DDN983122 DNI983077:DNJ983122 DXE983077:DXF983122 EHA983077:EHB983122 EQW983077:EQX983122 FAS983077:FAT983122 FKO983077:FKP983122 FUK983077:FUL983122 GEG983077:GEH983122 GOC983077:GOD983122 GXY983077:GXZ983122 HHU983077:HHV983122 HRQ983077:HRR983122 IBM983077:IBN983122 ILI983077:ILJ983122 IVE983077:IVF983122 JFA983077:JFB983122 JOW983077:JOX983122 JYS983077:JYT983122 KIO983077:KIP983122 KSK983077:KSL983122 LCG983077:LCH983122 LMC983077:LMD983122 LVY983077:LVZ983122 MFU983077:MFV983122 MPQ983077:MPR983122 MZM983077:MZN983122 NJI983077:NJJ983122 NTE983077:NTF983122 ODA983077:ODB983122 OMW983077:OMX983122 OWS983077:OWT983122 PGO983077:PGP983122 PQK983077:PQL983122 QAG983077:QAH983122 QKC983077:QKD983122 QTY983077:QTZ983122 RDU983077:RDV983122 RNQ983077:RNR983122 RXM983077:RXN983122 SHI983077:SHJ983122 SRE983077:SRF983122 TBA983077:TBB983122 TKW983077:TKX983122 TUS983077:TUT983122 UEO983077:UEP983122 UOK983077:UOL983122 UYG983077:UYH983122 VIC983077:VID983122 VRY983077:VRZ983122 WBU983077:WBV983122 WLQ983077:WLR983122 WVM983077:WVN983122 E65566:F65627 JA65620:JB65626 SW65620:SX65626 ACS65620:ACT65626 AMO65620:AMP65626 AWK65620:AWL65626 BGG65620:BGH65626 BQC65620:BQD65626 BZY65620:BZZ65626 CJU65620:CJV65626 CTQ65620:CTR65626 DDM65620:DDN65626 DNI65620:DNJ65626 DXE65620:DXF65626 EHA65620:EHB65626 EQW65620:EQX65626 FAS65620:FAT65626 FKO65620:FKP65626 FUK65620:FUL65626 GEG65620:GEH65626 GOC65620:GOD65626 GXY65620:GXZ65626 HHU65620:HHV65626 HRQ65620:HRR65626 IBM65620:IBN65626 ILI65620:ILJ65626 IVE65620:IVF65626 JFA65620:JFB65626 JOW65620:JOX65626 JYS65620:JYT65626 KIO65620:KIP65626 KSK65620:KSL65626 LCG65620:LCH65626 LMC65620:LMD65626 LVY65620:LVZ65626 MFU65620:MFV65626 MPQ65620:MPR65626 MZM65620:MZN65626 NJI65620:NJJ65626 NTE65620:NTF65626 ODA65620:ODB65626 OMW65620:OMX65626 OWS65620:OWT65626 PGO65620:PGP65626 PQK65620:PQL65626 QAG65620:QAH65626 QKC65620:QKD65626 QTY65620:QTZ65626 RDU65620:RDV65626 RNQ65620:RNR65626 RXM65620:RXN65626 SHI65620:SHJ65626 SRE65620:SRF65626 TBA65620:TBB65626 TKW65620:TKX65626 TUS65620:TUT65626 UEO65620:UEP65626 UOK65620:UOL65626 UYG65620:UYH65626 VIC65620:VID65626 VRY65620:VRZ65626 WBU65620:WBV65626 WLQ65620:WLR65626 WVM65620:WVN65626 JA131156:JB131162 SW131156:SX131162 ACS131156:ACT131162 AMO131156:AMP131162 AWK131156:AWL131162 BGG131156:BGH131162 BQC131156:BQD131162 BZY131156:BZZ131162 CJU131156:CJV131162 CTQ131156:CTR131162 DDM131156:DDN131162 DNI131156:DNJ131162 DXE131156:DXF131162 EHA131156:EHB131162 EQW131156:EQX131162 FAS131156:FAT131162 FKO131156:FKP131162 FUK131156:FUL131162 GEG131156:GEH131162 GOC131156:GOD131162 GXY131156:GXZ131162 HHU131156:HHV131162 HRQ131156:HRR131162 IBM131156:IBN131162 ILI131156:ILJ131162 IVE131156:IVF131162 JFA131156:JFB131162 JOW131156:JOX131162 JYS131156:JYT131162 KIO131156:KIP131162 KSK131156:KSL131162 LCG131156:LCH131162 LMC131156:LMD131162 LVY131156:LVZ131162 MFU131156:MFV131162 MPQ131156:MPR131162 MZM131156:MZN131162 NJI131156:NJJ131162 NTE131156:NTF131162 ODA131156:ODB131162 OMW131156:OMX131162 OWS131156:OWT131162 PGO131156:PGP131162 PQK131156:PQL131162 QAG131156:QAH131162 QKC131156:QKD131162 QTY131156:QTZ131162 RDU131156:RDV131162 RNQ131156:RNR131162 RXM131156:RXN131162 SHI131156:SHJ131162 SRE131156:SRF131162 TBA131156:TBB131162 TKW131156:TKX131162 TUS131156:TUT131162 UEO131156:UEP131162 UOK131156:UOL131162 UYG131156:UYH131162 VIC131156:VID131162 VRY131156:VRZ131162 WBU131156:WBV131162 WLQ131156:WLR131162 WVM131156:WVN131162 JA196692:JB196698 SW196692:SX196698 ACS196692:ACT196698 AMO196692:AMP196698 AWK196692:AWL196698 BGG196692:BGH196698 BQC196692:BQD196698 BZY196692:BZZ196698 CJU196692:CJV196698 CTQ196692:CTR196698 DDM196692:DDN196698 DNI196692:DNJ196698 DXE196692:DXF196698 EHA196692:EHB196698 EQW196692:EQX196698 FAS196692:FAT196698 FKO196692:FKP196698 FUK196692:FUL196698 GEG196692:GEH196698 GOC196692:GOD196698 GXY196692:GXZ196698 HHU196692:HHV196698 HRQ196692:HRR196698 IBM196692:IBN196698 ILI196692:ILJ196698 IVE196692:IVF196698 JFA196692:JFB196698 JOW196692:JOX196698 JYS196692:JYT196698 KIO196692:KIP196698 KSK196692:KSL196698 LCG196692:LCH196698 LMC196692:LMD196698 LVY196692:LVZ196698 MFU196692:MFV196698 MPQ196692:MPR196698 MZM196692:MZN196698 NJI196692:NJJ196698 NTE196692:NTF196698 ODA196692:ODB196698 OMW196692:OMX196698 OWS196692:OWT196698 PGO196692:PGP196698 PQK196692:PQL196698 QAG196692:QAH196698 QKC196692:QKD196698 QTY196692:QTZ196698 RDU196692:RDV196698 RNQ196692:RNR196698 RXM196692:RXN196698 SHI196692:SHJ196698 SRE196692:SRF196698 TBA196692:TBB196698 TKW196692:TKX196698 TUS196692:TUT196698 UEO196692:UEP196698 UOK196692:UOL196698 UYG196692:UYH196698 VIC196692:VID196698 VRY196692:VRZ196698 WBU196692:WBV196698 WLQ196692:WLR196698 WVM196692:WVN196698 JA262228:JB262234 SW262228:SX262234 ACS262228:ACT262234 AMO262228:AMP262234 AWK262228:AWL262234 BGG262228:BGH262234 BQC262228:BQD262234 BZY262228:BZZ262234 CJU262228:CJV262234 CTQ262228:CTR262234 DDM262228:DDN262234 DNI262228:DNJ262234 DXE262228:DXF262234 EHA262228:EHB262234 EQW262228:EQX262234 FAS262228:FAT262234 FKO262228:FKP262234 FUK262228:FUL262234 GEG262228:GEH262234 GOC262228:GOD262234 GXY262228:GXZ262234 HHU262228:HHV262234 HRQ262228:HRR262234 IBM262228:IBN262234 ILI262228:ILJ262234 IVE262228:IVF262234 JFA262228:JFB262234 JOW262228:JOX262234 JYS262228:JYT262234 KIO262228:KIP262234 KSK262228:KSL262234 LCG262228:LCH262234 LMC262228:LMD262234 LVY262228:LVZ262234 MFU262228:MFV262234 MPQ262228:MPR262234 MZM262228:MZN262234 NJI262228:NJJ262234 NTE262228:NTF262234 ODA262228:ODB262234 OMW262228:OMX262234 OWS262228:OWT262234 PGO262228:PGP262234 PQK262228:PQL262234 QAG262228:QAH262234 QKC262228:QKD262234 QTY262228:QTZ262234 RDU262228:RDV262234 RNQ262228:RNR262234 RXM262228:RXN262234 SHI262228:SHJ262234 SRE262228:SRF262234 TBA262228:TBB262234 TKW262228:TKX262234 TUS262228:TUT262234 UEO262228:UEP262234 UOK262228:UOL262234 UYG262228:UYH262234 VIC262228:VID262234 VRY262228:VRZ262234 WBU262228:WBV262234 WLQ262228:WLR262234 WVM262228:WVN262234 JA327764:JB327770 SW327764:SX327770 ACS327764:ACT327770 AMO327764:AMP327770 AWK327764:AWL327770 BGG327764:BGH327770 BQC327764:BQD327770 BZY327764:BZZ327770 CJU327764:CJV327770 CTQ327764:CTR327770 DDM327764:DDN327770 DNI327764:DNJ327770 DXE327764:DXF327770 EHA327764:EHB327770 EQW327764:EQX327770 FAS327764:FAT327770 FKO327764:FKP327770 FUK327764:FUL327770 GEG327764:GEH327770 GOC327764:GOD327770 GXY327764:GXZ327770 HHU327764:HHV327770 HRQ327764:HRR327770 IBM327764:IBN327770 ILI327764:ILJ327770 IVE327764:IVF327770 JFA327764:JFB327770 JOW327764:JOX327770 JYS327764:JYT327770 KIO327764:KIP327770 KSK327764:KSL327770 LCG327764:LCH327770 LMC327764:LMD327770 LVY327764:LVZ327770 MFU327764:MFV327770 MPQ327764:MPR327770 MZM327764:MZN327770 NJI327764:NJJ327770 NTE327764:NTF327770 ODA327764:ODB327770 OMW327764:OMX327770 OWS327764:OWT327770 PGO327764:PGP327770 PQK327764:PQL327770 QAG327764:QAH327770 QKC327764:QKD327770 QTY327764:QTZ327770 RDU327764:RDV327770 RNQ327764:RNR327770 RXM327764:RXN327770 SHI327764:SHJ327770 SRE327764:SRF327770 TBA327764:TBB327770 TKW327764:TKX327770 TUS327764:TUT327770 UEO327764:UEP327770 UOK327764:UOL327770 UYG327764:UYH327770 VIC327764:VID327770 VRY327764:VRZ327770 WBU327764:WBV327770 WLQ327764:WLR327770 WVM327764:WVN327770 JA393300:JB393306 SW393300:SX393306 ACS393300:ACT393306 AMO393300:AMP393306 AWK393300:AWL393306 BGG393300:BGH393306 BQC393300:BQD393306 BZY393300:BZZ393306 CJU393300:CJV393306 CTQ393300:CTR393306 DDM393300:DDN393306 DNI393300:DNJ393306 DXE393300:DXF393306 EHA393300:EHB393306 EQW393300:EQX393306 FAS393300:FAT393306 FKO393300:FKP393306 FUK393300:FUL393306 GEG393300:GEH393306 GOC393300:GOD393306 GXY393300:GXZ393306 HHU393300:HHV393306 HRQ393300:HRR393306 IBM393300:IBN393306 ILI393300:ILJ393306 IVE393300:IVF393306 JFA393300:JFB393306 JOW393300:JOX393306 JYS393300:JYT393306 KIO393300:KIP393306 KSK393300:KSL393306 LCG393300:LCH393306 LMC393300:LMD393306 LVY393300:LVZ393306 MFU393300:MFV393306 MPQ393300:MPR393306 MZM393300:MZN393306 NJI393300:NJJ393306 NTE393300:NTF393306 ODA393300:ODB393306 OMW393300:OMX393306 OWS393300:OWT393306 PGO393300:PGP393306 PQK393300:PQL393306 QAG393300:QAH393306 QKC393300:QKD393306 QTY393300:QTZ393306 RDU393300:RDV393306 RNQ393300:RNR393306 RXM393300:RXN393306 SHI393300:SHJ393306 SRE393300:SRF393306 TBA393300:TBB393306 TKW393300:TKX393306 TUS393300:TUT393306 UEO393300:UEP393306 UOK393300:UOL393306 UYG393300:UYH393306 VIC393300:VID393306 VRY393300:VRZ393306 WBU393300:WBV393306 WLQ393300:WLR393306 WVM393300:WVN393306 JA458836:JB458842 SW458836:SX458842 ACS458836:ACT458842 AMO458836:AMP458842 AWK458836:AWL458842 BGG458836:BGH458842 BQC458836:BQD458842 BZY458836:BZZ458842 CJU458836:CJV458842 CTQ458836:CTR458842 DDM458836:DDN458842 DNI458836:DNJ458842 DXE458836:DXF458842 EHA458836:EHB458842 EQW458836:EQX458842 FAS458836:FAT458842 FKO458836:FKP458842 FUK458836:FUL458842 GEG458836:GEH458842 GOC458836:GOD458842 GXY458836:GXZ458842 HHU458836:HHV458842 HRQ458836:HRR458842 IBM458836:IBN458842 ILI458836:ILJ458842 IVE458836:IVF458842 JFA458836:JFB458842 JOW458836:JOX458842 JYS458836:JYT458842 KIO458836:KIP458842 KSK458836:KSL458842 LCG458836:LCH458842 LMC458836:LMD458842 LVY458836:LVZ458842 MFU458836:MFV458842 MPQ458836:MPR458842 MZM458836:MZN458842 NJI458836:NJJ458842 NTE458836:NTF458842 ODA458836:ODB458842 OMW458836:OMX458842 OWS458836:OWT458842 PGO458836:PGP458842 PQK458836:PQL458842 QAG458836:QAH458842 QKC458836:QKD458842 QTY458836:QTZ458842 RDU458836:RDV458842 RNQ458836:RNR458842 RXM458836:RXN458842 SHI458836:SHJ458842 SRE458836:SRF458842 TBA458836:TBB458842 TKW458836:TKX458842 TUS458836:TUT458842 UEO458836:UEP458842 UOK458836:UOL458842 UYG458836:UYH458842 VIC458836:VID458842 VRY458836:VRZ458842 WBU458836:WBV458842 WLQ458836:WLR458842 WVM458836:WVN458842 JA524372:JB524378 SW524372:SX524378 ACS524372:ACT524378 AMO524372:AMP524378 AWK524372:AWL524378 BGG524372:BGH524378 BQC524372:BQD524378 BZY524372:BZZ524378 CJU524372:CJV524378 CTQ524372:CTR524378 DDM524372:DDN524378 DNI524372:DNJ524378 DXE524372:DXF524378 EHA524372:EHB524378 EQW524372:EQX524378 FAS524372:FAT524378 FKO524372:FKP524378 FUK524372:FUL524378 GEG524372:GEH524378 GOC524372:GOD524378 GXY524372:GXZ524378 HHU524372:HHV524378 HRQ524372:HRR524378 IBM524372:IBN524378 ILI524372:ILJ524378 IVE524372:IVF524378 JFA524372:JFB524378 JOW524372:JOX524378 JYS524372:JYT524378 KIO524372:KIP524378 KSK524372:KSL524378 LCG524372:LCH524378 LMC524372:LMD524378 LVY524372:LVZ524378 MFU524372:MFV524378 MPQ524372:MPR524378 MZM524372:MZN524378 NJI524372:NJJ524378 NTE524372:NTF524378 ODA524372:ODB524378 OMW524372:OMX524378 OWS524372:OWT524378 PGO524372:PGP524378 PQK524372:PQL524378 QAG524372:QAH524378 QKC524372:QKD524378 QTY524372:QTZ524378 RDU524372:RDV524378 RNQ524372:RNR524378 RXM524372:RXN524378 SHI524372:SHJ524378 SRE524372:SRF524378 TBA524372:TBB524378 TKW524372:TKX524378 TUS524372:TUT524378 UEO524372:UEP524378 UOK524372:UOL524378 UYG524372:UYH524378 VIC524372:VID524378 VRY524372:VRZ524378 WBU524372:WBV524378 WLQ524372:WLR524378 WVM524372:WVN524378 JA589908:JB589914 SW589908:SX589914 ACS589908:ACT589914 AMO589908:AMP589914 AWK589908:AWL589914 BGG589908:BGH589914 BQC589908:BQD589914 BZY589908:BZZ589914 CJU589908:CJV589914 CTQ589908:CTR589914 DDM589908:DDN589914 DNI589908:DNJ589914 DXE589908:DXF589914 EHA589908:EHB589914 EQW589908:EQX589914 FAS589908:FAT589914 FKO589908:FKP589914 FUK589908:FUL589914 GEG589908:GEH589914 GOC589908:GOD589914 GXY589908:GXZ589914 HHU589908:HHV589914 HRQ589908:HRR589914 IBM589908:IBN589914 ILI589908:ILJ589914 IVE589908:IVF589914 JFA589908:JFB589914 JOW589908:JOX589914 JYS589908:JYT589914 KIO589908:KIP589914 KSK589908:KSL589914 LCG589908:LCH589914 LMC589908:LMD589914 LVY589908:LVZ589914 MFU589908:MFV589914 MPQ589908:MPR589914 MZM589908:MZN589914 NJI589908:NJJ589914 NTE589908:NTF589914 ODA589908:ODB589914 OMW589908:OMX589914 OWS589908:OWT589914 PGO589908:PGP589914 PQK589908:PQL589914 QAG589908:QAH589914 QKC589908:QKD589914 QTY589908:QTZ589914 RDU589908:RDV589914 RNQ589908:RNR589914 RXM589908:RXN589914 SHI589908:SHJ589914 SRE589908:SRF589914 TBA589908:TBB589914 TKW589908:TKX589914 TUS589908:TUT589914 UEO589908:UEP589914 UOK589908:UOL589914 UYG589908:UYH589914 VIC589908:VID589914 VRY589908:VRZ589914 WBU589908:WBV589914 WLQ589908:WLR589914 WVM589908:WVN589914 JA655444:JB655450 SW655444:SX655450 ACS655444:ACT655450 AMO655444:AMP655450 AWK655444:AWL655450 BGG655444:BGH655450 BQC655444:BQD655450 BZY655444:BZZ655450 CJU655444:CJV655450 CTQ655444:CTR655450 DDM655444:DDN655450 DNI655444:DNJ655450 DXE655444:DXF655450 EHA655444:EHB655450 EQW655444:EQX655450 FAS655444:FAT655450 FKO655444:FKP655450 FUK655444:FUL655450 GEG655444:GEH655450 GOC655444:GOD655450 GXY655444:GXZ655450 HHU655444:HHV655450 HRQ655444:HRR655450 IBM655444:IBN655450 ILI655444:ILJ655450 IVE655444:IVF655450 JFA655444:JFB655450 JOW655444:JOX655450 JYS655444:JYT655450 KIO655444:KIP655450 KSK655444:KSL655450 LCG655444:LCH655450 LMC655444:LMD655450 LVY655444:LVZ655450 MFU655444:MFV655450 MPQ655444:MPR655450 MZM655444:MZN655450 NJI655444:NJJ655450 NTE655444:NTF655450 ODA655444:ODB655450 OMW655444:OMX655450 OWS655444:OWT655450 PGO655444:PGP655450 PQK655444:PQL655450 QAG655444:QAH655450 QKC655444:QKD655450 QTY655444:QTZ655450 RDU655444:RDV655450 RNQ655444:RNR655450 RXM655444:RXN655450 SHI655444:SHJ655450 SRE655444:SRF655450 TBA655444:TBB655450 TKW655444:TKX655450 TUS655444:TUT655450 UEO655444:UEP655450 UOK655444:UOL655450 UYG655444:UYH655450 VIC655444:VID655450 VRY655444:VRZ655450 WBU655444:WBV655450 WLQ655444:WLR655450 WVM655444:WVN655450 JA720980:JB720986 SW720980:SX720986 ACS720980:ACT720986 AMO720980:AMP720986 AWK720980:AWL720986 BGG720980:BGH720986 BQC720980:BQD720986 BZY720980:BZZ720986 CJU720980:CJV720986 CTQ720980:CTR720986 DDM720980:DDN720986 DNI720980:DNJ720986 DXE720980:DXF720986 EHA720980:EHB720986 EQW720980:EQX720986 FAS720980:FAT720986 FKO720980:FKP720986 FUK720980:FUL720986 GEG720980:GEH720986 GOC720980:GOD720986 GXY720980:GXZ720986 HHU720980:HHV720986 HRQ720980:HRR720986 IBM720980:IBN720986 ILI720980:ILJ720986 IVE720980:IVF720986 JFA720980:JFB720986 JOW720980:JOX720986 JYS720980:JYT720986 KIO720980:KIP720986 KSK720980:KSL720986 LCG720980:LCH720986 LMC720980:LMD720986 LVY720980:LVZ720986 MFU720980:MFV720986 MPQ720980:MPR720986 MZM720980:MZN720986 NJI720980:NJJ720986 NTE720980:NTF720986 ODA720980:ODB720986 OMW720980:OMX720986 OWS720980:OWT720986 PGO720980:PGP720986 PQK720980:PQL720986 QAG720980:QAH720986 QKC720980:QKD720986 QTY720980:QTZ720986 RDU720980:RDV720986 RNQ720980:RNR720986 RXM720980:RXN720986 SHI720980:SHJ720986 SRE720980:SRF720986 TBA720980:TBB720986 TKW720980:TKX720986 TUS720980:TUT720986 UEO720980:UEP720986 UOK720980:UOL720986 UYG720980:UYH720986 VIC720980:VID720986 VRY720980:VRZ720986 WBU720980:WBV720986 WLQ720980:WLR720986 WVM720980:WVN720986 JA786516:JB786522 SW786516:SX786522 ACS786516:ACT786522 AMO786516:AMP786522 AWK786516:AWL786522 BGG786516:BGH786522 BQC786516:BQD786522 BZY786516:BZZ786522 CJU786516:CJV786522 CTQ786516:CTR786522 DDM786516:DDN786522 DNI786516:DNJ786522 DXE786516:DXF786522 EHA786516:EHB786522 EQW786516:EQX786522 FAS786516:FAT786522 FKO786516:FKP786522 FUK786516:FUL786522 GEG786516:GEH786522 GOC786516:GOD786522 GXY786516:GXZ786522 HHU786516:HHV786522 HRQ786516:HRR786522 IBM786516:IBN786522 ILI786516:ILJ786522 IVE786516:IVF786522 JFA786516:JFB786522 JOW786516:JOX786522 JYS786516:JYT786522 KIO786516:KIP786522 KSK786516:KSL786522 LCG786516:LCH786522 LMC786516:LMD786522 LVY786516:LVZ786522 MFU786516:MFV786522 MPQ786516:MPR786522 MZM786516:MZN786522 NJI786516:NJJ786522 NTE786516:NTF786522 ODA786516:ODB786522 OMW786516:OMX786522 OWS786516:OWT786522 PGO786516:PGP786522 PQK786516:PQL786522 QAG786516:QAH786522 QKC786516:QKD786522 QTY786516:QTZ786522 RDU786516:RDV786522 RNQ786516:RNR786522 RXM786516:RXN786522 SHI786516:SHJ786522 SRE786516:SRF786522 TBA786516:TBB786522 TKW786516:TKX786522 TUS786516:TUT786522 UEO786516:UEP786522 UOK786516:UOL786522 UYG786516:UYH786522 VIC786516:VID786522 VRY786516:VRZ786522 WBU786516:WBV786522 WLQ786516:WLR786522 WVM786516:WVN786522 JA852052:JB852058 SW852052:SX852058 ACS852052:ACT852058 AMO852052:AMP852058 AWK852052:AWL852058 BGG852052:BGH852058 BQC852052:BQD852058 BZY852052:BZZ852058 CJU852052:CJV852058 CTQ852052:CTR852058 DDM852052:DDN852058 DNI852052:DNJ852058 DXE852052:DXF852058 EHA852052:EHB852058 EQW852052:EQX852058 FAS852052:FAT852058 FKO852052:FKP852058 FUK852052:FUL852058 GEG852052:GEH852058 GOC852052:GOD852058 GXY852052:GXZ852058 HHU852052:HHV852058 HRQ852052:HRR852058 IBM852052:IBN852058 ILI852052:ILJ852058 IVE852052:IVF852058 JFA852052:JFB852058 JOW852052:JOX852058 JYS852052:JYT852058 KIO852052:KIP852058 KSK852052:KSL852058 LCG852052:LCH852058 LMC852052:LMD852058 LVY852052:LVZ852058 MFU852052:MFV852058 MPQ852052:MPR852058 MZM852052:MZN852058 NJI852052:NJJ852058 NTE852052:NTF852058 ODA852052:ODB852058 OMW852052:OMX852058 OWS852052:OWT852058 PGO852052:PGP852058 PQK852052:PQL852058 QAG852052:QAH852058 QKC852052:QKD852058 QTY852052:QTZ852058 RDU852052:RDV852058 RNQ852052:RNR852058 RXM852052:RXN852058 SHI852052:SHJ852058 SRE852052:SRF852058 TBA852052:TBB852058 TKW852052:TKX852058 TUS852052:TUT852058 UEO852052:UEP852058 UOK852052:UOL852058 UYG852052:UYH852058 VIC852052:VID852058 VRY852052:VRZ852058 WBU852052:WBV852058 WLQ852052:WLR852058 WVM852052:WVN852058 JA917588:JB917594 SW917588:SX917594 ACS917588:ACT917594 AMO917588:AMP917594 AWK917588:AWL917594 BGG917588:BGH917594 BQC917588:BQD917594 BZY917588:BZZ917594 CJU917588:CJV917594 CTQ917588:CTR917594 DDM917588:DDN917594 DNI917588:DNJ917594 DXE917588:DXF917594 EHA917588:EHB917594 EQW917588:EQX917594 FAS917588:FAT917594 FKO917588:FKP917594 FUK917588:FUL917594 GEG917588:GEH917594 GOC917588:GOD917594 GXY917588:GXZ917594 HHU917588:HHV917594 HRQ917588:HRR917594 IBM917588:IBN917594 ILI917588:ILJ917594 IVE917588:IVF917594 JFA917588:JFB917594 JOW917588:JOX917594 JYS917588:JYT917594 KIO917588:KIP917594 KSK917588:KSL917594 LCG917588:LCH917594 LMC917588:LMD917594 LVY917588:LVZ917594 MFU917588:MFV917594 MPQ917588:MPR917594 MZM917588:MZN917594 NJI917588:NJJ917594 NTE917588:NTF917594 ODA917588:ODB917594 OMW917588:OMX917594 OWS917588:OWT917594 PGO917588:PGP917594 PQK917588:PQL917594 QAG917588:QAH917594 QKC917588:QKD917594 QTY917588:QTZ917594 RDU917588:RDV917594 RNQ917588:RNR917594 RXM917588:RXN917594 SHI917588:SHJ917594 SRE917588:SRF917594 TBA917588:TBB917594 TKW917588:TKX917594 TUS917588:TUT917594 UEO917588:UEP917594 UOK917588:UOL917594 UYG917588:UYH917594 VIC917588:VID917594 VRY917588:VRZ917594 WBU917588:WBV917594 WLQ917588:WLR917594 WVM917588:WVN917594 JA983124:JB983130 SW983124:SX983130 ACS983124:ACT983130 AMO983124:AMP983130 AWK983124:AWL983130 BGG983124:BGH983130 BQC983124:BQD983130 BZY983124:BZZ983130 CJU983124:CJV983130 CTQ983124:CTR983130 DDM983124:DDN983130 DNI983124:DNJ983130 DXE983124:DXF983130 EHA983124:EHB983130 EQW983124:EQX983130 FAS983124:FAT983130 FKO983124:FKP983130 FUK983124:FUL983130 GEG983124:GEH983130 GOC983124:GOD983130 GXY983124:GXZ983130 HHU983124:HHV983130 HRQ983124:HRR983130 IBM983124:IBN983130 ILI983124:ILJ983130 IVE983124:IVF983130 JFA983124:JFB983130 JOW983124:JOX983130 JYS983124:JYT983130 KIO983124:KIP983130 KSK983124:KSL983130 LCG983124:LCH983130 LMC983124:LMD983130 LVY983124:LVZ983130 MFU983124:MFV983130 MPQ983124:MPR983130 MZM983124:MZN983130 NJI983124:NJJ983130 NTE983124:NTF983130 ODA983124:ODB983130 OMW983124:OMX983130 OWS983124:OWT983130 PGO983124:PGP983130 PQK983124:PQL983130 QAG983124:QAH983130 QKC983124:QKD983130 QTY983124:QTZ983130 RDU983124:RDV983130 RNQ983124:RNR983130 RXM983124:RXN983130 SHI983124:SHJ983130 SRE983124:SRF983130 TBA983124:TBB983130 TKW983124:TKX983130 TUS983124:TUT983130 UEO983124:UEP983130 UOK983124:UOL983130 UYG983124:UYH983130 VIC983124:VID983130 VRY983124:VRZ983130 WBU983124:WBV983130 WLQ983124:WLR983130 WVM983124:WVN983130 E131102:F131163 E196638:F196699 IZ65619:JC65619 SV65619:SY65619 ACR65619:ACU65619 AMN65619:AMQ65619 AWJ65619:AWM65619 BGF65619:BGI65619 BQB65619:BQE65619 BZX65619:CAA65619 CJT65619:CJW65619 CTP65619:CTS65619 DDL65619:DDO65619 DNH65619:DNK65619 DXD65619:DXG65619 EGZ65619:EHC65619 EQV65619:EQY65619 FAR65619:FAU65619 FKN65619:FKQ65619 FUJ65619:FUM65619 GEF65619:GEI65619 GOB65619:GOE65619 GXX65619:GYA65619 HHT65619:HHW65619 HRP65619:HRS65619 IBL65619:IBO65619 ILH65619:ILK65619 IVD65619:IVG65619 JEZ65619:JFC65619 JOV65619:JOY65619 JYR65619:JYU65619 KIN65619:KIQ65619 KSJ65619:KSM65619 LCF65619:LCI65619 LMB65619:LME65619 LVX65619:LWA65619 MFT65619:MFW65619 MPP65619:MPS65619 MZL65619:MZO65619 NJH65619:NJK65619 NTD65619:NTG65619 OCZ65619:ODC65619 OMV65619:OMY65619 OWR65619:OWU65619 PGN65619:PGQ65619 PQJ65619:PQM65619 QAF65619:QAI65619 QKB65619:QKE65619 QTX65619:QUA65619 RDT65619:RDW65619 RNP65619:RNS65619 RXL65619:RXO65619 SHH65619:SHK65619 SRD65619:SRG65619 TAZ65619:TBC65619 TKV65619:TKY65619 TUR65619:TUU65619 UEN65619:UEQ65619 UOJ65619:UOM65619 UYF65619:UYI65619 VIB65619:VIE65619 VRX65619:VSA65619 WBT65619:WBW65619 WLP65619:WLS65619 WVL65619:WVO65619 E262174:F262235 IZ131155:JC131155 SV131155:SY131155 ACR131155:ACU131155 AMN131155:AMQ131155 AWJ131155:AWM131155 BGF131155:BGI131155 BQB131155:BQE131155 BZX131155:CAA131155 CJT131155:CJW131155 CTP131155:CTS131155 DDL131155:DDO131155 DNH131155:DNK131155 DXD131155:DXG131155 EGZ131155:EHC131155 EQV131155:EQY131155 FAR131155:FAU131155 FKN131155:FKQ131155 FUJ131155:FUM131155 GEF131155:GEI131155 GOB131155:GOE131155 GXX131155:GYA131155 HHT131155:HHW131155 HRP131155:HRS131155 IBL131155:IBO131155 ILH131155:ILK131155 IVD131155:IVG131155 JEZ131155:JFC131155 JOV131155:JOY131155 JYR131155:JYU131155 KIN131155:KIQ131155 KSJ131155:KSM131155 LCF131155:LCI131155 LMB131155:LME131155 LVX131155:LWA131155 MFT131155:MFW131155 MPP131155:MPS131155 MZL131155:MZO131155 NJH131155:NJK131155 NTD131155:NTG131155 OCZ131155:ODC131155 OMV131155:OMY131155 OWR131155:OWU131155 PGN131155:PGQ131155 PQJ131155:PQM131155 QAF131155:QAI131155 QKB131155:QKE131155 QTX131155:QUA131155 RDT131155:RDW131155 RNP131155:RNS131155 RXL131155:RXO131155 SHH131155:SHK131155 SRD131155:SRG131155 TAZ131155:TBC131155 TKV131155:TKY131155 TUR131155:TUU131155 UEN131155:UEQ131155 UOJ131155:UOM131155 UYF131155:UYI131155 VIB131155:VIE131155 VRX131155:VSA131155 WBT131155:WBW131155 WLP131155:WLS131155 WVL131155:WVO131155 E327710:F327771 IZ196691:JC196691 SV196691:SY196691 ACR196691:ACU196691 AMN196691:AMQ196691 AWJ196691:AWM196691 BGF196691:BGI196691 BQB196691:BQE196691 BZX196691:CAA196691 CJT196691:CJW196691 CTP196691:CTS196691 DDL196691:DDO196691 DNH196691:DNK196691 DXD196691:DXG196691 EGZ196691:EHC196691 EQV196691:EQY196691 FAR196691:FAU196691 FKN196691:FKQ196691 FUJ196691:FUM196691 GEF196691:GEI196691 GOB196691:GOE196691 GXX196691:GYA196691 HHT196691:HHW196691 HRP196691:HRS196691 IBL196691:IBO196691 ILH196691:ILK196691 IVD196691:IVG196691 JEZ196691:JFC196691 JOV196691:JOY196691 JYR196691:JYU196691 KIN196691:KIQ196691 KSJ196691:KSM196691 LCF196691:LCI196691 LMB196691:LME196691 LVX196691:LWA196691 MFT196691:MFW196691 MPP196691:MPS196691 MZL196691:MZO196691 NJH196691:NJK196691 NTD196691:NTG196691 OCZ196691:ODC196691 OMV196691:OMY196691 OWR196691:OWU196691 PGN196691:PGQ196691 PQJ196691:PQM196691 QAF196691:QAI196691 QKB196691:QKE196691 QTX196691:QUA196691 RDT196691:RDW196691 RNP196691:RNS196691 RXL196691:RXO196691 SHH196691:SHK196691 SRD196691:SRG196691 TAZ196691:TBC196691 TKV196691:TKY196691 TUR196691:TUU196691 UEN196691:UEQ196691 UOJ196691:UOM196691 UYF196691:UYI196691 VIB196691:VIE196691 VRX196691:VSA196691 WBT196691:WBW196691 WLP196691:WLS196691 WVL196691:WVO196691 E393246:F393307 IZ262227:JC262227 SV262227:SY262227 ACR262227:ACU262227 AMN262227:AMQ262227 AWJ262227:AWM262227 BGF262227:BGI262227 BQB262227:BQE262227 BZX262227:CAA262227 CJT262227:CJW262227 CTP262227:CTS262227 DDL262227:DDO262227 DNH262227:DNK262227 DXD262227:DXG262227 EGZ262227:EHC262227 EQV262227:EQY262227 FAR262227:FAU262227 FKN262227:FKQ262227 FUJ262227:FUM262227 GEF262227:GEI262227 GOB262227:GOE262227 GXX262227:GYA262227 HHT262227:HHW262227 HRP262227:HRS262227 IBL262227:IBO262227 ILH262227:ILK262227 IVD262227:IVG262227 JEZ262227:JFC262227 JOV262227:JOY262227 JYR262227:JYU262227 KIN262227:KIQ262227 KSJ262227:KSM262227 LCF262227:LCI262227 LMB262227:LME262227 LVX262227:LWA262227 MFT262227:MFW262227 MPP262227:MPS262227 MZL262227:MZO262227 NJH262227:NJK262227 NTD262227:NTG262227 OCZ262227:ODC262227 OMV262227:OMY262227 OWR262227:OWU262227 PGN262227:PGQ262227 PQJ262227:PQM262227 QAF262227:QAI262227 QKB262227:QKE262227 QTX262227:QUA262227 RDT262227:RDW262227 RNP262227:RNS262227 RXL262227:RXO262227 SHH262227:SHK262227 SRD262227:SRG262227 TAZ262227:TBC262227 TKV262227:TKY262227 TUR262227:TUU262227 UEN262227:UEQ262227 UOJ262227:UOM262227 UYF262227:UYI262227 VIB262227:VIE262227 VRX262227:VSA262227 WBT262227:WBW262227 WLP262227:WLS262227 WVL262227:WVO262227 E458782:F458843 IZ327763:JC327763 SV327763:SY327763 ACR327763:ACU327763 AMN327763:AMQ327763 AWJ327763:AWM327763 BGF327763:BGI327763 BQB327763:BQE327763 BZX327763:CAA327763 CJT327763:CJW327763 CTP327763:CTS327763 DDL327763:DDO327763 DNH327763:DNK327763 DXD327763:DXG327763 EGZ327763:EHC327763 EQV327763:EQY327763 FAR327763:FAU327763 FKN327763:FKQ327763 FUJ327763:FUM327763 GEF327763:GEI327763 GOB327763:GOE327763 GXX327763:GYA327763 HHT327763:HHW327763 HRP327763:HRS327763 IBL327763:IBO327763 ILH327763:ILK327763 IVD327763:IVG327763 JEZ327763:JFC327763 JOV327763:JOY327763 JYR327763:JYU327763 KIN327763:KIQ327763 KSJ327763:KSM327763 LCF327763:LCI327763 LMB327763:LME327763 LVX327763:LWA327763 MFT327763:MFW327763 MPP327763:MPS327763 MZL327763:MZO327763 NJH327763:NJK327763 NTD327763:NTG327763 OCZ327763:ODC327763 OMV327763:OMY327763 OWR327763:OWU327763 PGN327763:PGQ327763 PQJ327763:PQM327763 QAF327763:QAI327763 QKB327763:QKE327763 QTX327763:QUA327763 RDT327763:RDW327763 RNP327763:RNS327763 RXL327763:RXO327763 SHH327763:SHK327763 SRD327763:SRG327763 TAZ327763:TBC327763 TKV327763:TKY327763 TUR327763:TUU327763 UEN327763:UEQ327763 UOJ327763:UOM327763 UYF327763:UYI327763 VIB327763:VIE327763 VRX327763:VSA327763 WBT327763:WBW327763 WLP327763:WLS327763 WVL327763:WVO327763 E524318:F524379 IZ393299:JC393299 SV393299:SY393299 ACR393299:ACU393299 AMN393299:AMQ393299 AWJ393299:AWM393299 BGF393299:BGI393299 BQB393299:BQE393299 BZX393299:CAA393299 CJT393299:CJW393299 CTP393299:CTS393299 DDL393299:DDO393299 DNH393299:DNK393299 DXD393299:DXG393299 EGZ393299:EHC393299 EQV393299:EQY393299 FAR393299:FAU393299 FKN393299:FKQ393299 FUJ393299:FUM393299 GEF393299:GEI393299 GOB393299:GOE393299 GXX393299:GYA393299 HHT393299:HHW393299 HRP393299:HRS393299 IBL393299:IBO393299 ILH393299:ILK393299 IVD393299:IVG393299 JEZ393299:JFC393299 JOV393299:JOY393299 JYR393299:JYU393299 KIN393299:KIQ393299 KSJ393299:KSM393299 LCF393299:LCI393299 LMB393299:LME393299 LVX393299:LWA393299 MFT393299:MFW393299 MPP393299:MPS393299 MZL393299:MZO393299 NJH393299:NJK393299 NTD393299:NTG393299 OCZ393299:ODC393299 OMV393299:OMY393299 OWR393299:OWU393299 PGN393299:PGQ393299 PQJ393299:PQM393299 QAF393299:QAI393299 QKB393299:QKE393299 QTX393299:QUA393299 RDT393299:RDW393299 RNP393299:RNS393299 RXL393299:RXO393299 SHH393299:SHK393299 SRD393299:SRG393299 TAZ393299:TBC393299 TKV393299:TKY393299 TUR393299:TUU393299 UEN393299:UEQ393299 UOJ393299:UOM393299 UYF393299:UYI393299 VIB393299:VIE393299 VRX393299:VSA393299 WBT393299:WBW393299 WLP393299:WLS393299 WVL393299:WVO393299 E589854:F589915 IZ458835:JC458835 SV458835:SY458835 ACR458835:ACU458835 AMN458835:AMQ458835 AWJ458835:AWM458835 BGF458835:BGI458835 BQB458835:BQE458835 BZX458835:CAA458835 CJT458835:CJW458835 CTP458835:CTS458835 DDL458835:DDO458835 DNH458835:DNK458835 DXD458835:DXG458835 EGZ458835:EHC458835 EQV458835:EQY458835 FAR458835:FAU458835 FKN458835:FKQ458835 FUJ458835:FUM458835 GEF458835:GEI458835 GOB458835:GOE458835 GXX458835:GYA458835 HHT458835:HHW458835 HRP458835:HRS458835 IBL458835:IBO458835 ILH458835:ILK458835 IVD458835:IVG458835 JEZ458835:JFC458835 JOV458835:JOY458835 JYR458835:JYU458835 KIN458835:KIQ458835 KSJ458835:KSM458835 LCF458835:LCI458835 LMB458835:LME458835 LVX458835:LWA458835 MFT458835:MFW458835 MPP458835:MPS458835 MZL458835:MZO458835 NJH458835:NJK458835 NTD458835:NTG458835 OCZ458835:ODC458835 OMV458835:OMY458835 OWR458835:OWU458835 PGN458835:PGQ458835 PQJ458835:PQM458835 QAF458835:QAI458835 QKB458835:QKE458835 QTX458835:QUA458835 RDT458835:RDW458835 RNP458835:RNS458835 RXL458835:RXO458835 SHH458835:SHK458835 SRD458835:SRG458835 TAZ458835:TBC458835 TKV458835:TKY458835 TUR458835:TUU458835 UEN458835:UEQ458835 UOJ458835:UOM458835 UYF458835:UYI458835 VIB458835:VIE458835 VRX458835:VSA458835 WBT458835:WBW458835 WLP458835:WLS458835 WVL458835:WVO458835 E655390:F655451 IZ524371:JC524371 SV524371:SY524371 ACR524371:ACU524371 AMN524371:AMQ524371 AWJ524371:AWM524371 BGF524371:BGI524371 BQB524371:BQE524371 BZX524371:CAA524371 CJT524371:CJW524371 CTP524371:CTS524371 DDL524371:DDO524371 DNH524371:DNK524371 DXD524371:DXG524371 EGZ524371:EHC524371 EQV524371:EQY524371 FAR524371:FAU524371 FKN524371:FKQ524371 FUJ524371:FUM524371 GEF524371:GEI524371 GOB524371:GOE524371 GXX524371:GYA524371 HHT524371:HHW524371 HRP524371:HRS524371 IBL524371:IBO524371 ILH524371:ILK524371 IVD524371:IVG524371 JEZ524371:JFC524371 JOV524371:JOY524371 JYR524371:JYU524371 KIN524371:KIQ524371 KSJ524371:KSM524371 LCF524371:LCI524371 LMB524371:LME524371 LVX524371:LWA524371 MFT524371:MFW524371 MPP524371:MPS524371 MZL524371:MZO524371 NJH524371:NJK524371 NTD524371:NTG524371 OCZ524371:ODC524371 OMV524371:OMY524371 OWR524371:OWU524371 PGN524371:PGQ524371 PQJ524371:PQM524371 QAF524371:QAI524371 QKB524371:QKE524371 QTX524371:QUA524371 RDT524371:RDW524371 RNP524371:RNS524371 RXL524371:RXO524371 SHH524371:SHK524371 SRD524371:SRG524371 TAZ524371:TBC524371 TKV524371:TKY524371 TUR524371:TUU524371 UEN524371:UEQ524371 UOJ524371:UOM524371 UYF524371:UYI524371 VIB524371:VIE524371 VRX524371:VSA524371 WBT524371:WBW524371 WLP524371:WLS524371 WVL524371:WVO524371 E720926:F720987 IZ589907:JC589907 SV589907:SY589907 ACR589907:ACU589907 AMN589907:AMQ589907 AWJ589907:AWM589907 BGF589907:BGI589907 BQB589907:BQE589907 BZX589907:CAA589907 CJT589907:CJW589907 CTP589907:CTS589907 DDL589907:DDO589907 DNH589907:DNK589907 DXD589907:DXG589907 EGZ589907:EHC589907 EQV589907:EQY589907 FAR589907:FAU589907 FKN589907:FKQ589907 FUJ589907:FUM589907 GEF589907:GEI589907 GOB589907:GOE589907 GXX589907:GYA589907 HHT589907:HHW589907 HRP589907:HRS589907 IBL589907:IBO589907 ILH589907:ILK589907 IVD589907:IVG589907 JEZ589907:JFC589907 JOV589907:JOY589907 JYR589907:JYU589907 KIN589907:KIQ589907 KSJ589907:KSM589907 LCF589907:LCI589907 LMB589907:LME589907 LVX589907:LWA589907 MFT589907:MFW589907 MPP589907:MPS589907 MZL589907:MZO589907 NJH589907:NJK589907 NTD589907:NTG589907 OCZ589907:ODC589907 OMV589907:OMY589907 OWR589907:OWU589907 PGN589907:PGQ589907 PQJ589907:PQM589907 QAF589907:QAI589907 QKB589907:QKE589907 QTX589907:QUA589907 RDT589907:RDW589907 RNP589907:RNS589907 RXL589907:RXO589907 SHH589907:SHK589907 SRD589907:SRG589907 TAZ589907:TBC589907 TKV589907:TKY589907 TUR589907:TUU589907 UEN589907:UEQ589907 UOJ589907:UOM589907 UYF589907:UYI589907 VIB589907:VIE589907 VRX589907:VSA589907 WBT589907:WBW589907 WLP589907:WLS589907 WVL589907:WVO589907 E786462:F786523 IZ655443:JC655443 SV655443:SY655443 ACR655443:ACU655443 AMN655443:AMQ655443 AWJ655443:AWM655443 BGF655443:BGI655443 BQB655443:BQE655443 BZX655443:CAA655443 CJT655443:CJW655443 CTP655443:CTS655443 DDL655443:DDO655443 DNH655443:DNK655443 DXD655443:DXG655443 EGZ655443:EHC655443 EQV655443:EQY655443 FAR655443:FAU655443 FKN655443:FKQ655443 FUJ655443:FUM655443 GEF655443:GEI655443 GOB655443:GOE655443 GXX655443:GYA655443 HHT655443:HHW655443 HRP655443:HRS655443 IBL655443:IBO655443 ILH655443:ILK655443 IVD655443:IVG655443 JEZ655443:JFC655443 JOV655443:JOY655443 JYR655443:JYU655443 KIN655443:KIQ655443 KSJ655443:KSM655443 LCF655443:LCI655443 LMB655443:LME655443 LVX655443:LWA655443 MFT655443:MFW655443 MPP655443:MPS655443 MZL655443:MZO655443 NJH655443:NJK655443 NTD655443:NTG655443 OCZ655443:ODC655443 OMV655443:OMY655443 OWR655443:OWU655443 PGN655443:PGQ655443 PQJ655443:PQM655443 QAF655443:QAI655443 QKB655443:QKE655443 QTX655443:QUA655443 RDT655443:RDW655443 RNP655443:RNS655443 RXL655443:RXO655443 SHH655443:SHK655443 SRD655443:SRG655443 TAZ655443:TBC655443 TKV655443:TKY655443 TUR655443:TUU655443 UEN655443:UEQ655443 UOJ655443:UOM655443 UYF655443:UYI655443 VIB655443:VIE655443 VRX655443:VSA655443 WBT655443:WBW655443 WLP655443:WLS655443 WVL655443:WVO655443 E851998:F852059 IZ720979:JC720979 SV720979:SY720979 ACR720979:ACU720979 AMN720979:AMQ720979 AWJ720979:AWM720979 BGF720979:BGI720979 BQB720979:BQE720979 BZX720979:CAA720979 CJT720979:CJW720979 CTP720979:CTS720979 DDL720979:DDO720979 DNH720979:DNK720979 DXD720979:DXG720979 EGZ720979:EHC720979 EQV720979:EQY720979 FAR720979:FAU720979 FKN720979:FKQ720979 FUJ720979:FUM720979 GEF720979:GEI720979 GOB720979:GOE720979 GXX720979:GYA720979 HHT720979:HHW720979 HRP720979:HRS720979 IBL720979:IBO720979 ILH720979:ILK720979 IVD720979:IVG720979 JEZ720979:JFC720979 JOV720979:JOY720979 JYR720979:JYU720979 KIN720979:KIQ720979 KSJ720979:KSM720979 LCF720979:LCI720979 LMB720979:LME720979 LVX720979:LWA720979 MFT720979:MFW720979 MPP720979:MPS720979 MZL720979:MZO720979 NJH720979:NJK720979 NTD720979:NTG720979 OCZ720979:ODC720979 OMV720979:OMY720979 OWR720979:OWU720979 PGN720979:PGQ720979 PQJ720979:PQM720979 QAF720979:QAI720979 QKB720979:QKE720979 QTX720979:QUA720979 RDT720979:RDW720979 RNP720979:RNS720979 RXL720979:RXO720979 SHH720979:SHK720979 SRD720979:SRG720979 TAZ720979:TBC720979 TKV720979:TKY720979 TUR720979:TUU720979 UEN720979:UEQ720979 UOJ720979:UOM720979 UYF720979:UYI720979 VIB720979:VIE720979 VRX720979:VSA720979 WBT720979:WBW720979 WLP720979:WLS720979 WVL720979:WVO720979 E917534:F917595 IZ786515:JC786515 SV786515:SY786515 ACR786515:ACU786515 AMN786515:AMQ786515 AWJ786515:AWM786515 BGF786515:BGI786515 BQB786515:BQE786515 BZX786515:CAA786515 CJT786515:CJW786515 CTP786515:CTS786515 DDL786515:DDO786515 DNH786515:DNK786515 DXD786515:DXG786515 EGZ786515:EHC786515 EQV786515:EQY786515 FAR786515:FAU786515 FKN786515:FKQ786515 FUJ786515:FUM786515 GEF786515:GEI786515 GOB786515:GOE786515 GXX786515:GYA786515 HHT786515:HHW786515 HRP786515:HRS786515 IBL786515:IBO786515 ILH786515:ILK786515 IVD786515:IVG786515 JEZ786515:JFC786515 JOV786515:JOY786515 JYR786515:JYU786515 KIN786515:KIQ786515 KSJ786515:KSM786515 LCF786515:LCI786515 LMB786515:LME786515 LVX786515:LWA786515 MFT786515:MFW786515 MPP786515:MPS786515 MZL786515:MZO786515 NJH786515:NJK786515 NTD786515:NTG786515 OCZ786515:ODC786515 OMV786515:OMY786515 OWR786515:OWU786515 PGN786515:PGQ786515 PQJ786515:PQM786515 QAF786515:QAI786515 QKB786515:QKE786515 QTX786515:QUA786515 RDT786515:RDW786515 RNP786515:RNS786515 RXL786515:RXO786515 SHH786515:SHK786515 SRD786515:SRG786515 TAZ786515:TBC786515 TKV786515:TKY786515 TUR786515:TUU786515 UEN786515:UEQ786515 UOJ786515:UOM786515 UYF786515:UYI786515 VIB786515:VIE786515 VRX786515:VSA786515 WBT786515:WBW786515 WLP786515:WLS786515 WVL786515:WVO786515 E983070:F983131 IZ852051:JC852051 SV852051:SY852051 ACR852051:ACU852051 AMN852051:AMQ852051 AWJ852051:AWM852051 BGF852051:BGI852051 BQB852051:BQE852051 BZX852051:CAA852051 CJT852051:CJW852051 CTP852051:CTS852051 DDL852051:DDO852051 DNH852051:DNK852051 DXD852051:DXG852051 EGZ852051:EHC852051 EQV852051:EQY852051 FAR852051:FAU852051 FKN852051:FKQ852051 FUJ852051:FUM852051 GEF852051:GEI852051 GOB852051:GOE852051 GXX852051:GYA852051 HHT852051:HHW852051 HRP852051:HRS852051 IBL852051:IBO852051 ILH852051:ILK852051 IVD852051:IVG852051 JEZ852051:JFC852051 JOV852051:JOY852051 JYR852051:JYU852051 KIN852051:KIQ852051 KSJ852051:KSM852051 LCF852051:LCI852051 LMB852051:LME852051 LVX852051:LWA852051 MFT852051:MFW852051 MPP852051:MPS852051 MZL852051:MZO852051 NJH852051:NJK852051 NTD852051:NTG852051 OCZ852051:ODC852051 OMV852051:OMY852051 OWR852051:OWU852051 PGN852051:PGQ852051 PQJ852051:PQM852051 QAF852051:QAI852051 QKB852051:QKE852051 QTX852051:QUA852051 RDT852051:RDW852051 RNP852051:RNS852051 RXL852051:RXO852051 SHH852051:SHK852051 SRD852051:SRG852051 TAZ852051:TBC852051 TKV852051:TKY852051 TUR852051:TUU852051 UEN852051:UEQ852051 UOJ852051:UOM852051 UYF852051:UYI852051 VIB852051:VIE852051 VRX852051:VSA852051 WBT852051:WBW852051 WLP852051:WLS852051 WVL852051:WVO852051 IZ917587:JC917587 SV917587:SY917587 ACR917587:ACU917587 AMN917587:AMQ917587 AWJ917587:AWM917587 BGF917587:BGI917587 BQB917587:BQE917587 BZX917587:CAA917587 CJT917587:CJW917587 CTP917587:CTS917587 DDL917587:DDO917587 DNH917587:DNK917587 DXD917587:DXG917587 EGZ917587:EHC917587 EQV917587:EQY917587 FAR917587:FAU917587 FKN917587:FKQ917587 FUJ917587:FUM917587 GEF917587:GEI917587 GOB917587:GOE917587 GXX917587:GYA917587 HHT917587:HHW917587 HRP917587:HRS917587 IBL917587:IBO917587 ILH917587:ILK917587 IVD917587:IVG917587 JEZ917587:JFC917587 JOV917587:JOY917587 JYR917587:JYU917587 KIN917587:KIQ917587 KSJ917587:KSM917587 LCF917587:LCI917587 LMB917587:LME917587 LVX917587:LWA917587 MFT917587:MFW917587 MPP917587:MPS917587 MZL917587:MZO917587 NJH917587:NJK917587 NTD917587:NTG917587 OCZ917587:ODC917587 OMV917587:OMY917587 OWR917587:OWU917587 PGN917587:PGQ917587 PQJ917587:PQM917587 QAF917587:QAI917587 QKB917587:QKE917587 QTX917587:QUA917587 RDT917587:RDW917587 RNP917587:RNS917587 RXL917587:RXO917587 SHH917587:SHK917587 SRD917587:SRG917587 TAZ917587:TBC917587 TKV917587:TKY917587 TUR917587:TUU917587 UEN917587:UEQ917587 UOJ917587:UOM917587 UYF917587:UYI917587 VIB917587:VIE917587 VRX917587:VSA917587 WBT917587:WBW917587 WLP917587:WLS917587 WVL917587:WVO917587 WVL983123:WVO983123 IZ983123:JC983123 SV983123:SY983123 ACR983123:ACU983123 AMN983123:AMQ983123 AWJ983123:AWM983123 BGF983123:BGI983123 BQB983123:BQE983123 BZX983123:CAA983123 CJT983123:CJW983123 CTP983123:CTS983123 DDL983123:DDO983123 DNH983123:DNK983123 DXD983123:DXG983123 EGZ983123:EHC983123 EQV983123:EQY983123 FAR983123:FAU983123 FKN983123:FKQ983123 FUJ983123:FUM983123 GEF983123:GEI983123 GOB983123:GOE983123 GXX983123:GYA983123 HHT983123:HHW983123 HRP983123:HRS983123 IBL983123:IBO983123 ILH983123:ILK983123 IVD983123:IVG983123 JEZ983123:JFC983123 JOV983123:JOY983123 JYR983123:JYU983123 KIN983123:KIQ983123 KSJ983123:KSM983123 LCF983123:LCI983123 LMB983123:LME983123 LVX983123:LWA983123 MFT983123:MFW983123 MPP983123:MPS983123 MZL983123:MZO983123 NJH983123:NJK983123 NTD983123:NTG983123 OCZ983123:ODC983123 OMV983123:OMY983123 OWR983123:OWU983123 PGN983123:PGQ983123 PQJ983123:PQM983123 QAF983123:QAI983123 QKB983123:QKE983123 QTX983123:QUA983123 RDT983123:RDW983123 RNP983123:RNS983123 RXL983123:RXO983123 SHH983123:SHK983123 SRD983123:SRG983123 TAZ983123:TBC983123 TKV983123:TKY983123 TUR983123:TUU983123 UEN983123:UEQ983123 UOJ983123:UOM983123 UYF983123:UYI983123 VIB983123:VIE983123 VRX983123:VSA983123 WBT983123:WBW983123 WLP983123:WLS983123 G23:G26 C25:D25 G53:G54 C23:F24 F70:G70 F71:F77 C26:C43 D65:D67 G65:G67 D53:D54 C79:C86 F68:F69 D79:G79 E25:F47 E49:F67 C45:C77 E68:E77 E80:F86 SU23:SU86 ACQ23:ACQ86 AMM23:AMM86 AWI23:AWI86 BGE23:BGE86 BQA23:BQA86 BZW23:BZW86 CJS23:CJS86 CTO23:CTO86 DDK23:DDK86 DNG23:DNG86 DXC23:DXC86 EGY23:EGY86 EQU23:EQU86 FAQ23:FAQ86 FKM23:FKM86 FUI23:FUI86 GEE23:GEE86 GOA23:GOA86 GXW23:GXW86 HHS23:HHS86 HRO23:HRO86 IBK23:IBK86 ILG23:ILG86 IVC23:IVC86 JEY23:JEY86 JOU23:JOU86 JYQ23:JYQ86 KIM23:KIM86 KSI23:KSI86 LCE23:LCE86 LMA23:LMA86 LVW23:LVW86 MFS23:MFS86 MPO23:MPO86 MZK23:MZK86 NJG23:NJG86 NTC23:NTC86 OCY23:OCY86 OMU23:OMU86 OWQ23:OWQ86 PGM23:PGM86 PQI23:PQI86 QAE23:QAE86 QKA23:QKA86 QTW23:QTW86 RDS23:RDS86 RNO23:RNO86 RXK23:RXK86 SHG23:SHG86 SRC23:SRC86 TAY23:TAY86 TKU23:TKU86 TUQ23:TUQ86 UEM23:UEM86 UOI23:UOI86 UYE23:UYE86 VIA23:VIA86 VRW23:VRW86 WBS23:WBS86 WLO23:WLO86 WVK23:WVK86 IY23:IY86 JA30:JB85 WVM30:WVN85 WLQ30:WLR85 WBU30:WBV85 VRY30:VRZ85 VIC30:VID85 UYG30:UYH85 UOK30:UOL85 UEO30:UEP85 TUS30:TUT85 TKW30:TKX85 TBA30:TBB85 SRE30:SRF85 SHI30:SHJ85 RXM30:RXN85 RNQ30:RNR85 RDU30:RDV85 QTY30:QTZ85 QKC30:QKD85 QAG30:QAH85 PQK30:PQL85 PGO30:PGP85 OWS30:OWT85 OMW30:OMX85 ODA30:ODB85 NTE30:NTF85 NJI30:NJJ85 MZM30:MZN85 MPQ30:MPR85 MFU30:MFV85 LVY30:LVZ85 LMC30:LMD85 LCG30:LCH85 KSK30:KSL85 KIO30:KIP85 JYS30:JYT85 JOW30:JOX85 JFA30:JFB85 IVE30:IVF85 ILI30:ILJ85 IBM30:IBN85 HRQ30:HRR85 HHU30:HHV85 GXY30:GXZ85 GOC30:GOD85 GEG30:GEH85 FUK30:FUL85 FKO30:FKP85 FAS30:FAT85 EQW30:EQX85 EHA30:EHB85 DXE30:DXF85 DNI30:DNJ85 DDM30:DDN85 CTQ30:CTR85 CJU30:CJV85 BZY30:BZZ85 BQC30:BQD85 BGG30:BGH85 AWK30:AWL85 AMO30:AMP85 ACS30:ACT85 SW30:SX85 D48:G48">
      <formula1>0</formula1>
      <formula2>9999999999</formula2>
    </dataValidation>
    <dataValidation type="decimal" allowBlank="1" showInputMessage="1" showErrorMessage="1" sqref="WVK983061:WVK983065 IY8:IY17 SU8:SU17 ACQ8:ACQ17 AMM8:AMM17 AWI8:AWI17 BGE8:BGE17 BQA8:BQA17 BZW8:BZW17 CJS8:CJS17 CTO8:CTO17 DDK8:DDK17 DNG8:DNG17 DXC8:DXC17 EGY8:EGY17 EQU8:EQU17 FAQ8:FAQ17 FKM8:FKM17 FUI8:FUI17 GEE8:GEE17 GOA8:GOA17 GXW8:GXW17 HHS8:HHS17 HRO8:HRO17 IBK8:IBK17 ILG8:ILG17 IVC8:IVC17 JEY8:JEY17 JOU8:JOU17 JYQ8:JYQ17 KIM8:KIM17 KSI8:KSI17 LCE8:LCE17 LMA8:LMA17 LVW8:LVW17 MFS8:MFS17 MPO8:MPO17 MZK8:MZK17 NJG8:NJG17 NTC8:NTC17 OCY8:OCY17 OMU8:OMU17 OWQ8:OWQ17 PGM8:PGM17 PQI8:PQI17 QAE8:QAE17 QKA8:QKA17 QTW8:QTW17 RDS8:RDS17 RNO8:RNO17 RXK8:RXK17 SHG8:SHG17 SRC8:SRC17 TAY8:TAY17 TKU8:TKU17 TUQ8:TUQ17 UEM8:UEM17 UOI8:UOI17 UYE8:UYE17 VIA8:VIA17 VRW8:VRW17 WBS8:WBS17 WLO8:WLO17 WVK8:WVK17 C65557:C65561 IY65557:IY65561 SU65557:SU65561 ACQ65557:ACQ65561 AMM65557:AMM65561 AWI65557:AWI65561 BGE65557:BGE65561 BQA65557:BQA65561 BZW65557:BZW65561 CJS65557:CJS65561 CTO65557:CTO65561 DDK65557:DDK65561 DNG65557:DNG65561 DXC65557:DXC65561 EGY65557:EGY65561 EQU65557:EQU65561 FAQ65557:FAQ65561 FKM65557:FKM65561 FUI65557:FUI65561 GEE65557:GEE65561 GOA65557:GOA65561 GXW65557:GXW65561 HHS65557:HHS65561 HRO65557:HRO65561 IBK65557:IBK65561 ILG65557:ILG65561 IVC65557:IVC65561 JEY65557:JEY65561 JOU65557:JOU65561 JYQ65557:JYQ65561 KIM65557:KIM65561 KSI65557:KSI65561 LCE65557:LCE65561 LMA65557:LMA65561 LVW65557:LVW65561 MFS65557:MFS65561 MPO65557:MPO65561 MZK65557:MZK65561 NJG65557:NJG65561 NTC65557:NTC65561 OCY65557:OCY65561 OMU65557:OMU65561 OWQ65557:OWQ65561 PGM65557:PGM65561 PQI65557:PQI65561 QAE65557:QAE65561 QKA65557:QKA65561 QTW65557:QTW65561 RDS65557:RDS65561 RNO65557:RNO65561 RXK65557:RXK65561 SHG65557:SHG65561 SRC65557:SRC65561 TAY65557:TAY65561 TKU65557:TKU65561 TUQ65557:TUQ65561 UEM65557:UEM65561 UOI65557:UOI65561 UYE65557:UYE65561 VIA65557:VIA65561 VRW65557:VRW65561 WBS65557:WBS65561 WLO65557:WLO65561 WVK65557:WVK65561 C131093:C131097 IY131093:IY131097 SU131093:SU131097 ACQ131093:ACQ131097 AMM131093:AMM131097 AWI131093:AWI131097 BGE131093:BGE131097 BQA131093:BQA131097 BZW131093:BZW131097 CJS131093:CJS131097 CTO131093:CTO131097 DDK131093:DDK131097 DNG131093:DNG131097 DXC131093:DXC131097 EGY131093:EGY131097 EQU131093:EQU131097 FAQ131093:FAQ131097 FKM131093:FKM131097 FUI131093:FUI131097 GEE131093:GEE131097 GOA131093:GOA131097 GXW131093:GXW131097 HHS131093:HHS131097 HRO131093:HRO131097 IBK131093:IBK131097 ILG131093:ILG131097 IVC131093:IVC131097 JEY131093:JEY131097 JOU131093:JOU131097 JYQ131093:JYQ131097 KIM131093:KIM131097 KSI131093:KSI131097 LCE131093:LCE131097 LMA131093:LMA131097 LVW131093:LVW131097 MFS131093:MFS131097 MPO131093:MPO131097 MZK131093:MZK131097 NJG131093:NJG131097 NTC131093:NTC131097 OCY131093:OCY131097 OMU131093:OMU131097 OWQ131093:OWQ131097 PGM131093:PGM131097 PQI131093:PQI131097 QAE131093:QAE131097 QKA131093:QKA131097 QTW131093:QTW131097 RDS131093:RDS131097 RNO131093:RNO131097 RXK131093:RXK131097 SHG131093:SHG131097 SRC131093:SRC131097 TAY131093:TAY131097 TKU131093:TKU131097 TUQ131093:TUQ131097 UEM131093:UEM131097 UOI131093:UOI131097 UYE131093:UYE131097 VIA131093:VIA131097 VRW131093:VRW131097 WBS131093:WBS131097 WLO131093:WLO131097 WVK131093:WVK131097 C196629:C196633 IY196629:IY196633 SU196629:SU196633 ACQ196629:ACQ196633 AMM196629:AMM196633 AWI196629:AWI196633 BGE196629:BGE196633 BQA196629:BQA196633 BZW196629:BZW196633 CJS196629:CJS196633 CTO196629:CTO196633 DDK196629:DDK196633 DNG196629:DNG196633 DXC196629:DXC196633 EGY196629:EGY196633 EQU196629:EQU196633 FAQ196629:FAQ196633 FKM196629:FKM196633 FUI196629:FUI196633 GEE196629:GEE196633 GOA196629:GOA196633 GXW196629:GXW196633 HHS196629:HHS196633 HRO196629:HRO196633 IBK196629:IBK196633 ILG196629:ILG196633 IVC196629:IVC196633 JEY196629:JEY196633 JOU196629:JOU196633 JYQ196629:JYQ196633 KIM196629:KIM196633 KSI196629:KSI196633 LCE196629:LCE196633 LMA196629:LMA196633 LVW196629:LVW196633 MFS196629:MFS196633 MPO196629:MPO196633 MZK196629:MZK196633 NJG196629:NJG196633 NTC196629:NTC196633 OCY196629:OCY196633 OMU196629:OMU196633 OWQ196629:OWQ196633 PGM196629:PGM196633 PQI196629:PQI196633 QAE196629:QAE196633 QKA196629:QKA196633 QTW196629:QTW196633 RDS196629:RDS196633 RNO196629:RNO196633 RXK196629:RXK196633 SHG196629:SHG196633 SRC196629:SRC196633 TAY196629:TAY196633 TKU196629:TKU196633 TUQ196629:TUQ196633 UEM196629:UEM196633 UOI196629:UOI196633 UYE196629:UYE196633 VIA196629:VIA196633 VRW196629:VRW196633 WBS196629:WBS196633 WLO196629:WLO196633 WVK196629:WVK196633 C262165:C262169 IY262165:IY262169 SU262165:SU262169 ACQ262165:ACQ262169 AMM262165:AMM262169 AWI262165:AWI262169 BGE262165:BGE262169 BQA262165:BQA262169 BZW262165:BZW262169 CJS262165:CJS262169 CTO262165:CTO262169 DDK262165:DDK262169 DNG262165:DNG262169 DXC262165:DXC262169 EGY262165:EGY262169 EQU262165:EQU262169 FAQ262165:FAQ262169 FKM262165:FKM262169 FUI262165:FUI262169 GEE262165:GEE262169 GOA262165:GOA262169 GXW262165:GXW262169 HHS262165:HHS262169 HRO262165:HRO262169 IBK262165:IBK262169 ILG262165:ILG262169 IVC262165:IVC262169 JEY262165:JEY262169 JOU262165:JOU262169 JYQ262165:JYQ262169 KIM262165:KIM262169 KSI262165:KSI262169 LCE262165:LCE262169 LMA262165:LMA262169 LVW262165:LVW262169 MFS262165:MFS262169 MPO262165:MPO262169 MZK262165:MZK262169 NJG262165:NJG262169 NTC262165:NTC262169 OCY262165:OCY262169 OMU262165:OMU262169 OWQ262165:OWQ262169 PGM262165:PGM262169 PQI262165:PQI262169 QAE262165:QAE262169 QKA262165:QKA262169 QTW262165:QTW262169 RDS262165:RDS262169 RNO262165:RNO262169 RXK262165:RXK262169 SHG262165:SHG262169 SRC262165:SRC262169 TAY262165:TAY262169 TKU262165:TKU262169 TUQ262165:TUQ262169 UEM262165:UEM262169 UOI262165:UOI262169 UYE262165:UYE262169 VIA262165:VIA262169 VRW262165:VRW262169 WBS262165:WBS262169 WLO262165:WLO262169 WVK262165:WVK262169 C327701:C327705 IY327701:IY327705 SU327701:SU327705 ACQ327701:ACQ327705 AMM327701:AMM327705 AWI327701:AWI327705 BGE327701:BGE327705 BQA327701:BQA327705 BZW327701:BZW327705 CJS327701:CJS327705 CTO327701:CTO327705 DDK327701:DDK327705 DNG327701:DNG327705 DXC327701:DXC327705 EGY327701:EGY327705 EQU327701:EQU327705 FAQ327701:FAQ327705 FKM327701:FKM327705 FUI327701:FUI327705 GEE327701:GEE327705 GOA327701:GOA327705 GXW327701:GXW327705 HHS327701:HHS327705 HRO327701:HRO327705 IBK327701:IBK327705 ILG327701:ILG327705 IVC327701:IVC327705 JEY327701:JEY327705 JOU327701:JOU327705 JYQ327701:JYQ327705 KIM327701:KIM327705 KSI327701:KSI327705 LCE327701:LCE327705 LMA327701:LMA327705 LVW327701:LVW327705 MFS327701:MFS327705 MPO327701:MPO327705 MZK327701:MZK327705 NJG327701:NJG327705 NTC327701:NTC327705 OCY327701:OCY327705 OMU327701:OMU327705 OWQ327701:OWQ327705 PGM327701:PGM327705 PQI327701:PQI327705 QAE327701:QAE327705 QKA327701:QKA327705 QTW327701:QTW327705 RDS327701:RDS327705 RNO327701:RNO327705 RXK327701:RXK327705 SHG327701:SHG327705 SRC327701:SRC327705 TAY327701:TAY327705 TKU327701:TKU327705 TUQ327701:TUQ327705 UEM327701:UEM327705 UOI327701:UOI327705 UYE327701:UYE327705 VIA327701:VIA327705 VRW327701:VRW327705 WBS327701:WBS327705 WLO327701:WLO327705 WVK327701:WVK327705 C393237:C393241 IY393237:IY393241 SU393237:SU393241 ACQ393237:ACQ393241 AMM393237:AMM393241 AWI393237:AWI393241 BGE393237:BGE393241 BQA393237:BQA393241 BZW393237:BZW393241 CJS393237:CJS393241 CTO393237:CTO393241 DDK393237:DDK393241 DNG393237:DNG393241 DXC393237:DXC393241 EGY393237:EGY393241 EQU393237:EQU393241 FAQ393237:FAQ393241 FKM393237:FKM393241 FUI393237:FUI393241 GEE393237:GEE393241 GOA393237:GOA393241 GXW393237:GXW393241 HHS393237:HHS393241 HRO393237:HRO393241 IBK393237:IBK393241 ILG393237:ILG393241 IVC393237:IVC393241 JEY393237:JEY393241 JOU393237:JOU393241 JYQ393237:JYQ393241 KIM393237:KIM393241 KSI393237:KSI393241 LCE393237:LCE393241 LMA393237:LMA393241 LVW393237:LVW393241 MFS393237:MFS393241 MPO393237:MPO393241 MZK393237:MZK393241 NJG393237:NJG393241 NTC393237:NTC393241 OCY393237:OCY393241 OMU393237:OMU393241 OWQ393237:OWQ393241 PGM393237:PGM393241 PQI393237:PQI393241 QAE393237:QAE393241 QKA393237:QKA393241 QTW393237:QTW393241 RDS393237:RDS393241 RNO393237:RNO393241 RXK393237:RXK393241 SHG393237:SHG393241 SRC393237:SRC393241 TAY393237:TAY393241 TKU393237:TKU393241 TUQ393237:TUQ393241 UEM393237:UEM393241 UOI393237:UOI393241 UYE393237:UYE393241 VIA393237:VIA393241 VRW393237:VRW393241 WBS393237:WBS393241 WLO393237:WLO393241 WVK393237:WVK393241 C458773:C458777 IY458773:IY458777 SU458773:SU458777 ACQ458773:ACQ458777 AMM458773:AMM458777 AWI458773:AWI458777 BGE458773:BGE458777 BQA458773:BQA458777 BZW458773:BZW458777 CJS458773:CJS458777 CTO458773:CTO458777 DDK458773:DDK458777 DNG458773:DNG458777 DXC458773:DXC458777 EGY458773:EGY458777 EQU458773:EQU458777 FAQ458773:FAQ458777 FKM458773:FKM458777 FUI458773:FUI458777 GEE458773:GEE458777 GOA458773:GOA458777 GXW458773:GXW458777 HHS458773:HHS458777 HRO458773:HRO458777 IBK458773:IBK458777 ILG458773:ILG458777 IVC458773:IVC458777 JEY458773:JEY458777 JOU458773:JOU458777 JYQ458773:JYQ458777 KIM458773:KIM458777 KSI458773:KSI458777 LCE458773:LCE458777 LMA458773:LMA458777 LVW458773:LVW458777 MFS458773:MFS458777 MPO458773:MPO458777 MZK458773:MZK458777 NJG458773:NJG458777 NTC458773:NTC458777 OCY458773:OCY458777 OMU458773:OMU458777 OWQ458773:OWQ458777 PGM458773:PGM458777 PQI458773:PQI458777 QAE458773:QAE458777 QKA458773:QKA458777 QTW458773:QTW458777 RDS458773:RDS458777 RNO458773:RNO458777 RXK458773:RXK458777 SHG458773:SHG458777 SRC458773:SRC458777 TAY458773:TAY458777 TKU458773:TKU458777 TUQ458773:TUQ458777 UEM458773:UEM458777 UOI458773:UOI458777 UYE458773:UYE458777 VIA458773:VIA458777 VRW458773:VRW458777 WBS458773:WBS458777 WLO458773:WLO458777 WVK458773:WVK458777 C524309:C524313 IY524309:IY524313 SU524309:SU524313 ACQ524309:ACQ524313 AMM524309:AMM524313 AWI524309:AWI524313 BGE524309:BGE524313 BQA524309:BQA524313 BZW524309:BZW524313 CJS524309:CJS524313 CTO524309:CTO524313 DDK524309:DDK524313 DNG524309:DNG524313 DXC524309:DXC524313 EGY524309:EGY524313 EQU524309:EQU524313 FAQ524309:FAQ524313 FKM524309:FKM524313 FUI524309:FUI524313 GEE524309:GEE524313 GOA524309:GOA524313 GXW524309:GXW524313 HHS524309:HHS524313 HRO524309:HRO524313 IBK524309:IBK524313 ILG524309:ILG524313 IVC524309:IVC524313 JEY524309:JEY524313 JOU524309:JOU524313 JYQ524309:JYQ524313 KIM524309:KIM524313 KSI524309:KSI524313 LCE524309:LCE524313 LMA524309:LMA524313 LVW524309:LVW524313 MFS524309:MFS524313 MPO524309:MPO524313 MZK524309:MZK524313 NJG524309:NJG524313 NTC524309:NTC524313 OCY524309:OCY524313 OMU524309:OMU524313 OWQ524309:OWQ524313 PGM524309:PGM524313 PQI524309:PQI524313 QAE524309:QAE524313 QKA524309:QKA524313 QTW524309:QTW524313 RDS524309:RDS524313 RNO524309:RNO524313 RXK524309:RXK524313 SHG524309:SHG524313 SRC524309:SRC524313 TAY524309:TAY524313 TKU524309:TKU524313 TUQ524309:TUQ524313 UEM524309:UEM524313 UOI524309:UOI524313 UYE524309:UYE524313 VIA524309:VIA524313 VRW524309:VRW524313 WBS524309:WBS524313 WLO524309:WLO524313 WVK524309:WVK524313 C589845:C589849 IY589845:IY589849 SU589845:SU589849 ACQ589845:ACQ589849 AMM589845:AMM589849 AWI589845:AWI589849 BGE589845:BGE589849 BQA589845:BQA589849 BZW589845:BZW589849 CJS589845:CJS589849 CTO589845:CTO589849 DDK589845:DDK589849 DNG589845:DNG589849 DXC589845:DXC589849 EGY589845:EGY589849 EQU589845:EQU589849 FAQ589845:FAQ589849 FKM589845:FKM589849 FUI589845:FUI589849 GEE589845:GEE589849 GOA589845:GOA589849 GXW589845:GXW589849 HHS589845:HHS589849 HRO589845:HRO589849 IBK589845:IBK589849 ILG589845:ILG589849 IVC589845:IVC589849 JEY589845:JEY589849 JOU589845:JOU589849 JYQ589845:JYQ589849 KIM589845:KIM589849 KSI589845:KSI589849 LCE589845:LCE589849 LMA589845:LMA589849 LVW589845:LVW589849 MFS589845:MFS589849 MPO589845:MPO589849 MZK589845:MZK589849 NJG589845:NJG589849 NTC589845:NTC589849 OCY589845:OCY589849 OMU589845:OMU589849 OWQ589845:OWQ589849 PGM589845:PGM589849 PQI589845:PQI589849 QAE589845:QAE589849 QKA589845:QKA589849 QTW589845:QTW589849 RDS589845:RDS589849 RNO589845:RNO589849 RXK589845:RXK589849 SHG589845:SHG589849 SRC589845:SRC589849 TAY589845:TAY589849 TKU589845:TKU589849 TUQ589845:TUQ589849 UEM589845:UEM589849 UOI589845:UOI589849 UYE589845:UYE589849 VIA589845:VIA589849 VRW589845:VRW589849 WBS589845:WBS589849 WLO589845:WLO589849 WVK589845:WVK589849 C655381:C655385 IY655381:IY655385 SU655381:SU655385 ACQ655381:ACQ655385 AMM655381:AMM655385 AWI655381:AWI655385 BGE655381:BGE655385 BQA655381:BQA655385 BZW655381:BZW655385 CJS655381:CJS655385 CTO655381:CTO655385 DDK655381:DDK655385 DNG655381:DNG655385 DXC655381:DXC655385 EGY655381:EGY655385 EQU655381:EQU655385 FAQ655381:FAQ655385 FKM655381:FKM655385 FUI655381:FUI655385 GEE655381:GEE655385 GOA655381:GOA655385 GXW655381:GXW655385 HHS655381:HHS655385 HRO655381:HRO655385 IBK655381:IBK655385 ILG655381:ILG655385 IVC655381:IVC655385 JEY655381:JEY655385 JOU655381:JOU655385 JYQ655381:JYQ655385 KIM655381:KIM655385 KSI655381:KSI655385 LCE655381:LCE655385 LMA655381:LMA655385 LVW655381:LVW655385 MFS655381:MFS655385 MPO655381:MPO655385 MZK655381:MZK655385 NJG655381:NJG655385 NTC655381:NTC655385 OCY655381:OCY655385 OMU655381:OMU655385 OWQ655381:OWQ655385 PGM655381:PGM655385 PQI655381:PQI655385 QAE655381:QAE655385 QKA655381:QKA655385 QTW655381:QTW655385 RDS655381:RDS655385 RNO655381:RNO655385 RXK655381:RXK655385 SHG655381:SHG655385 SRC655381:SRC655385 TAY655381:TAY655385 TKU655381:TKU655385 TUQ655381:TUQ655385 UEM655381:UEM655385 UOI655381:UOI655385 UYE655381:UYE655385 VIA655381:VIA655385 VRW655381:VRW655385 WBS655381:WBS655385 WLO655381:WLO655385 WVK655381:WVK655385 C720917:C720921 IY720917:IY720921 SU720917:SU720921 ACQ720917:ACQ720921 AMM720917:AMM720921 AWI720917:AWI720921 BGE720917:BGE720921 BQA720917:BQA720921 BZW720917:BZW720921 CJS720917:CJS720921 CTO720917:CTO720921 DDK720917:DDK720921 DNG720917:DNG720921 DXC720917:DXC720921 EGY720917:EGY720921 EQU720917:EQU720921 FAQ720917:FAQ720921 FKM720917:FKM720921 FUI720917:FUI720921 GEE720917:GEE720921 GOA720917:GOA720921 GXW720917:GXW720921 HHS720917:HHS720921 HRO720917:HRO720921 IBK720917:IBK720921 ILG720917:ILG720921 IVC720917:IVC720921 JEY720917:JEY720921 JOU720917:JOU720921 JYQ720917:JYQ720921 KIM720917:KIM720921 KSI720917:KSI720921 LCE720917:LCE720921 LMA720917:LMA720921 LVW720917:LVW720921 MFS720917:MFS720921 MPO720917:MPO720921 MZK720917:MZK720921 NJG720917:NJG720921 NTC720917:NTC720921 OCY720917:OCY720921 OMU720917:OMU720921 OWQ720917:OWQ720921 PGM720917:PGM720921 PQI720917:PQI720921 QAE720917:QAE720921 QKA720917:QKA720921 QTW720917:QTW720921 RDS720917:RDS720921 RNO720917:RNO720921 RXK720917:RXK720921 SHG720917:SHG720921 SRC720917:SRC720921 TAY720917:TAY720921 TKU720917:TKU720921 TUQ720917:TUQ720921 UEM720917:UEM720921 UOI720917:UOI720921 UYE720917:UYE720921 VIA720917:VIA720921 VRW720917:VRW720921 WBS720917:WBS720921 WLO720917:WLO720921 WVK720917:WVK720921 C786453:C786457 IY786453:IY786457 SU786453:SU786457 ACQ786453:ACQ786457 AMM786453:AMM786457 AWI786453:AWI786457 BGE786453:BGE786457 BQA786453:BQA786457 BZW786453:BZW786457 CJS786453:CJS786457 CTO786453:CTO786457 DDK786453:DDK786457 DNG786453:DNG786457 DXC786453:DXC786457 EGY786453:EGY786457 EQU786453:EQU786457 FAQ786453:FAQ786457 FKM786453:FKM786457 FUI786453:FUI786457 GEE786453:GEE786457 GOA786453:GOA786457 GXW786453:GXW786457 HHS786453:HHS786457 HRO786453:HRO786457 IBK786453:IBK786457 ILG786453:ILG786457 IVC786453:IVC786457 JEY786453:JEY786457 JOU786453:JOU786457 JYQ786453:JYQ786457 KIM786453:KIM786457 KSI786453:KSI786457 LCE786453:LCE786457 LMA786453:LMA786457 LVW786453:LVW786457 MFS786453:MFS786457 MPO786453:MPO786457 MZK786453:MZK786457 NJG786453:NJG786457 NTC786453:NTC786457 OCY786453:OCY786457 OMU786453:OMU786457 OWQ786453:OWQ786457 PGM786453:PGM786457 PQI786453:PQI786457 QAE786453:QAE786457 QKA786453:QKA786457 QTW786453:QTW786457 RDS786453:RDS786457 RNO786453:RNO786457 RXK786453:RXK786457 SHG786453:SHG786457 SRC786453:SRC786457 TAY786453:TAY786457 TKU786453:TKU786457 TUQ786453:TUQ786457 UEM786453:UEM786457 UOI786453:UOI786457 UYE786453:UYE786457 VIA786453:VIA786457 VRW786453:VRW786457 WBS786453:WBS786457 WLO786453:WLO786457 WVK786453:WVK786457 C851989:C851993 IY851989:IY851993 SU851989:SU851993 ACQ851989:ACQ851993 AMM851989:AMM851993 AWI851989:AWI851993 BGE851989:BGE851993 BQA851989:BQA851993 BZW851989:BZW851993 CJS851989:CJS851993 CTO851989:CTO851993 DDK851989:DDK851993 DNG851989:DNG851993 DXC851989:DXC851993 EGY851989:EGY851993 EQU851989:EQU851993 FAQ851989:FAQ851993 FKM851989:FKM851993 FUI851989:FUI851993 GEE851989:GEE851993 GOA851989:GOA851993 GXW851989:GXW851993 HHS851989:HHS851993 HRO851989:HRO851993 IBK851989:IBK851993 ILG851989:ILG851993 IVC851989:IVC851993 JEY851989:JEY851993 JOU851989:JOU851993 JYQ851989:JYQ851993 KIM851989:KIM851993 KSI851989:KSI851993 LCE851989:LCE851993 LMA851989:LMA851993 LVW851989:LVW851993 MFS851989:MFS851993 MPO851989:MPO851993 MZK851989:MZK851993 NJG851989:NJG851993 NTC851989:NTC851993 OCY851989:OCY851993 OMU851989:OMU851993 OWQ851989:OWQ851993 PGM851989:PGM851993 PQI851989:PQI851993 QAE851989:QAE851993 QKA851989:QKA851993 QTW851989:QTW851993 RDS851989:RDS851993 RNO851989:RNO851993 RXK851989:RXK851993 SHG851989:SHG851993 SRC851989:SRC851993 TAY851989:TAY851993 TKU851989:TKU851993 TUQ851989:TUQ851993 UEM851989:UEM851993 UOI851989:UOI851993 UYE851989:UYE851993 VIA851989:VIA851993 VRW851989:VRW851993 WBS851989:WBS851993 WLO851989:WLO851993 WVK851989:WVK851993 C917525:C917529 IY917525:IY917529 SU917525:SU917529 ACQ917525:ACQ917529 AMM917525:AMM917529 AWI917525:AWI917529 BGE917525:BGE917529 BQA917525:BQA917529 BZW917525:BZW917529 CJS917525:CJS917529 CTO917525:CTO917529 DDK917525:DDK917529 DNG917525:DNG917529 DXC917525:DXC917529 EGY917525:EGY917529 EQU917525:EQU917529 FAQ917525:FAQ917529 FKM917525:FKM917529 FUI917525:FUI917529 GEE917525:GEE917529 GOA917525:GOA917529 GXW917525:GXW917529 HHS917525:HHS917529 HRO917525:HRO917529 IBK917525:IBK917529 ILG917525:ILG917529 IVC917525:IVC917529 JEY917525:JEY917529 JOU917525:JOU917529 JYQ917525:JYQ917529 KIM917525:KIM917529 KSI917525:KSI917529 LCE917525:LCE917529 LMA917525:LMA917529 LVW917525:LVW917529 MFS917525:MFS917529 MPO917525:MPO917529 MZK917525:MZK917529 NJG917525:NJG917529 NTC917525:NTC917529 OCY917525:OCY917529 OMU917525:OMU917529 OWQ917525:OWQ917529 PGM917525:PGM917529 PQI917525:PQI917529 QAE917525:QAE917529 QKA917525:QKA917529 QTW917525:QTW917529 RDS917525:RDS917529 RNO917525:RNO917529 RXK917525:RXK917529 SHG917525:SHG917529 SRC917525:SRC917529 TAY917525:TAY917529 TKU917525:TKU917529 TUQ917525:TUQ917529 UEM917525:UEM917529 UOI917525:UOI917529 UYE917525:UYE917529 VIA917525:VIA917529 VRW917525:VRW917529 WBS917525:WBS917529 WLO917525:WLO917529 WVK917525:WVK917529 C983061:C983065 IY983061:IY983065 SU983061:SU983065 ACQ983061:ACQ983065 AMM983061:AMM983065 AWI983061:AWI983065 BGE983061:BGE983065 BQA983061:BQA983065 BZW983061:BZW983065 CJS983061:CJS983065 CTO983061:CTO983065 DDK983061:DDK983065 DNG983061:DNG983065 DXC983061:DXC983065 EGY983061:EGY983065 EQU983061:EQU983065 FAQ983061:FAQ983065 FKM983061:FKM983065 FUI983061:FUI983065 GEE983061:GEE983065 GOA983061:GOA983065 GXW983061:GXW983065 HHS983061:HHS983065 HRO983061:HRO983065 IBK983061:IBK983065 ILG983061:ILG983065 IVC983061:IVC983065 JEY983061:JEY983065 JOU983061:JOU983065 JYQ983061:JYQ983065 KIM983061:KIM983065 KSI983061:KSI983065 LCE983061:LCE983065 LMA983061:LMA983065 LVW983061:LVW983065 MFS983061:MFS983065 MPO983061:MPO983065 MZK983061:MZK983065 NJG983061:NJG983065 NTC983061:NTC983065 OCY983061:OCY983065 OMU983061:OMU983065 OWQ983061:OWQ983065 PGM983061:PGM983065 PQI983061:PQI983065 QAE983061:QAE983065 QKA983061:QKA983065 QTW983061:QTW983065 RDS983061:RDS983065 RNO983061:RNO983065 RXK983061:RXK983065 SHG983061:SHG983065 SRC983061:SRC983065 TAY983061:TAY983065 TKU983061:TKU983065 TUQ983061:TUQ983065 UEM983061:UEM983065 UOI983061:UOI983065 UYE983061:UYE983065 VIA983061:VIA983065 VRW983061:VRW983065 WBS983061:WBS983065 WLO983061:WLO983065 C12:C17 C8">
      <formula1>0</formula1>
      <formula2>999999999999</formula2>
    </dataValidation>
    <dataValidation type="decimal" allowBlank="1" showInputMessage="1" showErrorMessage="1" sqref="G55:G56 G68:G69 F8 D49:D51 D55:D56 D68:D73 G27:G43 D1:D22 G80:G1048576 G77 D77 G71:G73 G59:G64 D59:D64 D26:D43 G49:G51 E8:E9 D46:D47 G46:G47 D80:D1048576 G1:G5 G7:G22">
      <formula1>0</formula1>
      <formula2>99999999999999</formula2>
    </dataValidation>
    <dataValidation type="whole" allowBlank="1" showInputMessage="1" showErrorMessage="1" error="No of A/cs - Decimal not allowed" sqref="C44">
      <formula1>0</formula1>
      <formula2>99999999999999</formula2>
    </dataValidation>
    <dataValidation type="decimal" allowBlank="1" showInputMessage="1" showErrorMessage="1" sqref="D44:D45 G44:G45 D52 G52 D57:D58 G57:G58 D74:D76 G74:G76">
      <formula1>-99999999999</formula1>
      <formula2>99999999999999</formula2>
    </dataValidation>
    <dataValidation type="list" allowBlank="1" showInputMessage="1" showErrorMessage="1" prompt="SELECT QUARTER" sqref="F5">
      <formula1>"Jun-2018,Sep-2018,Dec-2018,Mar-2019,Jun-2019,Sep-2019,Dec-2019,Mar-2020,Jun-2020,Sep-2020,Dec-2020,Mar-2021,Jun-2021,Sep-2021,Dec-2021,Mar-2022"</formula1>
    </dataValidation>
    <dataValidation type="whole" operator="lessThanOrEqual" allowBlank="1" showInputMessage="1" showErrorMessage="1" error="No of A/cs - Decimal not allowed" sqref="C78:G78">
      <formula1>C77</formula1>
    </dataValidation>
    <dataValidation type="decimal" allowBlank="1" showInputMessage="1" showErrorMessage="1" sqref="C11">
      <formula1>-99999999999</formula1>
      <formula2>999999999999</formula2>
    </dataValidation>
    <dataValidation type="textLength" operator="equal" allowBlank="1" showInputMessage="1" showErrorMessage="1" error="No data entry allowed in this cell" sqref="C10">
      <formula1>0</formula1>
    </dataValidation>
    <dataValidation operator="equal" allowBlank="1" showInputMessage="1" showErrorMessage="1" sqref="C9"/>
  </dataValidations>
  <hyperlinks>
    <hyperlink ref="B12" r:id="rId1" display="https://www.rbi.org.in/scripts/NotificationUser.aspx?Id=9103"/>
  </hyperlinks>
  <pageMargins left="0.7" right="0.7" top="0.75" bottom="0.75" header="0.3" footer="0.3"/>
  <pageSetup scale="47" fitToHeight="2" orientation="landscape" horizontalDpi="300" verticalDpi="300" r:id="rId2"/>
  <rowBreaks count="1" manualBreakCount="1">
    <brk id="52"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QPSA</vt:lpstr>
      <vt:lpstr>QPSA!Print_Area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FIDD, STATS 1</dc:creator>
  <cp:lastModifiedBy>RBIWebsite Support, Gaush</cp:lastModifiedBy>
  <dcterms:created xsi:type="dcterms:W3CDTF">2018-01-03T05:59:56Z</dcterms:created>
  <dcterms:modified xsi:type="dcterms:W3CDTF">2022-05-27T07:08:25Z</dcterms:modified>
</cp:coreProperties>
</file>