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anoj T\2024\Nov 2024\22.11.2024\Payment System Indicator for Oct 2024\"/>
    </mc:Choice>
  </mc:AlternateContent>
  <xr:revisionPtr revIDLastSave="0" documentId="13_ncr:1_{3360AE21-D477-4CFE-971E-982F5F5C51AA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tober 2024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5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08" i="7" l="1"/>
  <c r="D111" i="7" l="1"/>
  <c r="J43" i="7" l="1"/>
  <c r="F43" i="7"/>
  <c r="F41" i="7" l="1"/>
  <c r="J41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E115" i="7" s="1"/>
  <c r="F115" i="7"/>
  <c r="D115" i="7"/>
  <c r="C101" i="7"/>
  <c r="C115" i="7" s="1"/>
  <c r="F38" i="7"/>
  <c r="J38" i="7"/>
  <c r="F35" i="7"/>
  <c r="F34" i="7" l="1"/>
  <c r="F88" i="7" l="1"/>
  <c r="F85" i="7"/>
  <c r="F82" i="7"/>
  <c r="F70" i="7"/>
  <c r="F66" i="7"/>
  <c r="J59" i="7"/>
  <c r="F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D49" i="7" s="1"/>
  <c r="H41" i="7"/>
  <c r="I41" i="7"/>
  <c r="E41" i="7"/>
  <c r="E49" i="7" s="1"/>
  <c r="G50" i="7" l="1"/>
  <c r="C49" i="7"/>
  <c r="C50" i="7"/>
  <c r="C51" i="7"/>
  <c r="G51" i="7"/>
  <c r="G49" i="7"/>
  <c r="H50" i="7"/>
  <c r="D51" i="7"/>
  <c r="D50" i="7"/>
  <c r="I50" i="7"/>
  <c r="I51" i="7"/>
  <c r="E50" i="7"/>
  <c r="I49" i="7"/>
  <c r="F50" i="7"/>
  <c r="E51" i="7"/>
  <c r="H51" i="7"/>
  <c r="F51" i="7"/>
  <c r="H49" i="7"/>
  <c r="J35" i="7" l="1"/>
  <c r="J34" i="7" s="1"/>
  <c r="J51" i="7" l="1"/>
  <c r="J50" i="7"/>
  <c r="J49" i="7"/>
  <c r="J66" i="7"/>
</calcChain>
</file>

<file path=xl/sharedStrings.xml><?xml version="1.0" encoding="utf-8"?>
<sst xmlns="http://schemas.openxmlformats.org/spreadsheetml/2006/main" count="185" uniqueCount="159">
  <si>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</si>
  <si>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</si>
  <si>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</si>
  <si>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</si>
  <si>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</si>
  <si>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</si>
  <si>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</si>
  <si>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</si>
  <si>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</si>
  <si>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</si>
  <si>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</si>
  <si>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</si>
  <si>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</si>
  <si>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</si>
  <si>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</si>
  <si>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</si>
  <si>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</si>
  <si>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</si>
  <si>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</si>
  <si>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</si>
  <si>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</si>
  <si>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</si>
  <si>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</si>
  <si>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</si>
  <si>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</si>
  <si>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</si>
  <si>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</si>
  <si>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</si>
  <si>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</si>
  <si>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</si>
  <si>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</si>
  <si>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</si>
  <si>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</si>
  <si>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</si>
  <si>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</si>
  <si>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</si>
  <si>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</si>
  <si>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</si>
  <si>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</si>
  <si>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</si>
  <si>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</si>
  <si>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</si>
  <si>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</si>
  <si>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</si>
  <si>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</si>
  <si>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</si>
  <si>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</si>
  <si>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</si>
  <si>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</si>
  <si>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</si>
  <si>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</si>
  <si>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</si>
  <si>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</si>
  <si>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</si>
  <si>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</si>
  <si>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</si>
  <si>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</si>
  <si>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</si>
  <si>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</si>
  <si>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</si>
  <si>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</si>
  <si>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</si>
  <si>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</si>
  <si>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</si>
  <si>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</si>
  <si>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</si>
  <si>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</si>
  <si>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</si>
  <si>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</si>
  <si>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</si>
  <si>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</si>
  <si>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</si>
  <si>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</si>
  <si>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</si>
  <si>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</si>
  <si>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</si>
  <si>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</si>
  <si>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</si>
  <si>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</si>
  <si>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</si>
  <si>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</si>
  <si>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</si>
  <si>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</si>
  <si>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</si>
  <si>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</si>
  <si>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</si>
  <si>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</si>
  <si>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</si>
  <si>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</si>
  <si>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</si>
  <si>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</si>
  <si>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</si>
  <si>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</si>
  <si>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</si>
  <si>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</si>
  <si>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</si>
  <si>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</si>
  <si>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</si>
  <si>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</si>
  <si>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</si>
  <si>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</si>
  <si>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</si>
  <si>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</si>
  <si>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</si>
  <si>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</si>
  <si>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</si>
  <si>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</si>
  <si>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</si>
  <si>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</si>
  <si>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</si>
  <si>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</si>
  <si>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</si>
  <si>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</si>
  <si>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</si>
  <si>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</si>
  <si>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</si>
  <si>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</si>
  <si>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</si>
  <si>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</si>
  <si>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</si>
  <si>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</si>
  <si>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</si>
  <si>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</si>
  <si>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</si>
  <si>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</si>
  <si>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</si>
  <si>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</si>
  <si>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</si>
  <si>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</si>
  <si>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</si>
  <si>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</si>
  <si>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</si>
  <si>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</si>
  <si>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</si>
  <si>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</si>
  <si>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</si>
  <si>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</si>
  <si>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</si>
  <si>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</si>
  <si>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As on March 2024</t>
  </si>
  <si>
    <t>FY 2023-24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</si>
  <si>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</si>
  <si>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</si>
  <si>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</si>
  <si>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</si>
  <si>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</si>
  <si>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</si>
  <si>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</si>
  <si>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</si>
  <si>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</si>
  <si>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</si>
  <si>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</t>
  </si>
  <si>
    <t>September 2024</t>
  </si>
  <si>
    <t>0.170 bps</t>
  </si>
  <si>
    <t>2023
October</t>
  </si>
  <si>
    <t>October</t>
  </si>
  <si>
    <t>October 2024</t>
  </si>
  <si>
    <t>0.158 bps</t>
  </si>
  <si>
    <t>0.159 bps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</si>
</sst>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12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182" fontId="2" fillId="2" borderId="0" xfId="0" applyNumberFormat="1" applyFont="1" applyFill="1" applyAlignment="1">
      <alignment vertical="center" wrapText="1"/>
    </xf>
    <xf numFmtId="1" fontId="4" fillId="0" borderId="1" xfId="0" applyNumberFormat="1" applyFont="1" applyBorder="1" applyAlignment="1">
      <alignment horizontal="right"/>
    </xf>
    <xf numFmtId="1" fontId="4" fillId="0" borderId="1" xfId="0" applyNumberFormat="1" applyFont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2" fontId="3" fillId="2" borderId="0" xfId="0" applyNumberFormat="1" applyFont="1" applyFill="1" applyBorder="1" applyAlignment="1">
      <alignment horizontal="right" vertical="center" wrapText="1"/>
    </xf>
    <xf numFmtId="9" fontId="3" fillId="2" borderId="0" xfId="36971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6910000}"/>
    <cellStyle name="Percent 2 2" xfId="36960" xr:uid="{00000000-0005-0000-0000-000077910000}"/>
    <cellStyle name="Percent 2 2 2" xfId="36961" xr:uid="{00000000-0005-0000-0000-000078910000}"/>
    <cellStyle name="Percent 2 3" xfId="36962" xr:uid="{00000000-0005-0000-0000-000079910000}"/>
    <cellStyle name="Percent 2 4" xfId="36963" xr:uid="{00000000-0005-0000-0000-00007A910000}"/>
    <cellStyle name="Percent 2 5" xfId="36964" xr:uid="{00000000-0005-0000-0000-00007B910000}"/>
    <cellStyle name="Percent 3" xfId="36965" xr:uid="{00000000-0005-0000-0000-00007C910000}"/>
    <cellStyle name="Percent 3 2" xfId="36966" xr:uid="{00000000-0005-0000-0000-00007D910000}"/>
    <cellStyle name="Percent 3 3" xfId="36967" xr:uid="{00000000-0005-0000-0000-00007E910000}"/>
    <cellStyle name="Percent 4" xfId="36968" xr:uid="{00000000-0005-0000-0000-00007F910000}"/>
    <cellStyle name="Percent 4 2" xfId="36969" xr:uid="{00000000-0005-0000-0000-000080910000}"/>
    <cellStyle name="Percent 4 3" xfId="36970" xr:uid="{00000000-0005-0000-0000-000081910000}"/>
    <cellStyle name="Percent 5" xfId="36971" xr:uid="{00000000-0005-0000-0000-000082910000}"/>
    <cellStyle name="Percent 5 2" xfId="36972" xr:uid="{00000000-0005-0000-0000-000083910000}"/>
    <cellStyle name="Percent 5 2 2" xfId="36973" xr:uid="{00000000-0005-0000-0000-000084910000}"/>
    <cellStyle name="Percent 5 2 2 2" xfId="36974" xr:uid="{00000000-0005-0000-0000-000085910000}"/>
    <cellStyle name="Percent 5 2 3" xfId="36975" xr:uid="{00000000-0005-0000-0000-000086910000}"/>
    <cellStyle name="Percent 5 3" xfId="36976" xr:uid="{00000000-0005-0000-0000-000087910000}"/>
    <cellStyle name="Percent 5 3 2" xfId="36977" xr:uid="{00000000-0005-0000-0000-000088910000}"/>
    <cellStyle name="Percent 5 4" xfId="36978" xr:uid="{00000000-0005-0000-0000-000089910000}"/>
    <cellStyle name="Percent 5 5" xfId="36979" xr:uid="{00000000-0005-0000-0000-00008A910000}"/>
    <cellStyle name="Percent 6" xfId="36980" xr:uid="{00000000-0005-0000-0000-00008B910000}"/>
    <cellStyle name="Percent 7" xfId="36981" xr:uid="{00000000-0005-0000-0000-00008C910000}"/>
    <cellStyle name="Porcentaje" xfId="36982" xr:uid="{00000000-0005-0000-0000-00008D910000}"/>
    <cellStyle name="PresentationTableHeaderHorizontal-left" xfId="36983" xr:uid="{00000000-0005-0000-0000-00008E910000}"/>
    <cellStyle name="PresentationTableHeaderHorizontal-left 10" xfId="36984" xr:uid="{00000000-0005-0000-0000-00008F910000}"/>
    <cellStyle name="PresentationTableHeaderHorizontal-left 10 2" xfId="36985" xr:uid="{00000000-0005-0000-0000-000090910000}"/>
    <cellStyle name="PresentationTableHeaderHorizontal-left 10 2 2" xfId="36986" xr:uid="{00000000-0005-0000-0000-000091910000}"/>
    <cellStyle name="PresentationTableHeaderHorizontal-left 10 3" xfId="36987" xr:uid="{00000000-0005-0000-0000-000092910000}"/>
    <cellStyle name="PresentationTableHeaderHorizontal-left 10 3 2" xfId="36988" xr:uid="{00000000-0005-0000-0000-000093910000}"/>
    <cellStyle name="PresentationTableHeaderHorizontal-left 10 4" xfId="36989" xr:uid="{00000000-0005-0000-0000-000094910000}"/>
    <cellStyle name="PresentationTableHeaderHorizontal-left 11" xfId="36990" xr:uid="{00000000-0005-0000-0000-000095910000}"/>
    <cellStyle name="PresentationTableHeaderHorizontal-left 11 2" xfId="36991" xr:uid="{00000000-0005-0000-0000-000096910000}"/>
    <cellStyle name="PresentationTableHeaderHorizontal-left 11 2 2" xfId="36992" xr:uid="{00000000-0005-0000-0000-000097910000}"/>
    <cellStyle name="PresentationTableHeaderHorizontal-left 11 3" xfId="36993" xr:uid="{00000000-0005-0000-0000-000098910000}"/>
    <cellStyle name="PresentationTableHeaderHorizontal-left 11 3 2" xfId="36994" xr:uid="{00000000-0005-0000-0000-000099910000}"/>
    <cellStyle name="PresentationTableHeaderHorizontal-left 11 4" xfId="36995" xr:uid="{00000000-0005-0000-0000-00009A910000}"/>
    <cellStyle name="PresentationTableHeaderHorizontal-left 11 5" xfId="36996" xr:uid="{00000000-0005-0000-0000-00009B910000}"/>
    <cellStyle name="PresentationTableHeaderHorizontal-left 12" xfId="36997" xr:uid="{00000000-0005-0000-0000-00009C910000}"/>
    <cellStyle name="PresentationTableHeaderHorizontal-left 12 2" xfId="36998" xr:uid="{00000000-0005-0000-0000-00009D910000}"/>
    <cellStyle name="PresentationTableHeaderHorizontal-left 12 2 2" xfId="36999" xr:uid="{00000000-0005-0000-0000-00009E910000}"/>
    <cellStyle name="PresentationTableHeaderHorizontal-left 12 3" xfId="37000" xr:uid="{00000000-0005-0000-0000-00009F910000}"/>
    <cellStyle name="PresentationTableHeaderHorizontal-left 12 3 2" xfId="37001" xr:uid="{00000000-0005-0000-0000-0000A0910000}"/>
    <cellStyle name="PresentationTableHeaderHorizontal-left 12 4" xfId="37002" xr:uid="{00000000-0005-0000-0000-0000A1910000}"/>
    <cellStyle name="PresentationTableHeaderHorizontal-left 12 5" xfId="37003" xr:uid="{00000000-0005-0000-0000-0000A2910000}"/>
    <cellStyle name="PresentationTableHeaderHorizontal-left 13" xfId="37004" xr:uid="{00000000-0005-0000-0000-0000A3910000}"/>
    <cellStyle name="PresentationTableHeaderHorizontal-left 13 2" xfId="37005" xr:uid="{00000000-0005-0000-0000-0000A4910000}"/>
    <cellStyle name="PresentationTableHeaderHorizontal-left 13 2 2" xfId="37006" xr:uid="{00000000-0005-0000-0000-0000A5910000}"/>
    <cellStyle name="PresentationTableHeaderHorizontal-left 13 3" xfId="37007" xr:uid="{00000000-0005-0000-0000-0000A6910000}"/>
    <cellStyle name="PresentationTableHeaderHorizontal-left 13 3 2" xfId="37008" xr:uid="{00000000-0005-0000-0000-0000A7910000}"/>
    <cellStyle name="PresentationTableHeaderHorizontal-left 13 4" xfId="37009" xr:uid="{00000000-0005-0000-0000-0000A8910000}"/>
    <cellStyle name="PresentationTableHeaderHorizontal-left 13 5" xfId="37010" xr:uid="{00000000-0005-0000-0000-0000A9910000}"/>
    <cellStyle name="PresentationTableHeaderHorizontal-left 14" xfId="37011" xr:uid="{00000000-0005-0000-0000-0000AA910000}"/>
    <cellStyle name="PresentationTableHeaderHorizontal-left 14 2" xfId="37012" xr:uid="{00000000-0005-0000-0000-0000AB910000}"/>
    <cellStyle name="PresentationTableHeaderHorizontal-left 14 2 2" xfId="37013" xr:uid="{00000000-0005-0000-0000-0000AC910000}"/>
    <cellStyle name="PresentationTableHeaderHorizontal-left 14 3" xfId="37014" xr:uid="{00000000-0005-0000-0000-0000AD910000}"/>
    <cellStyle name="PresentationTableHeaderHorizontal-left 14 3 2" xfId="37015" xr:uid="{00000000-0005-0000-0000-0000AE910000}"/>
    <cellStyle name="PresentationTableHeaderHorizontal-left 14 4" xfId="37016" xr:uid="{00000000-0005-0000-0000-0000AF910000}"/>
    <cellStyle name="PresentationTableHeaderHorizontal-left 14 5" xfId="37017" xr:uid="{00000000-0005-0000-0000-0000B0910000}"/>
    <cellStyle name="PresentationTableHeaderHorizontal-left 15" xfId="37018" xr:uid="{00000000-0005-0000-0000-0000B1910000}"/>
    <cellStyle name="PresentationTableHeaderHorizontal-left 15 2" xfId="37019" xr:uid="{00000000-0005-0000-0000-0000B2910000}"/>
    <cellStyle name="PresentationTableHeaderHorizontal-left 15 2 2" xfId="37020" xr:uid="{00000000-0005-0000-0000-0000B3910000}"/>
    <cellStyle name="PresentationTableHeaderHorizontal-left 15 3" xfId="37021" xr:uid="{00000000-0005-0000-0000-0000B4910000}"/>
    <cellStyle name="PresentationTableHeaderHorizontal-left 15 3 2" xfId="37022" xr:uid="{00000000-0005-0000-0000-0000B5910000}"/>
    <cellStyle name="PresentationTableHeaderHorizontal-left 15 4" xfId="37023" xr:uid="{00000000-0005-0000-0000-0000B6910000}"/>
    <cellStyle name="PresentationTableHeaderHorizontal-left 15 5" xfId="37024" xr:uid="{00000000-0005-0000-0000-0000B7910000}"/>
    <cellStyle name="PresentationTableHeaderHorizontal-left 16" xfId="37025" xr:uid="{00000000-0005-0000-0000-0000B8910000}"/>
    <cellStyle name="PresentationTableHeaderHorizontal-left 16 2" xfId="37026" xr:uid="{00000000-0005-0000-0000-0000B9910000}"/>
    <cellStyle name="PresentationTableHeaderHorizontal-left 16 2 2" xfId="37027" xr:uid="{00000000-0005-0000-0000-0000BA910000}"/>
    <cellStyle name="PresentationTableHeaderHorizontal-left 16 3" xfId="37028" xr:uid="{00000000-0005-0000-0000-0000BB910000}"/>
    <cellStyle name="PresentationTableHeaderHorizontal-left 16 3 2" xfId="37029" xr:uid="{00000000-0005-0000-0000-0000BC910000}"/>
    <cellStyle name="PresentationTableHeaderHorizontal-left 16 4" xfId="37030" xr:uid="{00000000-0005-0000-0000-0000BD910000}"/>
    <cellStyle name="PresentationTableHeaderHorizontal-left 16 5" xfId="37031" xr:uid="{00000000-0005-0000-0000-0000BE910000}"/>
    <cellStyle name="PresentationTableHeaderHorizontal-left 17" xfId="37032" xr:uid="{00000000-0005-0000-0000-0000BF910000}"/>
    <cellStyle name="PresentationTableHeaderHorizontal-left 17 2" xfId="37033" xr:uid="{00000000-0005-0000-0000-0000C0910000}"/>
    <cellStyle name="PresentationTableHeaderHorizontal-left 17 2 2" xfId="37034" xr:uid="{00000000-0005-0000-0000-0000C1910000}"/>
    <cellStyle name="PresentationTableHeaderHorizontal-left 17 3" xfId="37035" xr:uid="{00000000-0005-0000-0000-0000C2910000}"/>
    <cellStyle name="PresentationTableHeaderHorizontal-left 17 3 2" xfId="37036" xr:uid="{00000000-0005-0000-0000-0000C3910000}"/>
    <cellStyle name="PresentationTableHeaderHorizontal-left 17 4" xfId="37037" xr:uid="{00000000-0005-0000-0000-0000C4910000}"/>
    <cellStyle name="PresentationTableHeaderHorizontal-left 18" xfId="37038" xr:uid="{00000000-0005-0000-0000-0000C5910000}"/>
    <cellStyle name="PresentationTableHeaderHorizontal-left 18 2" xfId="37039" xr:uid="{00000000-0005-0000-0000-0000C6910000}"/>
    <cellStyle name="PresentationTableHeaderHorizontal-left 18 2 2" xfId="37040" xr:uid="{00000000-0005-0000-0000-0000C7910000}"/>
    <cellStyle name="PresentationTableHeaderHorizontal-left 18 3" xfId="37041" xr:uid="{00000000-0005-0000-0000-0000C8910000}"/>
    <cellStyle name="PresentationTableHeaderHorizontal-left 18 3 2" xfId="37042" xr:uid="{00000000-0005-0000-0000-0000C9910000}"/>
    <cellStyle name="PresentationTableHeaderHorizontal-left 18 4" xfId="37043" xr:uid="{00000000-0005-0000-0000-0000CA910000}"/>
    <cellStyle name="PresentationTableHeaderHorizontal-left 18 5" xfId="37044" xr:uid="{00000000-0005-0000-0000-0000CB910000}"/>
    <cellStyle name="PresentationTableHeaderHorizontal-left 19" xfId="37045" xr:uid="{00000000-0005-0000-0000-0000CC910000}"/>
    <cellStyle name="PresentationTableHeaderHorizontal-left 19 2" xfId="37046" xr:uid="{00000000-0005-0000-0000-0000CD910000}"/>
    <cellStyle name="PresentationTableHeaderHorizontal-left 19 2 2" xfId="37047" xr:uid="{00000000-0005-0000-0000-0000CE910000}"/>
    <cellStyle name="PresentationTableHeaderHorizontal-left 19 3" xfId="37048" xr:uid="{00000000-0005-0000-0000-0000CF910000}"/>
    <cellStyle name="PresentationTableHeaderHorizontal-left 19 3 2" xfId="37049" xr:uid="{00000000-0005-0000-0000-0000D0910000}"/>
    <cellStyle name="PresentationTableHeaderHorizontal-left 19 4" xfId="37050" xr:uid="{00000000-0005-0000-0000-0000D1910000}"/>
    <cellStyle name="PresentationTableHeaderHorizontal-left 2" xfId="37051" xr:uid="{00000000-0005-0000-0000-0000D2910000}"/>
    <cellStyle name="PresentationTableHeaderHorizontal-left 2 10" xfId="37052" xr:uid="{00000000-0005-0000-0000-0000D3910000}"/>
    <cellStyle name="PresentationTableHeaderHorizontal-left 2 10 2" xfId="37053" xr:uid="{00000000-0005-0000-0000-0000D4910000}"/>
    <cellStyle name="PresentationTableHeaderHorizontal-left 2 10 2 2" xfId="37054" xr:uid="{00000000-0005-0000-0000-0000D5910000}"/>
    <cellStyle name="PresentationTableHeaderHorizontal-left 2 10 2 2 2" xfId="37055" xr:uid="{00000000-0005-0000-0000-0000D6910000}"/>
    <cellStyle name="PresentationTableHeaderHorizontal-left 2 10 2 3" xfId="37056" xr:uid="{00000000-0005-0000-0000-0000D7910000}"/>
    <cellStyle name="PresentationTableHeaderHorizontal-left 2 10 2 3 2" xfId="37057" xr:uid="{00000000-0005-0000-0000-0000D8910000}"/>
    <cellStyle name="PresentationTableHeaderHorizontal-left 2 10 2 4" xfId="37058" xr:uid="{00000000-0005-0000-0000-0000D9910000}"/>
    <cellStyle name="PresentationTableHeaderHorizontal-left 2 10 3" xfId="37059" xr:uid="{00000000-0005-0000-0000-0000DA910000}"/>
    <cellStyle name="PresentationTableHeaderHorizontal-left 2 10 3 2" xfId="37060" xr:uid="{00000000-0005-0000-0000-0000DB910000}"/>
    <cellStyle name="PresentationTableHeaderHorizontal-left 2 10 4" xfId="37061" xr:uid="{00000000-0005-0000-0000-0000DC910000}"/>
    <cellStyle name="PresentationTableHeaderHorizontal-left 2 10 4 2" xfId="37062" xr:uid="{00000000-0005-0000-0000-0000DD910000}"/>
    <cellStyle name="PresentationTableHeaderHorizontal-left 2 10 5" xfId="37063" xr:uid="{00000000-0005-0000-0000-0000DE910000}"/>
    <cellStyle name="PresentationTableHeaderHorizontal-left 2 11" xfId="37064" xr:uid="{00000000-0005-0000-0000-0000DF910000}"/>
    <cellStyle name="PresentationTableHeaderHorizontal-left 2 11 2" xfId="37065" xr:uid="{00000000-0005-0000-0000-0000E0910000}"/>
    <cellStyle name="PresentationTableHeaderHorizontal-left 2 11 2 2" xfId="37066" xr:uid="{00000000-0005-0000-0000-0000E1910000}"/>
    <cellStyle name="PresentationTableHeaderHorizontal-left 2 11 3" xfId="37067" xr:uid="{00000000-0005-0000-0000-0000E2910000}"/>
    <cellStyle name="PresentationTableHeaderHorizontal-left 2 11 3 2" xfId="37068" xr:uid="{00000000-0005-0000-0000-0000E3910000}"/>
    <cellStyle name="PresentationTableHeaderHorizontal-left 2 11 4" xfId="37069" xr:uid="{00000000-0005-0000-0000-0000E4910000}"/>
    <cellStyle name="PresentationTableHeaderHorizontal-left 2 12" xfId="37070" xr:uid="{00000000-0005-0000-0000-0000E5910000}"/>
    <cellStyle name="PresentationTableHeaderHorizontal-left 2 12 2" xfId="37071" xr:uid="{00000000-0005-0000-0000-0000E6910000}"/>
    <cellStyle name="PresentationTableHeaderHorizontal-left 2 12 2 2" xfId="37072" xr:uid="{00000000-0005-0000-0000-0000E7910000}"/>
    <cellStyle name="PresentationTableHeaderHorizontal-left 2 12 3" xfId="37073" xr:uid="{00000000-0005-0000-0000-0000E8910000}"/>
    <cellStyle name="PresentationTableHeaderHorizontal-left 2 12 3 2" xfId="37074" xr:uid="{00000000-0005-0000-0000-0000E9910000}"/>
    <cellStyle name="PresentationTableHeaderHorizontal-left 2 12 4" xfId="37075" xr:uid="{00000000-0005-0000-0000-0000EA910000}"/>
    <cellStyle name="PresentationTableHeaderHorizontal-left 2 12 5" xfId="37076" xr:uid="{00000000-0005-0000-0000-0000EB910000}"/>
    <cellStyle name="PresentationTableHeaderHorizontal-left 2 13" xfId="37077" xr:uid="{00000000-0005-0000-0000-0000EC910000}"/>
    <cellStyle name="PresentationTableHeaderHorizontal-left 2 13 2" xfId="37078" xr:uid="{00000000-0005-0000-0000-0000ED910000}"/>
    <cellStyle name="PresentationTableHeaderHorizontal-left 2 13 2 2" xfId="37079" xr:uid="{00000000-0005-0000-0000-0000EE910000}"/>
    <cellStyle name="PresentationTableHeaderHorizontal-left 2 13 3" xfId="37080" xr:uid="{00000000-0005-0000-0000-0000EF910000}"/>
    <cellStyle name="PresentationTableHeaderHorizontal-left 2 13 3 2" xfId="37081" xr:uid="{00000000-0005-0000-0000-0000F0910000}"/>
    <cellStyle name="PresentationTableHeaderHorizontal-left 2 13 4" xfId="37082" xr:uid="{00000000-0005-0000-0000-0000F1910000}"/>
    <cellStyle name="PresentationTableHeaderHorizontal-left 2 13 5" xfId="37083" xr:uid="{00000000-0005-0000-0000-0000F2910000}"/>
    <cellStyle name="PresentationTableHeaderHorizontal-left 2 14" xfId="37084" xr:uid="{00000000-0005-0000-0000-0000F3910000}"/>
    <cellStyle name="PresentationTableHeaderHorizontal-left 2 14 2" xfId="37085" xr:uid="{00000000-0005-0000-0000-0000F4910000}"/>
    <cellStyle name="PresentationTableHeaderHorizontal-left 2 14 2 2" xfId="37086" xr:uid="{00000000-0005-0000-0000-0000F5910000}"/>
    <cellStyle name="PresentationTableHeaderHorizontal-left 2 14 3" xfId="37087" xr:uid="{00000000-0005-0000-0000-0000F6910000}"/>
    <cellStyle name="PresentationTableHeaderHorizontal-left 2 14 3 2" xfId="37088" xr:uid="{00000000-0005-0000-0000-0000F7910000}"/>
    <cellStyle name="PresentationTableHeaderHorizontal-left 2 14 4" xfId="37089" xr:uid="{00000000-0005-0000-0000-0000F8910000}"/>
    <cellStyle name="PresentationTableHeaderHorizontal-left 2 14 5" xfId="37090" xr:uid="{00000000-0005-0000-0000-0000F9910000}"/>
    <cellStyle name="PresentationTableHeaderHorizontal-left 2 15" xfId="37091" xr:uid="{00000000-0005-0000-0000-0000FA910000}"/>
    <cellStyle name="PresentationTableHeaderHorizontal-left 2 15 2" xfId="37092" xr:uid="{00000000-0005-0000-0000-0000FB910000}"/>
    <cellStyle name="PresentationTableHeaderHorizontal-left 2 15 2 2" xfId="37093" xr:uid="{00000000-0005-0000-0000-0000FC910000}"/>
    <cellStyle name="PresentationTableHeaderHorizontal-left 2 15 3" xfId="37094" xr:uid="{00000000-0005-0000-0000-0000FD910000}"/>
    <cellStyle name="PresentationTableHeaderHorizontal-left 2 15 3 2" xfId="37095" xr:uid="{00000000-0005-0000-0000-0000FE910000}"/>
    <cellStyle name="PresentationTableHeaderHorizontal-left 2 15 4" xfId="37096" xr:uid="{00000000-0005-0000-0000-0000FF910000}"/>
    <cellStyle name="PresentationTableHeaderHorizontal-left 2 15 5" xfId="37097" xr:uid="{00000000-0005-0000-0000-000000920000}"/>
    <cellStyle name="PresentationTableHeaderHorizontal-left 2 16" xfId="37098" xr:uid="{00000000-0005-0000-0000-000001920000}"/>
    <cellStyle name="PresentationTableHeaderHorizontal-left 2 16 2" xfId="37099" xr:uid="{00000000-0005-0000-0000-000002920000}"/>
    <cellStyle name="PresentationTableHeaderHorizontal-left 2 16 2 2" xfId="37100" xr:uid="{00000000-0005-0000-0000-000003920000}"/>
    <cellStyle name="PresentationTableHeaderHorizontal-left 2 16 3" xfId="37101" xr:uid="{00000000-0005-0000-0000-000004920000}"/>
    <cellStyle name="PresentationTableHeaderHorizontal-left 2 16 3 2" xfId="37102" xr:uid="{00000000-0005-0000-0000-000005920000}"/>
    <cellStyle name="PresentationTableHeaderHorizontal-left 2 16 4" xfId="37103" xr:uid="{00000000-0005-0000-0000-000006920000}"/>
    <cellStyle name="PresentationTableHeaderHorizontal-left 2 16 5" xfId="37104" xr:uid="{00000000-0005-0000-0000-000007920000}"/>
    <cellStyle name="PresentationTableHeaderHorizontal-left 2 17" xfId="37105" xr:uid="{00000000-0005-0000-0000-000008920000}"/>
    <cellStyle name="PresentationTableHeaderHorizontal-left 2 17 2" xfId="37106" xr:uid="{00000000-0005-0000-0000-000009920000}"/>
    <cellStyle name="PresentationTableHeaderHorizontal-left 2 17 2 2" xfId="37107" xr:uid="{00000000-0005-0000-0000-00000A920000}"/>
    <cellStyle name="PresentationTableHeaderHorizontal-left 2 17 3" xfId="37108" xr:uid="{00000000-0005-0000-0000-00000B920000}"/>
    <cellStyle name="PresentationTableHeaderHorizontal-left 2 17 3 2" xfId="37109" xr:uid="{00000000-0005-0000-0000-00000C920000}"/>
    <cellStyle name="PresentationTableHeaderHorizontal-left 2 17 4" xfId="37110" xr:uid="{00000000-0005-0000-0000-00000D920000}"/>
    <cellStyle name="PresentationTableHeaderHorizontal-left 2 17 5" xfId="37111" xr:uid="{00000000-0005-0000-0000-00000E920000}"/>
    <cellStyle name="PresentationTableHeaderHorizontal-left 2 18" xfId="37112" xr:uid="{00000000-0005-0000-0000-00000F920000}"/>
    <cellStyle name="PresentationTableHeaderHorizontal-left 2 18 2" xfId="37113" xr:uid="{00000000-0005-0000-0000-000010920000}"/>
    <cellStyle name="PresentationTableHeaderHorizontal-left 2 18 2 2" xfId="37114" xr:uid="{00000000-0005-0000-0000-000011920000}"/>
    <cellStyle name="PresentationTableHeaderHorizontal-left 2 18 3" xfId="37115" xr:uid="{00000000-0005-0000-0000-000012920000}"/>
    <cellStyle name="PresentationTableHeaderHorizontal-left 2 18 3 2" xfId="37116" xr:uid="{00000000-0005-0000-0000-000013920000}"/>
    <cellStyle name="PresentationTableHeaderHorizontal-left 2 18 4" xfId="37117" xr:uid="{00000000-0005-0000-0000-000014920000}"/>
    <cellStyle name="PresentationTableHeaderHorizontal-left 2 19" xfId="37118" xr:uid="{00000000-0005-0000-0000-000015920000}"/>
    <cellStyle name="PresentationTableHeaderHorizontal-left 2 19 2" xfId="37119" xr:uid="{00000000-0005-0000-0000-000016920000}"/>
    <cellStyle name="PresentationTableHeaderHorizontal-left 2 19 2 2" xfId="37120" xr:uid="{00000000-0005-0000-0000-000017920000}"/>
    <cellStyle name="PresentationTableHeaderHorizontal-left 2 19 3" xfId="37121" xr:uid="{00000000-0005-0000-0000-000018920000}"/>
    <cellStyle name="PresentationTableHeaderHorizontal-left 2 19 3 2" xfId="37122" xr:uid="{00000000-0005-0000-0000-000019920000}"/>
    <cellStyle name="PresentationTableHeaderHorizontal-left 2 19 4" xfId="37123" xr:uid="{00000000-0005-0000-0000-00001A920000}"/>
    <cellStyle name="PresentationTableHeaderHorizontal-left 2 19 5" xfId="37124" xr:uid="{00000000-0005-0000-0000-00001B920000}"/>
    <cellStyle name="PresentationTableHeaderHorizontal-left 2 2" xfId="37125" xr:uid="{00000000-0005-0000-0000-00001C920000}"/>
    <cellStyle name="PresentationTableHeaderHorizontal-left 2 2 10" xfId="37126" xr:uid="{00000000-0005-0000-0000-00001D920000}"/>
    <cellStyle name="PresentationTableHeaderHorizontal-left 2 2 10 2" xfId="37127" xr:uid="{00000000-0005-0000-0000-00001E920000}"/>
    <cellStyle name="PresentationTableHeaderHorizontal-left 2 2 11" xfId="37128" xr:uid="{00000000-0005-0000-0000-00001F920000}"/>
    <cellStyle name="PresentationTableHeaderHorizontal-left 2 2 11 2" xfId="37129" xr:uid="{00000000-0005-0000-0000-000020920000}"/>
    <cellStyle name="PresentationTableHeaderHorizontal-left 2 2 12" xfId="37130" xr:uid="{00000000-0005-0000-0000-000021920000}"/>
    <cellStyle name="PresentationTableHeaderHorizontal-left 2 2 2" xfId="37131" xr:uid="{00000000-0005-0000-0000-000022920000}"/>
    <cellStyle name="PresentationTableHeaderHorizontal-left 2 2 2 10" xfId="37132" xr:uid="{00000000-0005-0000-0000-000023920000}"/>
    <cellStyle name="PresentationTableHeaderHorizontal-left 2 2 2 10 2" xfId="37133" xr:uid="{00000000-0005-0000-0000-000024920000}"/>
    <cellStyle name="PresentationTableHeaderHorizontal-left 2 2 2 11" xfId="37134" xr:uid="{00000000-0005-0000-0000-000025920000}"/>
    <cellStyle name="PresentationTableHeaderHorizontal-left 2 2 2 2" xfId="37135" xr:uid="{00000000-0005-0000-0000-000026920000}"/>
    <cellStyle name="PresentationTableHeaderHorizontal-left 2 2 2 2 2" xfId="37136" xr:uid="{00000000-0005-0000-0000-000027920000}"/>
    <cellStyle name="PresentationTableHeaderHorizontal-left 2 2 2 2 2 2" xfId="37137" xr:uid="{00000000-0005-0000-0000-000028920000}"/>
    <cellStyle name="PresentationTableHeaderHorizontal-left 2 2 2 2 2 2 2" xfId="37138" xr:uid="{00000000-0005-0000-0000-000029920000}"/>
    <cellStyle name="PresentationTableHeaderHorizontal-left 2 2 2 2 2 2 2 2" xfId="37139" xr:uid="{00000000-0005-0000-0000-00002A920000}"/>
    <cellStyle name="PresentationTableHeaderHorizontal-left 2 2 2 2 2 2 3" xfId="37140" xr:uid="{00000000-0005-0000-0000-00002B920000}"/>
    <cellStyle name="PresentationTableHeaderHorizontal-left 2 2 2 2 2 2 3 2" xfId="37141" xr:uid="{00000000-0005-0000-0000-00002C920000}"/>
    <cellStyle name="PresentationTableHeaderHorizontal-left 2 2 2 2 2 2 4" xfId="37142" xr:uid="{00000000-0005-0000-0000-00002D920000}"/>
    <cellStyle name="PresentationTableHeaderHorizontal-left 2 2 2 2 2 3" xfId="37143" xr:uid="{00000000-0005-0000-0000-00002E920000}"/>
    <cellStyle name="PresentationTableHeaderHorizontal-left 2 2 2 2 2 3 2" xfId="37144" xr:uid="{00000000-0005-0000-0000-00002F920000}"/>
    <cellStyle name="PresentationTableHeaderHorizontal-left 2 2 2 2 2 4" xfId="37145" xr:uid="{00000000-0005-0000-0000-000030920000}"/>
    <cellStyle name="PresentationTableHeaderHorizontal-left 2 2 2 2 2 4 2" xfId="37146" xr:uid="{00000000-0005-0000-0000-000031920000}"/>
    <cellStyle name="PresentationTableHeaderHorizontal-left 2 2 2 2 2 5" xfId="37147" xr:uid="{00000000-0005-0000-0000-000032920000}"/>
    <cellStyle name="PresentationTableHeaderHorizontal-left 2 2 2 2 3" xfId="37148" xr:uid="{00000000-0005-0000-0000-000033920000}"/>
    <cellStyle name="PresentationTableHeaderHorizontal-left 2 2 2 2 3 2" xfId="37149" xr:uid="{00000000-0005-0000-0000-000034920000}"/>
    <cellStyle name="PresentationTableHeaderHorizontal-left 2 2 2 2 3 2 2" xfId="37150" xr:uid="{00000000-0005-0000-0000-000035920000}"/>
    <cellStyle name="PresentationTableHeaderHorizontal-left 2 2 2 2 3 2 2 2" xfId="37151" xr:uid="{00000000-0005-0000-0000-000036920000}"/>
    <cellStyle name="PresentationTableHeaderHorizontal-left 2 2 2 2 3 2 3" xfId="37152" xr:uid="{00000000-0005-0000-0000-000037920000}"/>
    <cellStyle name="PresentationTableHeaderHorizontal-left 2 2 2 2 3 2 3 2" xfId="37153" xr:uid="{00000000-0005-0000-0000-000038920000}"/>
    <cellStyle name="PresentationTableHeaderHorizontal-left 2 2 2 2 3 2 4" xfId="37154" xr:uid="{00000000-0005-0000-0000-000039920000}"/>
    <cellStyle name="PresentationTableHeaderHorizontal-left 2 2 2 2 3 3" xfId="37155" xr:uid="{00000000-0005-0000-0000-00003A920000}"/>
    <cellStyle name="PresentationTableHeaderHorizontal-left 2 2 2 2 3 3 2" xfId="37156" xr:uid="{00000000-0005-0000-0000-00003B920000}"/>
    <cellStyle name="PresentationTableHeaderHorizontal-left 2 2 2 2 3 4" xfId="37157" xr:uid="{00000000-0005-0000-0000-00003C920000}"/>
    <cellStyle name="PresentationTableHeaderHorizontal-left 2 2 2 2 3 4 2" xfId="37158" xr:uid="{00000000-0005-0000-0000-00003D920000}"/>
    <cellStyle name="PresentationTableHeaderHorizontal-left 2 2 2 2 3 5" xfId="37159" xr:uid="{00000000-0005-0000-0000-00003E920000}"/>
    <cellStyle name="PresentationTableHeaderHorizontal-left 2 2 2 2 4" xfId="37160" xr:uid="{00000000-0005-0000-0000-00003F920000}"/>
    <cellStyle name="PresentationTableHeaderHorizontal-left 2 2 2 2 4 2" xfId="37161" xr:uid="{00000000-0005-0000-0000-000040920000}"/>
    <cellStyle name="PresentationTableHeaderHorizontal-left 2 2 2 2 4 2 2" xfId="37162" xr:uid="{00000000-0005-0000-0000-000041920000}"/>
    <cellStyle name="PresentationTableHeaderHorizontal-left 2 2 2 2 4 2 2 2" xfId="37163" xr:uid="{00000000-0005-0000-0000-000042920000}"/>
    <cellStyle name="PresentationTableHeaderHorizontal-left 2 2 2 2 4 2 3" xfId="37164" xr:uid="{00000000-0005-0000-0000-000043920000}"/>
    <cellStyle name="PresentationTableHeaderHorizontal-left 2 2 2 2 4 2 3 2" xfId="37165" xr:uid="{00000000-0005-0000-0000-000044920000}"/>
    <cellStyle name="PresentationTableHeaderHorizontal-left 2 2 2 2 4 2 4" xfId="37166" xr:uid="{00000000-0005-0000-0000-000045920000}"/>
    <cellStyle name="PresentationTableHeaderHorizontal-left 2 2 2 2 4 3" xfId="37167" xr:uid="{00000000-0005-0000-0000-000046920000}"/>
    <cellStyle name="PresentationTableHeaderHorizontal-left 2 2 2 2 4 3 2" xfId="37168" xr:uid="{00000000-0005-0000-0000-000047920000}"/>
    <cellStyle name="PresentationTableHeaderHorizontal-left 2 2 2 2 4 4" xfId="37169" xr:uid="{00000000-0005-0000-0000-000048920000}"/>
    <cellStyle name="PresentationTableHeaderHorizontal-left 2 2 2 2 4 4 2" xfId="37170" xr:uid="{00000000-0005-0000-0000-000049920000}"/>
    <cellStyle name="PresentationTableHeaderHorizontal-left 2 2 2 2 4 5" xfId="37171" xr:uid="{00000000-0005-0000-0000-00004A920000}"/>
    <cellStyle name="PresentationTableHeaderHorizontal-left 2 2 2 2 5" xfId="37172" xr:uid="{00000000-0005-0000-0000-00004B920000}"/>
    <cellStyle name="PresentationTableHeaderHorizontal-left 2 2 2 2 5 2" xfId="37173" xr:uid="{00000000-0005-0000-0000-00004C920000}"/>
    <cellStyle name="PresentationTableHeaderHorizontal-left 2 2 2 2 5 2 2" xfId="37174" xr:uid="{00000000-0005-0000-0000-00004D920000}"/>
    <cellStyle name="PresentationTableHeaderHorizontal-left 2 2 2 2 5 3" xfId="37175" xr:uid="{00000000-0005-0000-0000-00004E920000}"/>
    <cellStyle name="PresentationTableHeaderHorizontal-left 2 2 2 2 5 3 2" xfId="37176" xr:uid="{00000000-0005-0000-0000-00004F920000}"/>
    <cellStyle name="PresentationTableHeaderHorizontal-left 2 2 2 2 5 4" xfId="37177" xr:uid="{00000000-0005-0000-0000-000050920000}"/>
    <cellStyle name="PresentationTableHeaderHorizontal-left 2 2 2 2 6" xfId="37178" xr:uid="{00000000-0005-0000-0000-000051920000}"/>
    <cellStyle name="PresentationTableHeaderHorizontal-left 2 2 2 2 6 2" xfId="37179" xr:uid="{00000000-0005-0000-0000-000052920000}"/>
    <cellStyle name="PresentationTableHeaderHorizontal-left 2 2 2 2 7" xfId="37180" xr:uid="{00000000-0005-0000-0000-000053920000}"/>
    <cellStyle name="PresentationTableHeaderHorizontal-left 2 2 2 2 7 2" xfId="37181" xr:uid="{00000000-0005-0000-0000-000054920000}"/>
    <cellStyle name="PresentationTableHeaderHorizontal-left 2 2 2 2 8" xfId="37182" xr:uid="{00000000-0005-0000-0000-000055920000}"/>
    <cellStyle name="PresentationTableHeaderHorizontal-left 2 2 2 3" xfId="37183" xr:uid="{00000000-0005-0000-0000-000056920000}"/>
    <cellStyle name="PresentationTableHeaderHorizontal-left 2 2 2 3 2" xfId="37184" xr:uid="{00000000-0005-0000-0000-000057920000}"/>
    <cellStyle name="PresentationTableHeaderHorizontal-left 2 2 2 3 2 2" xfId="37185" xr:uid="{00000000-0005-0000-0000-000058920000}"/>
    <cellStyle name="PresentationTableHeaderHorizontal-left 2 2 2 3 2 2 2" xfId="37186" xr:uid="{00000000-0005-0000-0000-000059920000}"/>
    <cellStyle name="PresentationTableHeaderHorizontal-left 2 2 2 3 2 2 2 2" xfId="37187" xr:uid="{00000000-0005-0000-0000-00005A920000}"/>
    <cellStyle name="PresentationTableHeaderHorizontal-left 2 2 2 3 2 2 3" xfId="37188" xr:uid="{00000000-0005-0000-0000-00005B920000}"/>
    <cellStyle name="PresentationTableHeaderHorizontal-left 2 2 2 3 2 2 3 2" xfId="37189" xr:uid="{00000000-0005-0000-0000-00005C920000}"/>
    <cellStyle name="PresentationTableHeaderHorizontal-left 2 2 2 3 2 2 4" xfId="37190" xr:uid="{00000000-0005-0000-0000-00005D920000}"/>
    <cellStyle name="PresentationTableHeaderHorizontal-left 2 2 2 3 2 3" xfId="37191" xr:uid="{00000000-0005-0000-0000-00005E920000}"/>
    <cellStyle name="PresentationTableHeaderHorizontal-left 2 2 2 3 2 3 2" xfId="37192" xr:uid="{00000000-0005-0000-0000-00005F920000}"/>
    <cellStyle name="PresentationTableHeaderHorizontal-left 2 2 2 3 2 4" xfId="37193" xr:uid="{00000000-0005-0000-0000-000060920000}"/>
    <cellStyle name="PresentationTableHeaderHorizontal-left 2 2 2 3 2 4 2" xfId="37194" xr:uid="{00000000-0005-0000-0000-000061920000}"/>
    <cellStyle name="PresentationTableHeaderHorizontal-left 2 2 2 3 2 5" xfId="37195" xr:uid="{00000000-0005-0000-0000-000062920000}"/>
    <cellStyle name="PresentationTableHeaderHorizontal-left 2 2 2 3 3" xfId="37196" xr:uid="{00000000-0005-0000-0000-000063920000}"/>
    <cellStyle name="PresentationTableHeaderHorizontal-left 2 2 2 3 3 2" xfId="37197" xr:uid="{00000000-0005-0000-0000-000064920000}"/>
    <cellStyle name="PresentationTableHeaderHorizontal-left 2 2 2 3 3 2 2" xfId="37198" xr:uid="{00000000-0005-0000-0000-000065920000}"/>
    <cellStyle name="PresentationTableHeaderHorizontal-left 2 2 2 3 3 2 2 2" xfId="37199" xr:uid="{00000000-0005-0000-0000-000066920000}"/>
    <cellStyle name="PresentationTableHeaderHorizontal-left 2 2 2 3 3 2 3" xfId="37200" xr:uid="{00000000-0005-0000-0000-000067920000}"/>
    <cellStyle name="PresentationTableHeaderHorizontal-left 2 2 2 3 3 2 3 2" xfId="37201" xr:uid="{00000000-0005-0000-0000-000068920000}"/>
    <cellStyle name="PresentationTableHeaderHorizontal-left 2 2 2 3 3 2 4" xfId="37202" xr:uid="{00000000-0005-0000-0000-000069920000}"/>
    <cellStyle name="PresentationTableHeaderHorizontal-left 2 2 2 3 3 3" xfId="37203" xr:uid="{00000000-0005-0000-0000-00006A920000}"/>
    <cellStyle name="PresentationTableHeaderHorizontal-left 2 2 2 3 3 3 2" xfId="37204" xr:uid="{00000000-0005-0000-0000-00006B920000}"/>
    <cellStyle name="PresentationTableHeaderHorizontal-left 2 2 2 3 3 4" xfId="37205" xr:uid="{00000000-0005-0000-0000-00006C920000}"/>
    <cellStyle name="PresentationTableHeaderHorizontal-left 2 2 2 3 3 4 2" xfId="37206" xr:uid="{00000000-0005-0000-0000-00006D920000}"/>
    <cellStyle name="PresentationTableHeaderHorizontal-left 2 2 2 3 3 5" xfId="37207" xr:uid="{00000000-0005-0000-0000-00006E920000}"/>
    <cellStyle name="PresentationTableHeaderHorizontal-left 2 2 2 3 4" xfId="37208" xr:uid="{00000000-0005-0000-0000-00006F920000}"/>
    <cellStyle name="PresentationTableHeaderHorizontal-left 2 2 2 3 4 2" xfId="37209" xr:uid="{00000000-0005-0000-0000-000070920000}"/>
    <cellStyle name="PresentationTableHeaderHorizontal-left 2 2 2 3 4 2 2" xfId="37210" xr:uid="{00000000-0005-0000-0000-000071920000}"/>
    <cellStyle name="PresentationTableHeaderHorizontal-left 2 2 2 3 4 3" xfId="37211" xr:uid="{00000000-0005-0000-0000-000072920000}"/>
    <cellStyle name="PresentationTableHeaderHorizontal-left 2 2 2 3 4 3 2" xfId="37212" xr:uid="{00000000-0005-0000-0000-000073920000}"/>
    <cellStyle name="PresentationTableHeaderHorizontal-left 2 2 2 3 4 4" xfId="37213" xr:uid="{00000000-0005-0000-0000-000074920000}"/>
    <cellStyle name="PresentationTableHeaderHorizontal-left 2 2 2 3 5" xfId="37214" xr:uid="{00000000-0005-0000-0000-000075920000}"/>
    <cellStyle name="PresentationTableHeaderHorizontal-left 2 2 2 3 5 2" xfId="37215" xr:uid="{00000000-0005-0000-0000-000076920000}"/>
    <cellStyle name="PresentationTableHeaderHorizontal-left 2 2 2 3 6" xfId="37216" xr:uid="{00000000-0005-0000-0000-000077920000}"/>
    <cellStyle name="PresentationTableHeaderHorizontal-left 2 2 2 3 6 2" xfId="37217" xr:uid="{00000000-0005-0000-0000-000078920000}"/>
    <cellStyle name="PresentationTableHeaderHorizontal-left 2 2 2 3 7" xfId="37218" xr:uid="{00000000-0005-0000-0000-000079920000}"/>
    <cellStyle name="PresentationTableHeaderHorizontal-left 2 2 2 4" xfId="37219" xr:uid="{00000000-0005-0000-0000-00007A920000}"/>
    <cellStyle name="PresentationTableHeaderHorizontal-left 2 2 2 4 2" xfId="37220" xr:uid="{00000000-0005-0000-0000-00007B920000}"/>
    <cellStyle name="PresentationTableHeaderHorizontal-left 2 2 2 4 2 2" xfId="37221" xr:uid="{00000000-0005-0000-0000-00007C920000}"/>
    <cellStyle name="PresentationTableHeaderHorizontal-left 2 2 2 4 2 2 2" xfId="37222" xr:uid="{00000000-0005-0000-0000-00007D920000}"/>
    <cellStyle name="PresentationTableHeaderHorizontal-left 2 2 2 4 2 3" xfId="37223" xr:uid="{00000000-0005-0000-0000-00007E920000}"/>
    <cellStyle name="PresentationTableHeaderHorizontal-left 2 2 2 4 2 3 2" xfId="37224" xr:uid="{00000000-0005-0000-0000-00007F920000}"/>
    <cellStyle name="PresentationTableHeaderHorizontal-left 2 2 2 4 2 4" xfId="37225" xr:uid="{00000000-0005-0000-0000-000080920000}"/>
    <cellStyle name="PresentationTableHeaderHorizontal-left 2 2 2 4 3" xfId="37226" xr:uid="{00000000-0005-0000-0000-000081920000}"/>
    <cellStyle name="PresentationTableHeaderHorizontal-left 2 2 2 4 3 2" xfId="37227" xr:uid="{00000000-0005-0000-0000-000082920000}"/>
    <cellStyle name="PresentationTableHeaderHorizontal-left 2 2 2 4 4" xfId="37228" xr:uid="{00000000-0005-0000-0000-000083920000}"/>
    <cellStyle name="PresentationTableHeaderHorizontal-left 2 2 2 4 4 2" xfId="37229" xr:uid="{00000000-0005-0000-0000-000084920000}"/>
    <cellStyle name="PresentationTableHeaderHorizontal-left 2 2 2 4 5" xfId="37230" xr:uid="{00000000-0005-0000-0000-000085920000}"/>
    <cellStyle name="PresentationTableHeaderHorizontal-left 2 2 2 5" xfId="37231" xr:uid="{00000000-0005-0000-0000-000086920000}"/>
    <cellStyle name="PresentationTableHeaderHorizontal-left 2 2 2 5 2" xfId="37232" xr:uid="{00000000-0005-0000-0000-000087920000}"/>
    <cellStyle name="PresentationTableHeaderHorizontal-left 2 2 2 5 2 2" xfId="37233" xr:uid="{00000000-0005-0000-0000-000088920000}"/>
    <cellStyle name="PresentationTableHeaderHorizontal-left 2 2 2 5 2 2 2" xfId="37234" xr:uid="{00000000-0005-0000-0000-000089920000}"/>
    <cellStyle name="PresentationTableHeaderHorizontal-left 2 2 2 5 2 3" xfId="37235" xr:uid="{00000000-0005-0000-0000-00008A920000}"/>
    <cellStyle name="PresentationTableHeaderHorizontal-left 2 2 2 5 2 3 2" xfId="37236" xr:uid="{00000000-0005-0000-0000-00008B920000}"/>
    <cellStyle name="PresentationTableHeaderHorizontal-left 2 2 2 5 2 4" xfId="37237" xr:uid="{00000000-0005-0000-0000-00008C920000}"/>
    <cellStyle name="PresentationTableHeaderHorizontal-left 2 2 2 5 3" xfId="37238" xr:uid="{00000000-0005-0000-0000-00008D920000}"/>
    <cellStyle name="PresentationTableHeaderHorizontal-left 2 2 2 5 3 2" xfId="37239" xr:uid="{00000000-0005-0000-0000-00008E920000}"/>
    <cellStyle name="PresentationTableHeaderHorizontal-left 2 2 2 5 4" xfId="37240" xr:uid="{00000000-0005-0000-0000-00008F920000}"/>
    <cellStyle name="PresentationTableHeaderHorizontal-left 2 2 2 5 4 2" xfId="37241" xr:uid="{00000000-0005-0000-0000-000090920000}"/>
    <cellStyle name="PresentationTableHeaderHorizontal-left 2 2 2 5 5" xfId="37242" xr:uid="{00000000-0005-0000-0000-000091920000}"/>
    <cellStyle name="PresentationTableHeaderHorizontal-left 2 2 2 6" xfId="37243" xr:uid="{00000000-0005-0000-0000-000092920000}"/>
    <cellStyle name="PresentationTableHeaderHorizontal-left 2 2 2 6 2" xfId="37244" xr:uid="{00000000-0005-0000-0000-000093920000}"/>
    <cellStyle name="PresentationTableHeaderHorizontal-left 2 2 2 6 2 2" xfId="37245" xr:uid="{00000000-0005-0000-0000-000094920000}"/>
    <cellStyle name="PresentationTableHeaderHorizontal-left 2 2 2 6 2 2 2" xfId="37246" xr:uid="{00000000-0005-0000-0000-000095920000}"/>
    <cellStyle name="PresentationTableHeaderHorizontal-left 2 2 2 6 2 3" xfId="37247" xr:uid="{00000000-0005-0000-0000-000096920000}"/>
    <cellStyle name="PresentationTableHeaderHorizontal-left 2 2 2 6 2 3 2" xfId="37248" xr:uid="{00000000-0005-0000-0000-000097920000}"/>
    <cellStyle name="PresentationTableHeaderHorizontal-left 2 2 2 6 2 4" xfId="37249" xr:uid="{00000000-0005-0000-0000-000098920000}"/>
    <cellStyle name="PresentationTableHeaderHorizontal-left 2 2 2 6 3" xfId="37250" xr:uid="{00000000-0005-0000-0000-000099920000}"/>
    <cellStyle name="PresentationTableHeaderHorizontal-left 2 2 2 6 3 2" xfId="37251" xr:uid="{00000000-0005-0000-0000-00009A920000}"/>
    <cellStyle name="PresentationTableHeaderHorizontal-left 2 2 2 6 4" xfId="37252" xr:uid="{00000000-0005-0000-0000-00009B920000}"/>
    <cellStyle name="PresentationTableHeaderHorizontal-left 2 2 2 6 4 2" xfId="37253" xr:uid="{00000000-0005-0000-0000-00009C920000}"/>
    <cellStyle name="PresentationTableHeaderHorizontal-left 2 2 2 6 5" xfId="37254" xr:uid="{00000000-0005-0000-0000-00009D920000}"/>
    <cellStyle name="PresentationTableHeaderHorizontal-left 2 2 2 7" xfId="37255" xr:uid="{00000000-0005-0000-0000-00009E920000}"/>
    <cellStyle name="PresentationTableHeaderHorizontal-left 2 2 2 7 2" xfId="37256" xr:uid="{00000000-0005-0000-0000-00009F920000}"/>
    <cellStyle name="PresentationTableHeaderHorizontal-left 2 2 2 7 2 2" xfId="37257" xr:uid="{00000000-0005-0000-0000-0000A0920000}"/>
    <cellStyle name="PresentationTableHeaderHorizontal-left 2 2 2 7 2 2 2" xfId="37258" xr:uid="{00000000-0005-0000-0000-0000A1920000}"/>
    <cellStyle name="PresentationTableHeaderHorizontal-left 2 2 2 7 2 3" xfId="37259" xr:uid="{00000000-0005-0000-0000-0000A2920000}"/>
    <cellStyle name="PresentationTableHeaderHorizontal-left 2 2 2 7 2 3 2" xfId="37260" xr:uid="{00000000-0005-0000-0000-0000A3920000}"/>
    <cellStyle name="PresentationTableHeaderHorizontal-left 2 2 2 7 2 4" xfId="37261" xr:uid="{00000000-0005-0000-0000-0000A4920000}"/>
    <cellStyle name="PresentationTableHeaderHorizontal-left 2 2 2 7 3" xfId="37262" xr:uid="{00000000-0005-0000-0000-0000A5920000}"/>
    <cellStyle name="PresentationTableHeaderHorizontal-left 2 2 2 7 3 2" xfId="37263" xr:uid="{00000000-0005-0000-0000-0000A6920000}"/>
    <cellStyle name="PresentationTableHeaderHorizontal-left 2 2 2 7 4" xfId="37264" xr:uid="{00000000-0005-0000-0000-0000A7920000}"/>
    <cellStyle name="PresentationTableHeaderHorizontal-left 2 2 2 7 4 2" xfId="37265" xr:uid="{00000000-0005-0000-0000-0000A8920000}"/>
    <cellStyle name="PresentationTableHeaderHorizontal-left 2 2 2 7 5" xfId="37266" xr:uid="{00000000-0005-0000-0000-0000A9920000}"/>
    <cellStyle name="PresentationTableHeaderHorizontal-left 2 2 2 8" xfId="37267" xr:uid="{00000000-0005-0000-0000-0000AA920000}"/>
    <cellStyle name="PresentationTableHeaderHorizontal-left 2 2 2 8 2" xfId="37268" xr:uid="{00000000-0005-0000-0000-0000AB920000}"/>
    <cellStyle name="PresentationTableHeaderHorizontal-left 2 2 2 8 2 2" xfId="37269" xr:uid="{00000000-0005-0000-0000-0000AC920000}"/>
    <cellStyle name="PresentationTableHeaderHorizontal-left 2 2 2 8 3" xfId="37270" xr:uid="{00000000-0005-0000-0000-0000AD920000}"/>
    <cellStyle name="PresentationTableHeaderHorizontal-left 2 2 2 8 3 2" xfId="37271" xr:uid="{00000000-0005-0000-0000-0000AE920000}"/>
    <cellStyle name="PresentationTableHeaderHorizontal-left 2 2 2 8 4" xfId="37272" xr:uid="{00000000-0005-0000-0000-0000AF920000}"/>
    <cellStyle name="PresentationTableHeaderHorizontal-left 2 2 2 9" xfId="37273" xr:uid="{00000000-0005-0000-0000-0000B0920000}"/>
    <cellStyle name="PresentationTableHeaderHorizontal-left 2 2 2 9 2" xfId="37274" xr:uid="{00000000-0005-0000-0000-0000B1920000}"/>
    <cellStyle name="PresentationTableHeaderHorizontal-left 2 2 3" xfId="37275" xr:uid="{00000000-0005-0000-0000-0000B2920000}"/>
    <cellStyle name="PresentationTableHeaderHorizontal-left 2 2 3 2" xfId="37276" xr:uid="{00000000-0005-0000-0000-0000B3920000}"/>
    <cellStyle name="PresentationTableHeaderHorizontal-left 2 2 3 2 2" xfId="37277" xr:uid="{00000000-0005-0000-0000-0000B4920000}"/>
    <cellStyle name="PresentationTableHeaderHorizontal-left 2 2 3 2 2 2" xfId="37278" xr:uid="{00000000-0005-0000-0000-0000B5920000}"/>
    <cellStyle name="PresentationTableHeaderHorizontal-left 2 2 3 2 2 2 2" xfId="37279" xr:uid="{00000000-0005-0000-0000-0000B6920000}"/>
    <cellStyle name="PresentationTableHeaderHorizontal-left 2 2 3 2 2 3" xfId="37280" xr:uid="{00000000-0005-0000-0000-0000B7920000}"/>
    <cellStyle name="PresentationTableHeaderHorizontal-left 2 2 3 2 2 3 2" xfId="37281" xr:uid="{00000000-0005-0000-0000-0000B8920000}"/>
    <cellStyle name="PresentationTableHeaderHorizontal-left 2 2 3 2 2 4" xfId="37282" xr:uid="{00000000-0005-0000-0000-0000B9920000}"/>
    <cellStyle name="PresentationTableHeaderHorizontal-left 2 2 3 2 3" xfId="37283" xr:uid="{00000000-0005-0000-0000-0000BA920000}"/>
    <cellStyle name="PresentationTableHeaderHorizontal-left 2 2 3 2 3 2" xfId="37284" xr:uid="{00000000-0005-0000-0000-0000BB920000}"/>
    <cellStyle name="PresentationTableHeaderHorizontal-left 2 2 3 2 4" xfId="37285" xr:uid="{00000000-0005-0000-0000-0000BC920000}"/>
    <cellStyle name="PresentationTableHeaderHorizontal-left 2 2 3 2 4 2" xfId="37286" xr:uid="{00000000-0005-0000-0000-0000BD920000}"/>
    <cellStyle name="PresentationTableHeaderHorizontal-left 2 2 3 2 5" xfId="37287" xr:uid="{00000000-0005-0000-0000-0000BE920000}"/>
    <cellStyle name="PresentationTableHeaderHorizontal-left 2 2 3 3" xfId="37288" xr:uid="{00000000-0005-0000-0000-0000BF920000}"/>
    <cellStyle name="PresentationTableHeaderHorizontal-left 2 2 3 3 2" xfId="37289" xr:uid="{00000000-0005-0000-0000-0000C0920000}"/>
    <cellStyle name="PresentationTableHeaderHorizontal-left 2 2 3 3 2 2" xfId="37290" xr:uid="{00000000-0005-0000-0000-0000C1920000}"/>
    <cellStyle name="PresentationTableHeaderHorizontal-left 2 2 3 3 2 2 2" xfId="37291" xr:uid="{00000000-0005-0000-0000-0000C2920000}"/>
    <cellStyle name="PresentationTableHeaderHorizontal-left 2 2 3 3 2 3" xfId="37292" xr:uid="{00000000-0005-0000-0000-0000C3920000}"/>
    <cellStyle name="PresentationTableHeaderHorizontal-left 2 2 3 3 2 3 2" xfId="37293" xr:uid="{00000000-0005-0000-0000-0000C4920000}"/>
    <cellStyle name="PresentationTableHeaderHorizontal-left 2 2 3 3 2 4" xfId="37294" xr:uid="{00000000-0005-0000-0000-0000C5920000}"/>
    <cellStyle name="PresentationTableHeaderHorizontal-left 2 2 3 3 3" xfId="37295" xr:uid="{00000000-0005-0000-0000-0000C6920000}"/>
    <cellStyle name="PresentationTableHeaderHorizontal-left 2 2 3 3 3 2" xfId="37296" xr:uid="{00000000-0005-0000-0000-0000C7920000}"/>
    <cellStyle name="PresentationTableHeaderHorizontal-left 2 2 3 3 4" xfId="37297" xr:uid="{00000000-0005-0000-0000-0000C8920000}"/>
    <cellStyle name="PresentationTableHeaderHorizontal-left 2 2 3 3 4 2" xfId="37298" xr:uid="{00000000-0005-0000-0000-0000C9920000}"/>
    <cellStyle name="PresentationTableHeaderHorizontal-left 2 2 3 3 5" xfId="37299" xr:uid="{00000000-0005-0000-0000-0000CA920000}"/>
    <cellStyle name="PresentationTableHeaderHorizontal-left 2 2 3 4" xfId="37300" xr:uid="{00000000-0005-0000-0000-0000CB920000}"/>
    <cellStyle name="PresentationTableHeaderHorizontal-left 2 2 3 4 2" xfId="37301" xr:uid="{00000000-0005-0000-0000-0000CC920000}"/>
    <cellStyle name="PresentationTableHeaderHorizontal-left 2 2 3 4 2 2" xfId="37302" xr:uid="{00000000-0005-0000-0000-0000CD920000}"/>
    <cellStyle name="PresentationTableHeaderHorizontal-left 2 2 3 4 2 2 2" xfId="37303" xr:uid="{00000000-0005-0000-0000-0000CE920000}"/>
    <cellStyle name="PresentationTableHeaderHorizontal-left 2 2 3 4 2 3" xfId="37304" xr:uid="{00000000-0005-0000-0000-0000CF920000}"/>
    <cellStyle name="PresentationTableHeaderHorizontal-left 2 2 3 4 2 3 2" xfId="37305" xr:uid="{00000000-0005-0000-0000-0000D0920000}"/>
    <cellStyle name="PresentationTableHeaderHorizontal-left 2 2 3 4 2 4" xfId="37306" xr:uid="{00000000-0005-0000-0000-0000D1920000}"/>
    <cellStyle name="PresentationTableHeaderHorizontal-left 2 2 3 4 3" xfId="37307" xr:uid="{00000000-0005-0000-0000-0000D2920000}"/>
    <cellStyle name="PresentationTableHeaderHorizontal-left 2 2 3 4 3 2" xfId="37308" xr:uid="{00000000-0005-0000-0000-0000D3920000}"/>
    <cellStyle name="PresentationTableHeaderHorizontal-left 2 2 3 4 4" xfId="37309" xr:uid="{00000000-0005-0000-0000-0000D4920000}"/>
    <cellStyle name="PresentationTableHeaderHorizontal-left 2 2 3 4 4 2" xfId="37310" xr:uid="{00000000-0005-0000-0000-0000D5920000}"/>
    <cellStyle name="PresentationTableHeaderHorizontal-left 2 2 3 4 5" xfId="37311" xr:uid="{00000000-0005-0000-0000-0000D6920000}"/>
    <cellStyle name="PresentationTableHeaderHorizontal-left 2 2 3 5" xfId="37312" xr:uid="{00000000-0005-0000-0000-0000D7920000}"/>
    <cellStyle name="PresentationTableHeaderHorizontal-left 2 2 3 5 2" xfId="37313" xr:uid="{00000000-0005-0000-0000-0000D8920000}"/>
    <cellStyle name="PresentationTableHeaderHorizontal-left 2 2 3 5 2 2" xfId="37314" xr:uid="{00000000-0005-0000-0000-0000D9920000}"/>
    <cellStyle name="PresentationTableHeaderHorizontal-left 2 2 3 5 3" xfId="37315" xr:uid="{00000000-0005-0000-0000-0000DA920000}"/>
    <cellStyle name="PresentationTableHeaderHorizontal-left 2 2 3 5 3 2" xfId="37316" xr:uid="{00000000-0005-0000-0000-0000DB920000}"/>
    <cellStyle name="PresentationTableHeaderHorizontal-left 2 2 3 5 4" xfId="37317" xr:uid="{00000000-0005-0000-0000-0000DC920000}"/>
    <cellStyle name="PresentationTableHeaderHorizontal-left 2 2 3 6" xfId="37318" xr:uid="{00000000-0005-0000-0000-0000DD920000}"/>
    <cellStyle name="PresentationTableHeaderHorizontal-left 2 2 3 6 2" xfId="37319" xr:uid="{00000000-0005-0000-0000-0000DE920000}"/>
    <cellStyle name="PresentationTableHeaderHorizontal-left 2 2 3 7" xfId="37320" xr:uid="{00000000-0005-0000-0000-0000DF920000}"/>
    <cellStyle name="PresentationTableHeaderHorizontal-left 2 2 3 7 2" xfId="37321" xr:uid="{00000000-0005-0000-0000-0000E0920000}"/>
    <cellStyle name="PresentationTableHeaderHorizontal-left 2 2 3 8" xfId="37322" xr:uid="{00000000-0005-0000-0000-0000E1920000}"/>
    <cellStyle name="PresentationTableHeaderHorizontal-left 2 2 4" xfId="37323" xr:uid="{00000000-0005-0000-0000-0000E2920000}"/>
    <cellStyle name="PresentationTableHeaderHorizontal-left 2 2 4 2" xfId="37324" xr:uid="{00000000-0005-0000-0000-0000E3920000}"/>
    <cellStyle name="PresentationTableHeaderHorizontal-left 2 2 4 2 2" xfId="37325" xr:uid="{00000000-0005-0000-0000-0000E4920000}"/>
    <cellStyle name="PresentationTableHeaderHorizontal-left 2 2 4 2 2 2" xfId="37326" xr:uid="{00000000-0005-0000-0000-0000E5920000}"/>
    <cellStyle name="PresentationTableHeaderHorizontal-left 2 2 4 2 2 2 2" xfId="37327" xr:uid="{00000000-0005-0000-0000-0000E6920000}"/>
    <cellStyle name="PresentationTableHeaderHorizontal-left 2 2 4 2 2 3" xfId="37328" xr:uid="{00000000-0005-0000-0000-0000E7920000}"/>
    <cellStyle name="PresentationTableHeaderHorizontal-left 2 2 4 2 2 3 2" xfId="37329" xr:uid="{00000000-0005-0000-0000-0000E8920000}"/>
    <cellStyle name="PresentationTableHeaderHorizontal-left 2 2 4 2 2 4" xfId="37330" xr:uid="{00000000-0005-0000-0000-0000E9920000}"/>
    <cellStyle name="PresentationTableHeaderHorizontal-left 2 2 4 2 3" xfId="37331" xr:uid="{00000000-0005-0000-0000-0000EA920000}"/>
    <cellStyle name="PresentationTableHeaderHorizontal-left 2 2 4 2 3 2" xfId="37332" xr:uid="{00000000-0005-0000-0000-0000EB920000}"/>
    <cellStyle name="PresentationTableHeaderHorizontal-left 2 2 4 2 4" xfId="37333" xr:uid="{00000000-0005-0000-0000-0000EC920000}"/>
    <cellStyle name="PresentationTableHeaderHorizontal-left 2 2 4 2 4 2" xfId="37334" xr:uid="{00000000-0005-0000-0000-0000ED920000}"/>
    <cellStyle name="PresentationTableHeaderHorizontal-left 2 2 4 2 5" xfId="37335" xr:uid="{00000000-0005-0000-0000-0000EE920000}"/>
    <cellStyle name="PresentationTableHeaderHorizontal-left 2 2 4 3" xfId="37336" xr:uid="{00000000-0005-0000-0000-0000EF920000}"/>
    <cellStyle name="PresentationTableHeaderHorizontal-left 2 2 4 3 2" xfId="37337" xr:uid="{00000000-0005-0000-0000-0000F0920000}"/>
    <cellStyle name="PresentationTableHeaderHorizontal-left 2 2 4 3 2 2" xfId="37338" xr:uid="{00000000-0005-0000-0000-0000F1920000}"/>
    <cellStyle name="PresentationTableHeaderHorizontal-left 2 2 4 3 2 2 2" xfId="37339" xr:uid="{00000000-0005-0000-0000-0000F2920000}"/>
    <cellStyle name="PresentationTableHeaderHorizontal-left 2 2 4 3 2 3" xfId="37340" xr:uid="{00000000-0005-0000-0000-0000F3920000}"/>
    <cellStyle name="PresentationTableHeaderHorizontal-left 2 2 4 3 2 3 2" xfId="37341" xr:uid="{00000000-0005-0000-0000-0000F4920000}"/>
    <cellStyle name="PresentationTableHeaderHorizontal-left 2 2 4 3 2 4" xfId="37342" xr:uid="{00000000-0005-0000-0000-0000F5920000}"/>
    <cellStyle name="PresentationTableHeaderHorizontal-left 2 2 4 3 3" xfId="37343" xr:uid="{00000000-0005-0000-0000-0000F6920000}"/>
    <cellStyle name="PresentationTableHeaderHorizontal-left 2 2 4 3 3 2" xfId="37344" xr:uid="{00000000-0005-0000-0000-0000F7920000}"/>
    <cellStyle name="PresentationTableHeaderHorizontal-left 2 2 4 3 4" xfId="37345" xr:uid="{00000000-0005-0000-0000-0000F8920000}"/>
    <cellStyle name="PresentationTableHeaderHorizontal-left 2 2 4 3 4 2" xfId="37346" xr:uid="{00000000-0005-0000-0000-0000F9920000}"/>
    <cellStyle name="PresentationTableHeaderHorizontal-left 2 2 4 3 5" xfId="37347" xr:uid="{00000000-0005-0000-0000-0000FA920000}"/>
    <cellStyle name="PresentationTableHeaderHorizontal-left 2 2 4 4" xfId="37348" xr:uid="{00000000-0005-0000-0000-0000FB920000}"/>
    <cellStyle name="PresentationTableHeaderHorizontal-left 2 2 4 4 2" xfId="37349" xr:uid="{00000000-0005-0000-0000-0000FC920000}"/>
    <cellStyle name="PresentationTableHeaderHorizontal-left 2 2 4 4 2 2" xfId="37350" xr:uid="{00000000-0005-0000-0000-0000FD920000}"/>
    <cellStyle name="PresentationTableHeaderHorizontal-left 2 2 4 4 3" xfId="37351" xr:uid="{00000000-0005-0000-0000-0000FE920000}"/>
    <cellStyle name="PresentationTableHeaderHorizontal-left 2 2 4 4 3 2" xfId="37352" xr:uid="{00000000-0005-0000-0000-0000FF920000}"/>
    <cellStyle name="PresentationTableHeaderHorizontal-left 2 2 4 4 4" xfId="37353" xr:uid="{00000000-0005-0000-0000-000000930000}"/>
    <cellStyle name="PresentationTableHeaderHorizontal-left 2 2 4 5" xfId="37354" xr:uid="{00000000-0005-0000-0000-000001930000}"/>
    <cellStyle name="PresentationTableHeaderHorizontal-left 2 2 4 5 2" xfId="37355" xr:uid="{00000000-0005-0000-0000-000002930000}"/>
    <cellStyle name="PresentationTableHeaderHorizontal-left 2 2 4 6" xfId="37356" xr:uid="{00000000-0005-0000-0000-000003930000}"/>
    <cellStyle name="PresentationTableHeaderHorizontal-left 2 2 4 6 2" xfId="37357" xr:uid="{00000000-0005-0000-0000-000004930000}"/>
    <cellStyle name="PresentationTableHeaderHorizontal-left 2 2 4 7" xfId="37358" xr:uid="{00000000-0005-0000-0000-000005930000}"/>
    <cellStyle name="PresentationTableHeaderHorizontal-left 2 2 5" xfId="37359" xr:uid="{00000000-0005-0000-0000-000006930000}"/>
    <cellStyle name="PresentationTableHeaderHorizontal-left 2 2 5 2" xfId="37360" xr:uid="{00000000-0005-0000-0000-000007930000}"/>
    <cellStyle name="PresentationTableHeaderHorizontal-left 2 2 5 2 2" xfId="37361" xr:uid="{00000000-0005-0000-0000-000008930000}"/>
    <cellStyle name="PresentationTableHeaderHorizontal-left 2 2 5 2 2 2" xfId="37362" xr:uid="{00000000-0005-0000-0000-000009930000}"/>
    <cellStyle name="PresentationTableHeaderHorizontal-left 2 2 5 2 3" xfId="37363" xr:uid="{00000000-0005-0000-0000-00000A930000}"/>
    <cellStyle name="PresentationTableHeaderHorizontal-left 2 2 5 2 3 2" xfId="37364" xr:uid="{00000000-0005-0000-0000-00000B930000}"/>
    <cellStyle name="PresentationTableHeaderHorizontal-left 2 2 5 2 4" xfId="37365" xr:uid="{00000000-0005-0000-0000-00000C930000}"/>
    <cellStyle name="PresentationTableHeaderHorizontal-left 2 2 5 3" xfId="37366" xr:uid="{00000000-0005-0000-0000-00000D930000}"/>
    <cellStyle name="PresentationTableHeaderHorizontal-left 2 2 5 3 2" xfId="37367" xr:uid="{00000000-0005-0000-0000-00000E930000}"/>
    <cellStyle name="PresentationTableHeaderHorizontal-left 2 2 5 4" xfId="37368" xr:uid="{00000000-0005-0000-0000-00000F930000}"/>
    <cellStyle name="PresentationTableHeaderHorizontal-left 2 2 5 4 2" xfId="37369" xr:uid="{00000000-0005-0000-0000-000010930000}"/>
    <cellStyle name="PresentationTableHeaderHorizontal-left 2 2 5 5" xfId="37370" xr:uid="{00000000-0005-0000-0000-000011930000}"/>
    <cellStyle name="PresentationTableHeaderHorizontal-left 2 2 6" xfId="37371" xr:uid="{00000000-0005-0000-0000-000012930000}"/>
    <cellStyle name="PresentationTableHeaderHorizontal-left 2 2 6 2" xfId="37372" xr:uid="{00000000-0005-0000-0000-000013930000}"/>
    <cellStyle name="PresentationTableHeaderHorizontal-left 2 2 6 2 2" xfId="37373" xr:uid="{00000000-0005-0000-0000-000014930000}"/>
    <cellStyle name="PresentationTableHeaderHorizontal-left 2 2 6 2 2 2" xfId="37374" xr:uid="{00000000-0005-0000-0000-000015930000}"/>
    <cellStyle name="PresentationTableHeaderHorizontal-left 2 2 6 2 3" xfId="37375" xr:uid="{00000000-0005-0000-0000-000016930000}"/>
    <cellStyle name="PresentationTableHeaderHorizontal-left 2 2 6 2 3 2" xfId="37376" xr:uid="{00000000-0005-0000-0000-000017930000}"/>
    <cellStyle name="PresentationTableHeaderHorizontal-left 2 2 6 2 4" xfId="37377" xr:uid="{00000000-0005-0000-0000-000018930000}"/>
    <cellStyle name="PresentationTableHeaderHorizontal-left 2 2 6 3" xfId="37378" xr:uid="{00000000-0005-0000-0000-000019930000}"/>
    <cellStyle name="PresentationTableHeaderHorizontal-left 2 2 6 3 2" xfId="37379" xr:uid="{00000000-0005-0000-0000-00001A930000}"/>
    <cellStyle name="PresentationTableHeaderHorizontal-left 2 2 6 4" xfId="37380" xr:uid="{00000000-0005-0000-0000-00001B930000}"/>
    <cellStyle name="PresentationTableHeaderHorizontal-left 2 2 6 4 2" xfId="37381" xr:uid="{00000000-0005-0000-0000-00001C930000}"/>
    <cellStyle name="PresentationTableHeaderHorizontal-left 2 2 6 5" xfId="37382" xr:uid="{00000000-0005-0000-0000-00001D930000}"/>
    <cellStyle name="PresentationTableHeaderHorizontal-left 2 2 7" xfId="37383" xr:uid="{00000000-0005-0000-0000-00001E930000}"/>
    <cellStyle name="PresentationTableHeaderHorizontal-left 2 2 7 2" xfId="37384" xr:uid="{00000000-0005-0000-0000-00001F930000}"/>
    <cellStyle name="PresentationTableHeaderHorizontal-left 2 2 7 2 2" xfId="37385" xr:uid="{00000000-0005-0000-0000-000020930000}"/>
    <cellStyle name="PresentationTableHeaderHorizontal-left 2 2 7 2 2 2" xfId="37386" xr:uid="{00000000-0005-0000-0000-000021930000}"/>
    <cellStyle name="PresentationTableHeaderHorizontal-left 2 2 7 2 3" xfId="37387" xr:uid="{00000000-0005-0000-0000-000022930000}"/>
    <cellStyle name="PresentationTableHeaderHorizontal-left 2 2 7 2 3 2" xfId="37388" xr:uid="{00000000-0005-0000-0000-000023930000}"/>
    <cellStyle name="PresentationTableHeaderHorizontal-left 2 2 7 2 4" xfId="37389" xr:uid="{00000000-0005-0000-0000-000024930000}"/>
    <cellStyle name="PresentationTableHeaderHorizontal-left 2 2 7 3" xfId="37390" xr:uid="{00000000-0005-0000-0000-000025930000}"/>
    <cellStyle name="PresentationTableHeaderHorizontal-left 2 2 7 3 2" xfId="37391" xr:uid="{00000000-0005-0000-0000-000026930000}"/>
    <cellStyle name="PresentationTableHeaderHorizontal-left 2 2 7 4" xfId="37392" xr:uid="{00000000-0005-0000-0000-000027930000}"/>
    <cellStyle name="PresentationTableHeaderHorizontal-left 2 2 7 4 2" xfId="37393" xr:uid="{00000000-0005-0000-0000-000028930000}"/>
    <cellStyle name="PresentationTableHeaderHorizontal-left 2 2 7 5" xfId="37394" xr:uid="{00000000-0005-0000-0000-000029930000}"/>
    <cellStyle name="PresentationTableHeaderHorizontal-left 2 2 8" xfId="37395" xr:uid="{00000000-0005-0000-0000-00002A930000}"/>
    <cellStyle name="PresentationTableHeaderHorizontal-left 2 2 8 2" xfId="37396" xr:uid="{00000000-0005-0000-0000-00002B930000}"/>
    <cellStyle name="PresentationTableHeaderHorizontal-left 2 2 8 2 2" xfId="37397" xr:uid="{00000000-0005-0000-0000-00002C930000}"/>
    <cellStyle name="PresentationTableHeaderHorizontal-left 2 2 8 2 2 2" xfId="37398" xr:uid="{00000000-0005-0000-0000-00002D930000}"/>
    <cellStyle name="PresentationTableHeaderHorizontal-left 2 2 8 2 3" xfId="37399" xr:uid="{00000000-0005-0000-0000-00002E930000}"/>
    <cellStyle name="PresentationTableHeaderHorizontal-left 2 2 8 2 3 2" xfId="37400" xr:uid="{00000000-0005-0000-0000-00002F930000}"/>
    <cellStyle name="PresentationTableHeaderHorizontal-left 2 2 8 2 4" xfId="37401" xr:uid="{00000000-0005-0000-0000-000030930000}"/>
    <cellStyle name="PresentationTableHeaderHorizontal-left 2 2 8 3" xfId="37402" xr:uid="{00000000-0005-0000-0000-000031930000}"/>
    <cellStyle name="PresentationTableHeaderHorizontal-left 2 2 8 3 2" xfId="37403" xr:uid="{00000000-0005-0000-0000-000032930000}"/>
    <cellStyle name="PresentationTableHeaderHorizontal-left 2 2 8 4" xfId="37404" xr:uid="{00000000-0005-0000-0000-000033930000}"/>
    <cellStyle name="PresentationTableHeaderHorizontal-left 2 2 8 4 2" xfId="37405" xr:uid="{00000000-0005-0000-0000-000034930000}"/>
    <cellStyle name="PresentationTableHeaderHorizontal-left 2 2 8 5" xfId="37406" xr:uid="{00000000-0005-0000-0000-000035930000}"/>
    <cellStyle name="PresentationTableHeaderHorizontal-left 2 2 9" xfId="37407" xr:uid="{00000000-0005-0000-0000-000036930000}"/>
    <cellStyle name="PresentationTableHeaderHorizontal-left 2 2 9 2" xfId="37408" xr:uid="{00000000-0005-0000-0000-000037930000}"/>
    <cellStyle name="PresentationTableHeaderHorizontal-left 2 2 9 2 2" xfId="37409" xr:uid="{00000000-0005-0000-0000-000038930000}"/>
    <cellStyle name="PresentationTableHeaderHorizontal-left 2 2 9 3" xfId="37410" xr:uid="{00000000-0005-0000-0000-000039930000}"/>
    <cellStyle name="PresentationTableHeaderHorizontal-left 2 2 9 3 2" xfId="37411" xr:uid="{00000000-0005-0000-0000-00003A930000}"/>
    <cellStyle name="PresentationTableHeaderHorizontal-left 2 2 9 4" xfId="37412" xr:uid="{00000000-0005-0000-0000-00003B930000}"/>
    <cellStyle name="PresentationTableHeaderHorizontal-left 2 20" xfId="37413" xr:uid="{00000000-0005-0000-0000-00003C930000}"/>
    <cellStyle name="PresentationTableHeaderHorizontal-left 2 20 2" xfId="37414" xr:uid="{00000000-0005-0000-0000-00003D930000}"/>
    <cellStyle name="PresentationTableHeaderHorizontal-left 2 20 2 2" xfId="37415" xr:uid="{00000000-0005-0000-0000-00003E930000}"/>
    <cellStyle name="PresentationTableHeaderHorizontal-left 2 20 3" xfId="37416" xr:uid="{00000000-0005-0000-0000-00003F930000}"/>
    <cellStyle name="PresentationTableHeaderHorizontal-left 2 20 3 2" xfId="37417" xr:uid="{00000000-0005-0000-0000-000040930000}"/>
    <cellStyle name="PresentationTableHeaderHorizontal-left 2 20 4" xfId="37418" xr:uid="{00000000-0005-0000-0000-000041930000}"/>
    <cellStyle name="PresentationTableHeaderHorizontal-left 2 21" xfId="37419" xr:uid="{00000000-0005-0000-0000-000042930000}"/>
    <cellStyle name="PresentationTableHeaderHorizontal-left 2 21 2" xfId="37420" xr:uid="{00000000-0005-0000-0000-000043930000}"/>
    <cellStyle name="PresentationTableHeaderHorizontal-left 2 21 2 2" xfId="37421" xr:uid="{00000000-0005-0000-0000-000044930000}"/>
    <cellStyle name="PresentationTableHeaderHorizontal-left 2 21 3" xfId="37422" xr:uid="{00000000-0005-0000-0000-000045930000}"/>
    <cellStyle name="PresentationTableHeaderHorizontal-left 2 21 3 2" xfId="37423" xr:uid="{00000000-0005-0000-0000-000046930000}"/>
    <cellStyle name="PresentationTableHeaderHorizontal-left 2 21 4" xfId="37424" xr:uid="{00000000-0005-0000-0000-000047930000}"/>
    <cellStyle name="PresentationTableHeaderHorizontal-left 2 21 5" xfId="37425" xr:uid="{00000000-0005-0000-0000-000048930000}"/>
    <cellStyle name="PresentationTableHeaderHorizontal-left 2 22" xfId="37426" xr:uid="{00000000-0005-0000-0000-000049930000}"/>
    <cellStyle name="PresentationTableHeaderHorizontal-left 2 22 2" xfId="37427" xr:uid="{00000000-0005-0000-0000-00004A930000}"/>
    <cellStyle name="PresentationTableHeaderHorizontal-left 2 22 2 2" xfId="37428" xr:uid="{00000000-0005-0000-0000-00004B930000}"/>
    <cellStyle name="PresentationTableHeaderHorizontal-left 2 22 3" xfId="37429" xr:uid="{00000000-0005-0000-0000-00004C930000}"/>
    <cellStyle name="PresentationTableHeaderHorizontal-left 2 22 3 2" xfId="37430" xr:uid="{00000000-0005-0000-0000-00004D930000}"/>
    <cellStyle name="PresentationTableHeaderHorizontal-left 2 22 4" xfId="37431" xr:uid="{00000000-0005-0000-0000-00004E930000}"/>
    <cellStyle name="PresentationTableHeaderHorizontal-left 2 22 5" xfId="37432" xr:uid="{00000000-0005-0000-0000-00004F930000}"/>
    <cellStyle name="PresentationTableHeaderHorizontal-left 2 23" xfId="37433" xr:uid="{00000000-0005-0000-0000-000050930000}"/>
    <cellStyle name="PresentationTableHeaderHorizontal-left 2 23 2" xfId="37434" xr:uid="{00000000-0005-0000-0000-000051930000}"/>
    <cellStyle name="PresentationTableHeaderHorizontal-left 2 23 2 2" xfId="37435" xr:uid="{00000000-0005-0000-0000-000052930000}"/>
    <cellStyle name="PresentationTableHeaderHorizontal-left 2 23 3" xfId="37436" xr:uid="{00000000-0005-0000-0000-000053930000}"/>
    <cellStyle name="PresentationTableHeaderHorizontal-left 2 23 3 2" xfId="37437" xr:uid="{00000000-0005-0000-0000-000054930000}"/>
    <cellStyle name="PresentationTableHeaderHorizontal-left 2 23 4" xfId="37438" xr:uid="{00000000-0005-0000-0000-000055930000}"/>
    <cellStyle name="PresentationTableHeaderHorizontal-left 2 23 5" xfId="37439" xr:uid="{00000000-0005-0000-0000-000056930000}"/>
    <cellStyle name="PresentationTableHeaderHorizontal-left 2 24" xfId="37440" xr:uid="{00000000-0005-0000-0000-000057930000}"/>
    <cellStyle name="PresentationTableHeaderHorizontal-left 2 24 2" xfId="37441" xr:uid="{00000000-0005-0000-0000-000058930000}"/>
    <cellStyle name="PresentationTableHeaderHorizontal-left 2 24 2 2" xfId="37442" xr:uid="{00000000-0005-0000-0000-000059930000}"/>
    <cellStyle name="PresentationTableHeaderHorizontal-left 2 24 3" xfId="37443" xr:uid="{00000000-0005-0000-0000-00005A930000}"/>
    <cellStyle name="PresentationTableHeaderHorizontal-left 2 24 3 2" xfId="37444" xr:uid="{00000000-0005-0000-0000-00005B930000}"/>
    <cellStyle name="PresentationTableHeaderHorizontal-left 2 24 4" xfId="37445" xr:uid="{00000000-0005-0000-0000-00005C930000}"/>
    <cellStyle name="PresentationTableHeaderHorizontal-left 2 24 5" xfId="37446" xr:uid="{00000000-0005-0000-0000-00005D930000}"/>
    <cellStyle name="PresentationTableHeaderHorizontal-left 2 25" xfId="37447" xr:uid="{00000000-0005-0000-0000-00005E930000}"/>
    <cellStyle name="PresentationTableHeaderHorizontal-left 2 25 2" xfId="37448" xr:uid="{00000000-0005-0000-0000-00005F930000}"/>
    <cellStyle name="PresentationTableHeaderHorizontal-left 2 26" xfId="37449" xr:uid="{00000000-0005-0000-0000-000060930000}"/>
    <cellStyle name="PresentationTableHeaderHorizontal-left 2 26 2" xfId="37450" xr:uid="{00000000-0005-0000-0000-000061930000}"/>
    <cellStyle name="PresentationTableHeaderHorizontal-left 2 27" xfId="37451" xr:uid="{00000000-0005-0000-0000-000062930000}"/>
    <cellStyle name="PresentationTableHeaderHorizontal-left 2 27 2" xfId="37452" xr:uid="{00000000-0005-0000-0000-000063930000}"/>
    <cellStyle name="PresentationTableHeaderHorizontal-left 2 3" xfId="37453" xr:uid="{00000000-0005-0000-0000-000064930000}"/>
    <cellStyle name="PresentationTableHeaderHorizontal-left 2 3 10" xfId="37454" xr:uid="{00000000-0005-0000-0000-000065930000}"/>
    <cellStyle name="PresentationTableHeaderHorizontal-left 2 3 10 2" xfId="37455" xr:uid="{00000000-0005-0000-0000-000066930000}"/>
    <cellStyle name="PresentationTableHeaderHorizontal-left 2 3 11" xfId="37456" xr:uid="{00000000-0005-0000-0000-000067930000}"/>
    <cellStyle name="PresentationTableHeaderHorizontal-left 2 3 2" xfId="37457" xr:uid="{00000000-0005-0000-0000-000068930000}"/>
    <cellStyle name="PresentationTableHeaderHorizontal-left 2 3 2 2" xfId="37458" xr:uid="{00000000-0005-0000-0000-000069930000}"/>
    <cellStyle name="PresentationTableHeaderHorizontal-left 2 3 2 2 2" xfId="37459" xr:uid="{00000000-0005-0000-0000-00006A930000}"/>
    <cellStyle name="PresentationTableHeaderHorizontal-left 2 3 2 2 2 2" xfId="37460" xr:uid="{00000000-0005-0000-0000-00006B930000}"/>
    <cellStyle name="PresentationTableHeaderHorizontal-left 2 3 2 2 2 2 2" xfId="37461" xr:uid="{00000000-0005-0000-0000-00006C930000}"/>
    <cellStyle name="PresentationTableHeaderHorizontal-left 2 3 2 2 2 3" xfId="37462" xr:uid="{00000000-0005-0000-0000-00006D930000}"/>
    <cellStyle name="PresentationTableHeaderHorizontal-left 2 3 2 2 2 3 2" xfId="37463" xr:uid="{00000000-0005-0000-0000-00006E930000}"/>
    <cellStyle name="PresentationTableHeaderHorizontal-left 2 3 2 2 2 4" xfId="37464" xr:uid="{00000000-0005-0000-0000-00006F930000}"/>
    <cellStyle name="PresentationTableHeaderHorizontal-left 2 3 2 2 3" xfId="37465" xr:uid="{00000000-0005-0000-0000-000070930000}"/>
    <cellStyle name="PresentationTableHeaderHorizontal-left 2 3 2 2 3 2" xfId="37466" xr:uid="{00000000-0005-0000-0000-000071930000}"/>
    <cellStyle name="PresentationTableHeaderHorizontal-left 2 3 2 2 4" xfId="37467" xr:uid="{00000000-0005-0000-0000-000072930000}"/>
    <cellStyle name="PresentationTableHeaderHorizontal-left 2 3 2 2 4 2" xfId="37468" xr:uid="{00000000-0005-0000-0000-000073930000}"/>
    <cellStyle name="PresentationTableHeaderHorizontal-left 2 3 2 2 5" xfId="37469" xr:uid="{00000000-0005-0000-0000-000074930000}"/>
    <cellStyle name="PresentationTableHeaderHorizontal-left 2 3 2 3" xfId="37470" xr:uid="{00000000-0005-0000-0000-000075930000}"/>
    <cellStyle name="PresentationTableHeaderHorizontal-left 2 3 2 3 2" xfId="37471" xr:uid="{00000000-0005-0000-0000-000076930000}"/>
    <cellStyle name="PresentationTableHeaderHorizontal-left 2 3 2 3 2 2" xfId="37472" xr:uid="{00000000-0005-0000-0000-000077930000}"/>
    <cellStyle name="PresentationTableHeaderHorizontal-left 2 3 2 3 2 2 2" xfId="37473" xr:uid="{00000000-0005-0000-0000-000078930000}"/>
    <cellStyle name="PresentationTableHeaderHorizontal-left 2 3 2 3 2 3" xfId="37474" xr:uid="{00000000-0005-0000-0000-000079930000}"/>
    <cellStyle name="PresentationTableHeaderHorizontal-left 2 3 2 3 2 3 2" xfId="37475" xr:uid="{00000000-0005-0000-0000-00007A930000}"/>
    <cellStyle name="PresentationTableHeaderHorizontal-left 2 3 2 3 2 4" xfId="37476" xr:uid="{00000000-0005-0000-0000-00007B930000}"/>
    <cellStyle name="PresentationTableHeaderHorizontal-left 2 3 2 3 3" xfId="37477" xr:uid="{00000000-0005-0000-0000-00007C930000}"/>
    <cellStyle name="PresentationTableHeaderHorizontal-left 2 3 2 3 3 2" xfId="37478" xr:uid="{00000000-0005-0000-0000-00007D930000}"/>
    <cellStyle name="PresentationTableHeaderHorizontal-left 2 3 2 3 4" xfId="37479" xr:uid="{00000000-0005-0000-0000-00007E930000}"/>
    <cellStyle name="PresentationTableHeaderHorizontal-left 2 3 2 3 4 2" xfId="37480" xr:uid="{00000000-0005-0000-0000-00007F930000}"/>
    <cellStyle name="PresentationTableHeaderHorizontal-left 2 3 2 3 5" xfId="37481" xr:uid="{00000000-0005-0000-0000-000080930000}"/>
    <cellStyle name="PresentationTableHeaderHorizontal-left 2 3 2 4" xfId="37482" xr:uid="{00000000-0005-0000-0000-000081930000}"/>
    <cellStyle name="PresentationTableHeaderHorizontal-left 2 3 2 4 2" xfId="37483" xr:uid="{00000000-0005-0000-0000-000082930000}"/>
    <cellStyle name="PresentationTableHeaderHorizontal-left 2 3 2 4 2 2" xfId="37484" xr:uid="{00000000-0005-0000-0000-000083930000}"/>
    <cellStyle name="PresentationTableHeaderHorizontal-left 2 3 2 4 2 2 2" xfId="37485" xr:uid="{00000000-0005-0000-0000-000084930000}"/>
    <cellStyle name="PresentationTableHeaderHorizontal-left 2 3 2 4 2 3" xfId="37486" xr:uid="{00000000-0005-0000-0000-000085930000}"/>
    <cellStyle name="PresentationTableHeaderHorizontal-left 2 3 2 4 2 3 2" xfId="37487" xr:uid="{00000000-0005-0000-0000-000086930000}"/>
    <cellStyle name="PresentationTableHeaderHorizontal-left 2 3 2 4 2 4" xfId="37488" xr:uid="{00000000-0005-0000-0000-000087930000}"/>
    <cellStyle name="PresentationTableHeaderHorizontal-left 2 3 2 4 3" xfId="37489" xr:uid="{00000000-0005-0000-0000-000088930000}"/>
    <cellStyle name="PresentationTableHeaderHorizontal-left 2 3 2 4 3 2" xfId="37490" xr:uid="{00000000-0005-0000-0000-000089930000}"/>
    <cellStyle name="PresentationTableHeaderHorizontal-left 2 3 2 4 4" xfId="37491" xr:uid="{00000000-0005-0000-0000-00008A930000}"/>
    <cellStyle name="PresentationTableHeaderHorizontal-left 2 3 2 4 4 2" xfId="37492" xr:uid="{00000000-0005-0000-0000-00008B930000}"/>
    <cellStyle name="PresentationTableHeaderHorizontal-left 2 3 2 4 5" xfId="37493" xr:uid="{00000000-0005-0000-0000-00008C930000}"/>
    <cellStyle name="PresentationTableHeaderHorizontal-left 2 3 2 5" xfId="37494" xr:uid="{00000000-0005-0000-0000-00008D930000}"/>
    <cellStyle name="PresentationTableHeaderHorizontal-left 2 3 2 5 2" xfId="37495" xr:uid="{00000000-0005-0000-0000-00008E930000}"/>
    <cellStyle name="PresentationTableHeaderHorizontal-left 2 3 2 5 2 2" xfId="37496" xr:uid="{00000000-0005-0000-0000-00008F930000}"/>
    <cellStyle name="PresentationTableHeaderHorizontal-left 2 3 2 5 3" xfId="37497" xr:uid="{00000000-0005-0000-0000-000090930000}"/>
    <cellStyle name="PresentationTableHeaderHorizontal-left 2 3 2 5 3 2" xfId="37498" xr:uid="{00000000-0005-0000-0000-000091930000}"/>
    <cellStyle name="PresentationTableHeaderHorizontal-left 2 3 2 5 4" xfId="37499" xr:uid="{00000000-0005-0000-0000-000092930000}"/>
    <cellStyle name="PresentationTableHeaderHorizontal-left 2 3 2 6" xfId="37500" xr:uid="{00000000-0005-0000-0000-000093930000}"/>
    <cellStyle name="PresentationTableHeaderHorizontal-left 2 3 2 6 2" xfId="37501" xr:uid="{00000000-0005-0000-0000-000094930000}"/>
    <cellStyle name="PresentationTableHeaderHorizontal-left 2 3 2 7" xfId="37502" xr:uid="{00000000-0005-0000-0000-000095930000}"/>
    <cellStyle name="PresentationTableHeaderHorizontal-left 2 3 2 7 2" xfId="37503" xr:uid="{00000000-0005-0000-0000-000096930000}"/>
    <cellStyle name="PresentationTableHeaderHorizontal-left 2 3 2 8" xfId="37504" xr:uid="{00000000-0005-0000-0000-000097930000}"/>
    <cellStyle name="PresentationTableHeaderHorizontal-left 2 3 3" xfId="37505" xr:uid="{00000000-0005-0000-0000-000098930000}"/>
    <cellStyle name="PresentationTableHeaderHorizontal-left 2 3 3 2" xfId="37506" xr:uid="{00000000-0005-0000-0000-000099930000}"/>
    <cellStyle name="PresentationTableHeaderHorizontal-left 2 3 3 2 2" xfId="37507" xr:uid="{00000000-0005-0000-0000-00009A930000}"/>
    <cellStyle name="PresentationTableHeaderHorizontal-left 2 3 3 2 2 2" xfId="37508" xr:uid="{00000000-0005-0000-0000-00009B930000}"/>
    <cellStyle name="PresentationTableHeaderHorizontal-left 2 3 3 2 2 2 2" xfId="37509" xr:uid="{00000000-0005-0000-0000-00009C930000}"/>
    <cellStyle name="PresentationTableHeaderHorizontal-left 2 3 3 2 2 3" xfId="37510" xr:uid="{00000000-0005-0000-0000-00009D930000}"/>
    <cellStyle name="PresentationTableHeaderHorizontal-left 2 3 3 2 2 3 2" xfId="37511" xr:uid="{00000000-0005-0000-0000-00009E930000}"/>
    <cellStyle name="PresentationTableHeaderHorizontal-left 2 3 3 2 2 4" xfId="37512" xr:uid="{00000000-0005-0000-0000-00009F930000}"/>
    <cellStyle name="PresentationTableHeaderHorizontal-left 2 3 3 2 3" xfId="37513" xr:uid="{00000000-0005-0000-0000-0000A0930000}"/>
    <cellStyle name="PresentationTableHeaderHorizontal-left 2 3 3 2 3 2" xfId="37514" xr:uid="{00000000-0005-0000-0000-0000A1930000}"/>
    <cellStyle name="PresentationTableHeaderHorizontal-left 2 3 3 2 4" xfId="37515" xr:uid="{00000000-0005-0000-0000-0000A2930000}"/>
    <cellStyle name="PresentationTableHeaderHorizontal-left 2 3 3 2 4 2" xfId="37516" xr:uid="{00000000-0005-0000-0000-0000A3930000}"/>
    <cellStyle name="PresentationTableHeaderHorizontal-left 2 3 3 2 5" xfId="37517" xr:uid="{00000000-0005-0000-0000-0000A4930000}"/>
    <cellStyle name="PresentationTableHeaderHorizontal-left 2 3 3 3" xfId="37518" xr:uid="{00000000-0005-0000-0000-0000A5930000}"/>
    <cellStyle name="PresentationTableHeaderHorizontal-left 2 3 3 3 2" xfId="37519" xr:uid="{00000000-0005-0000-0000-0000A6930000}"/>
    <cellStyle name="PresentationTableHeaderHorizontal-left 2 3 3 3 2 2" xfId="37520" xr:uid="{00000000-0005-0000-0000-0000A7930000}"/>
    <cellStyle name="PresentationTableHeaderHorizontal-left 2 3 3 3 2 2 2" xfId="37521" xr:uid="{00000000-0005-0000-0000-0000A8930000}"/>
    <cellStyle name="PresentationTableHeaderHorizontal-left 2 3 3 3 2 3" xfId="37522" xr:uid="{00000000-0005-0000-0000-0000A9930000}"/>
    <cellStyle name="PresentationTableHeaderHorizontal-left 2 3 3 3 2 3 2" xfId="37523" xr:uid="{00000000-0005-0000-0000-0000AA930000}"/>
    <cellStyle name="PresentationTableHeaderHorizontal-left 2 3 3 3 2 4" xfId="37524" xr:uid="{00000000-0005-0000-0000-0000AB930000}"/>
    <cellStyle name="PresentationTableHeaderHorizontal-left 2 3 3 3 3" xfId="37525" xr:uid="{00000000-0005-0000-0000-0000AC930000}"/>
    <cellStyle name="PresentationTableHeaderHorizontal-left 2 3 3 3 3 2" xfId="37526" xr:uid="{00000000-0005-0000-0000-0000AD930000}"/>
    <cellStyle name="PresentationTableHeaderHorizontal-left 2 3 3 3 4" xfId="37527" xr:uid="{00000000-0005-0000-0000-0000AE930000}"/>
    <cellStyle name="PresentationTableHeaderHorizontal-left 2 3 3 3 4 2" xfId="37528" xr:uid="{00000000-0005-0000-0000-0000AF930000}"/>
    <cellStyle name="PresentationTableHeaderHorizontal-left 2 3 3 3 5" xfId="37529" xr:uid="{00000000-0005-0000-0000-0000B0930000}"/>
    <cellStyle name="PresentationTableHeaderHorizontal-left 2 3 3 4" xfId="37530" xr:uid="{00000000-0005-0000-0000-0000B1930000}"/>
    <cellStyle name="PresentationTableHeaderHorizontal-left 2 3 3 4 2" xfId="37531" xr:uid="{00000000-0005-0000-0000-0000B2930000}"/>
    <cellStyle name="PresentationTableHeaderHorizontal-left 2 3 3 4 2 2" xfId="37532" xr:uid="{00000000-0005-0000-0000-0000B3930000}"/>
    <cellStyle name="PresentationTableHeaderHorizontal-left 2 3 3 4 3" xfId="37533" xr:uid="{00000000-0005-0000-0000-0000B4930000}"/>
    <cellStyle name="PresentationTableHeaderHorizontal-left 2 3 3 4 3 2" xfId="37534" xr:uid="{00000000-0005-0000-0000-0000B5930000}"/>
    <cellStyle name="PresentationTableHeaderHorizontal-left 2 3 3 4 4" xfId="37535" xr:uid="{00000000-0005-0000-0000-0000B6930000}"/>
    <cellStyle name="PresentationTableHeaderHorizontal-left 2 3 3 5" xfId="37536" xr:uid="{00000000-0005-0000-0000-0000B7930000}"/>
    <cellStyle name="PresentationTableHeaderHorizontal-left 2 3 3 5 2" xfId="37537" xr:uid="{00000000-0005-0000-0000-0000B8930000}"/>
    <cellStyle name="PresentationTableHeaderHorizontal-left 2 3 3 6" xfId="37538" xr:uid="{00000000-0005-0000-0000-0000B9930000}"/>
    <cellStyle name="PresentationTableHeaderHorizontal-left 2 3 3 6 2" xfId="37539" xr:uid="{00000000-0005-0000-0000-0000BA930000}"/>
    <cellStyle name="PresentationTableHeaderHorizontal-left 2 3 3 7" xfId="37540" xr:uid="{00000000-0005-0000-0000-0000BB930000}"/>
    <cellStyle name="PresentationTableHeaderHorizontal-left 2 3 4" xfId="37541" xr:uid="{00000000-0005-0000-0000-0000BC930000}"/>
    <cellStyle name="PresentationTableHeaderHorizontal-left 2 3 4 2" xfId="37542" xr:uid="{00000000-0005-0000-0000-0000BD930000}"/>
    <cellStyle name="PresentationTableHeaderHorizontal-left 2 3 4 2 2" xfId="37543" xr:uid="{00000000-0005-0000-0000-0000BE930000}"/>
    <cellStyle name="PresentationTableHeaderHorizontal-left 2 3 4 2 2 2" xfId="37544" xr:uid="{00000000-0005-0000-0000-0000BF930000}"/>
    <cellStyle name="PresentationTableHeaderHorizontal-left 2 3 4 2 3" xfId="37545" xr:uid="{00000000-0005-0000-0000-0000C0930000}"/>
    <cellStyle name="PresentationTableHeaderHorizontal-left 2 3 4 2 3 2" xfId="37546" xr:uid="{00000000-0005-0000-0000-0000C1930000}"/>
    <cellStyle name="PresentationTableHeaderHorizontal-left 2 3 4 2 4" xfId="37547" xr:uid="{00000000-0005-0000-0000-0000C2930000}"/>
    <cellStyle name="PresentationTableHeaderHorizontal-left 2 3 4 3" xfId="37548" xr:uid="{00000000-0005-0000-0000-0000C3930000}"/>
    <cellStyle name="PresentationTableHeaderHorizontal-left 2 3 4 3 2" xfId="37549" xr:uid="{00000000-0005-0000-0000-0000C4930000}"/>
    <cellStyle name="PresentationTableHeaderHorizontal-left 2 3 4 4" xfId="37550" xr:uid="{00000000-0005-0000-0000-0000C5930000}"/>
    <cellStyle name="PresentationTableHeaderHorizontal-left 2 3 4 4 2" xfId="37551" xr:uid="{00000000-0005-0000-0000-0000C6930000}"/>
    <cellStyle name="PresentationTableHeaderHorizontal-left 2 3 4 5" xfId="37552" xr:uid="{00000000-0005-0000-0000-0000C7930000}"/>
    <cellStyle name="PresentationTableHeaderHorizontal-left 2 3 5" xfId="37553" xr:uid="{00000000-0005-0000-0000-0000C8930000}"/>
    <cellStyle name="PresentationTableHeaderHorizontal-left 2 3 5 2" xfId="37554" xr:uid="{00000000-0005-0000-0000-0000C9930000}"/>
    <cellStyle name="PresentationTableHeaderHorizontal-left 2 3 5 2 2" xfId="37555" xr:uid="{00000000-0005-0000-0000-0000CA930000}"/>
    <cellStyle name="PresentationTableHeaderHorizontal-left 2 3 5 2 2 2" xfId="37556" xr:uid="{00000000-0005-0000-0000-0000CB930000}"/>
    <cellStyle name="PresentationTableHeaderHorizontal-left 2 3 5 2 3" xfId="37557" xr:uid="{00000000-0005-0000-0000-0000CC930000}"/>
    <cellStyle name="PresentationTableHeaderHorizontal-left 2 3 5 2 3 2" xfId="37558" xr:uid="{00000000-0005-0000-0000-0000CD930000}"/>
    <cellStyle name="PresentationTableHeaderHorizontal-left 2 3 5 2 4" xfId="37559" xr:uid="{00000000-0005-0000-0000-0000CE930000}"/>
    <cellStyle name="PresentationTableHeaderHorizontal-left 2 3 5 3" xfId="37560" xr:uid="{00000000-0005-0000-0000-0000CF930000}"/>
    <cellStyle name="PresentationTableHeaderHorizontal-left 2 3 5 3 2" xfId="37561" xr:uid="{00000000-0005-0000-0000-0000D0930000}"/>
    <cellStyle name="PresentationTableHeaderHorizontal-left 2 3 5 4" xfId="37562" xr:uid="{00000000-0005-0000-0000-0000D1930000}"/>
    <cellStyle name="PresentationTableHeaderHorizontal-left 2 3 5 4 2" xfId="37563" xr:uid="{00000000-0005-0000-0000-0000D2930000}"/>
    <cellStyle name="PresentationTableHeaderHorizontal-left 2 3 5 5" xfId="37564" xr:uid="{00000000-0005-0000-0000-0000D3930000}"/>
    <cellStyle name="PresentationTableHeaderHorizontal-left 2 3 6" xfId="37565" xr:uid="{00000000-0005-0000-0000-0000D4930000}"/>
    <cellStyle name="PresentationTableHeaderHorizontal-left 2 3 6 2" xfId="37566" xr:uid="{00000000-0005-0000-0000-0000D5930000}"/>
    <cellStyle name="PresentationTableHeaderHorizontal-left 2 3 6 2 2" xfId="37567" xr:uid="{00000000-0005-0000-0000-0000D6930000}"/>
    <cellStyle name="PresentationTableHeaderHorizontal-left 2 3 6 2 2 2" xfId="37568" xr:uid="{00000000-0005-0000-0000-0000D7930000}"/>
    <cellStyle name="PresentationTableHeaderHorizontal-left 2 3 6 2 3" xfId="37569" xr:uid="{00000000-0005-0000-0000-0000D8930000}"/>
    <cellStyle name="PresentationTableHeaderHorizontal-left 2 3 6 2 3 2" xfId="37570" xr:uid="{00000000-0005-0000-0000-0000D9930000}"/>
    <cellStyle name="PresentationTableHeaderHorizontal-left 2 3 6 2 4" xfId="37571" xr:uid="{00000000-0005-0000-0000-0000DA930000}"/>
    <cellStyle name="PresentationTableHeaderHorizontal-left 2 3 6 3" xfId="37572" xr:uid="{00000000-0005-0000-0000-0000DB930000}"/>
    <cellStyle name="PresentationTableHeaderHorizontal-left 2 3 6 3 2" xfId="37573" xr:uid="{00000000-0005-0000-0000-0000DC930000}"/>
    <cellStyle name="PresentationTableHeaderHorizontal-left 2 3 6 4" xfId="37574" xr:uid="{00000000-0005-0000-0000-0000DD930000}"/>
    <cellStyle name="PresentationTableHeaderHorizontal-left 2 3 6 4 2" xfId="37575" xr:uid="{00000000-0005-0000-0000-0000DE930000}"/>
    <cellStyle name="PresentationTableHeaderHorizontal-left 2 3 6 5" xfId="37576" xr:uid="{00000000-0005-0000-0000-0000DF930000}"/>
    <cellStyle name="PresentationTableHeaderHorizontal-left 2 3 7" xfId="37577" xr:uid="{00000000-0005-0000-0000-0000E0930000}"/>
    <cellStyle name="PresentationTableHeaderHorizontal-left 2 3 7 2" xfId="37578" xr:uid="{00000000-0005-0000-0000-0000E1930000}"/>
    <cellStyle name="PresentationTableHeaderHorizontal-left 2 3 7 2 2" xfId="37579" xr:uid="{00000000-0005-0000-0000-0000E2930000}"/>
    <cellStyle name="PresentationTableHeaderHorizontal-left 2 3 7 2 2 2" xfId="37580" xr:uid="{00000000-0005-0000-0000-0000E3930000}"/>
    <cellStyle name="PresentationTableHeaderHorizontal-left 2 3 7 2 3" xfId="37581" xr:uid="{00000000-0005-0000-0000-0000E4930000}"/>
    <cellStyle name="PresentationTableHeaderHorizontal-left 2 3 7 2 3 2" xfId="37582" xr:uid="{00000000-0005-0000-0000-0000E5930000}"/>
    <cellStyle name="PresentationTableHeaderHorizontal-left 2 3 7 2 4" xfId="37583" xr:uid="{00000000-0005-0000-0000-0000E6930000}"/>
    <cellStyle name="PresentationTableHeaderHorizontal-left 2 3 7 3" xfId="37584" xr:uid="{00000000-0005-0000-0000-0000E7930000}"/>
    <cellStyle name="PresentationTableHeaderHorizontal-left 2 3 7 3 2" xfId="37585" xr:uid="{00000000-0005-0000-0000-0000E8930000}"/>
    <cellStyle name="PresentationTableHeaderHorizontal-left 2 3 7 4" xfId="37586" xr:uid="{00000000-0005-0000-0000-0000E9930000}"/>
    <cellStyle name="PresentationTableHeaderHorizontal-left 2 3 7 4 2" xfId="37587" xr:uid="{00000000-0005-0000-0000-0000EA930000}"/>
    <cellStyle name="PresentationTableHeaderHorizontal-left 2 3 7 5" xfId="37588" xr:uid="{00000000-0005-0000-0000-0000EB930000}"/>
    <cellStyle name="PresentationTableHeaderHorizontal-left 2 3 8" xfId="37589" xr:uid="{00000000-0005-0000-0000-0000EC930000}"/>
    <cellStyle name="PresentationTableHeaderHorizontal-left 2 3 8 2" xfId="37590" xr:uid="{00000000-0005-0000-0000-0000ED930000}"/>
    <cellStyle name="PresentationTableHeaderHorizontal-left 2 3 8 2 2" xfId="37591" xr:uid="{00000000-0005-0000-0000-0000EE930000}"/>
    <cellStyle name="PresentationTableHeaderHorizontal-left 2 3 8 3" xfId="37592" xr:uid="{00000000-0005-0000-0000-0000EF930000}"/>
    <cellStyle name="PresentationTableHeaderHorizontal-left 2 3 8 3 2" xfId="37593" xr:uid="{00000000-0005-0000-0000-0000F0930000}"/>
    <cellStyle name="PresentationTableHeaderHorizontal-left 2 3 8 4" xfId="37594" xr:uid="{00000000-0005-0000-0000-0000F1930000}"/>
    <cellStyle name="PresentationTableHeaderHorizontal-left 2 3 9" xfId="37595" xr:uid="{00000000-0005-0000-0000-0000F2930000}"/>
    <cellStyle name="PresentationTableHeaderHorizontal-left 2 3 9 2" xfId="37596" xr:uid="{00000000-0005-0000-0000-0000F3930000}"/>
    <cellStyle name="PresentationTableHeaderHorizontal-left 2 4" xfId="37597" xr:uid="{00000000-0005-0000-0000-0000F4930000}"/>
    <cellStyle name="PresentationTableHeaderHorizontal-left 2 4 10" xfId="37598" xr:uid="{00000000-0005-0000-0000-0000F5930000}"/>
    <cellStyle name="PresentationTableHeaderHorizontal-left 2 4 10 2" xfId="37599" xr:uid="{00000000-0005-0000-0000-0000F6930000}"/>
    <cellStyle name="PresentationTableHeaderHorizontal-left 2 4 11" xfId="37600" xr:uid="{00000000-0005-0000-0000-0000F7930000}"/>
    <cellStyle name="PresentationTableHeaderHorizontal-left 2 4 2" xfId="37601" xr:uid="{00000000-0005-0000-0000-0000F8930000}"/>
    <cellStyle name="PresentationTableHeaderHorizontal-left 2 4 2 2" xfId="37602" xr:uid="{00000000-0005-0000-0000-0000F9930000}"/>
    <cellStyle name="PresentationTableHeaderHorizontal-left 2 4 2 2 2" xfId="37603" xr:uid="{00000000-0005-0000-0000-0000FA930000}"/>
    <cellStyle name="PresentationTableHeaderHorizontal-left 2 4 2 2 2 2" xfId="37604" xr:uid="{00000000-0005-0000-0000-0000FB930000}"/>
    <cellStyle name="PresentationTableHeaderHorizontal-left 2 4 2 2 2 2 2" xfId="37605" xr:uid="{00000000-0005-0000-0000-0000FC930000}"/>
    <cellStyle name="PresentationTableHeaderHorizontal-left 2 4 2 2 2 3" xfId="37606" xr:uid="{00000000-0005-0000-0000-0000FD930000}"/>
    <cellStyle name="PresentationTableHeaderHorizontal-left 2 4 2 2 2 3 2" xfId="37607" xr:uid="{00000000-0005-0000-0000-0000FE930000}"/>
    <cellStyle name="PresentationTableHeaderHorizontal-left 2 4 2 2 2 4" xfId="37608" xr:uid="{00000000-0005-0000-0000-0000FF930000}"/>
    <cellStyle name="PresentationTableHeaderHorizontal-left 2 4 2 2 3" xfId="37609" xr:uid="{00000000-0005-0000-0000-000000940000}"/>
    <cellStyle name="PresentationTableHeaderHorizontal-left 2 4 2 2 3 2" xfId="37610" xr:uid="{00000000-0005-0000-0000-000001940000}"/>
    <cellStyle name="PresentationTableHeaderHorizontal-left 2 4 2 2 4" xfId="37611" xr:uid="{00000000-0005-0000-0000-000002940000}"/>
    <cellStyle name="PresentationTableHeaderHorizontal-left 2 4 2 2 4 2" xfId="37612" xr:uid="{00000000-0005-0000-0000-000003940000}"/>
    <cellStyle name="PresentationTableHeaderHorizontal-left 2 4 2 2 5" xfId="37613" xr:uid="{00000000-0005-0000-0000-000004940000}"/>
    <cellStyle name="PresentationTableHeaderHorizontal-left 2 4 2 3" xfId="37614" xr:uid="{00000000-0005-0000-0000-000005940000}"/>
    <cellStyle name="PresentationTableHeaderHorizontal-left 2 4 2 3 2" xfId="37615" xr:uid="{00000000-0005-0000-0000-000006940000}"/>
    <cellStyle name="PresentationTableHeaderHorizontal-left 2 4 2 3 2 2" xfId="37616" xr:uid="{00000000-0005-0000-0000-000007940000}"/>
    <cellStyle name="PresentationTableHeaderHorizontal-left 2 4 2 3 2 2 2" xfId="37617" xr:uid="{00000000-0005-0000-0000-000008940000}"/>
    <cellStyle name="PresentationTableHeaderHorizontal-left 2 4 2 3 2 3" xfId="37618" xr:uid="{00000000-0005-0000-0000-000009940000}"/>
    <cellStyle name="PresentationTableHeaderHorizontal-left 2 4 2 3 2 3 2" xfId="37619" xr:uid="{00000000-0005-0000-0000-00000A940000}"/>
    <cellStyle name="PresentationTableHeaderHorizontal-left 2 4 2 3 2 4" xfId="37620" xr:uid="{00000000-0005-0000-0000-00000B940000}"/>
    <cellStyle name="PresentationTableHeaderHorizontal-left 2 4 2 3 3" xfId="37621" xr:uid="{00000000-0005-0000-0000-00000C940000}"/>
    <cellStyle name="PresentationTableHeaderHorizontal-left 2 4 2 3 3 2" xfId="37622" xr:uid="{00000000-0005-0000-0000-00000D940000}"/>
    <cellStyle name="PresentationTableHeaderHorizontal-left 2 4 2 3 4" xfId="37623" xr:uid="{00000000-0005-0000-0000-00000E940000}"/>
    <cellStyle name="PresentationTableHeaderHorizontal-left 2 4 2 3 4 2" xfId="37624" xr:uid="{00000000-0005-0000-0000-00000F940000}"/>
    <cellStyle name="PresentationTableHeaderHorizontal-left 2 4 2 3 5" xfId="37625" xr:uid="{00000000-0005-0000-0000-000010940000}"/>
    <cellStyle name="PresentationTableHeaderHorizontal-left 2 4 2 4" xfId="37626" xr:uid="{00000000-0005-0000-0000-000011940000}"/>
    <cellStyle name="PresentationTableHeaderHorizontal-left 2 4 2 4 2" xfId="37627" xr:uid="{00000000-0005-0000-0000-000012940000}"/>
    <cellStyle name="PresentationTableHeaderHorizontal-left 2 4 2 4 2 2" xfId="37628" xr:uid="{00000000-0005-0000-0000-000013940000}"/>
    <cellStyle name="PresentationTableHeaderHorizontal-left 2 4 2 4 2 2 2" xfId="37629" xr:uid="{00000000-0005-0000-0000-000014940000}"/>
    <cellStyle name="PresentationTableHeaderHorizontal-left 2 4 2 4 2 3" xfId="37630" xr:uid="{00000000-0005-0000-0000-000015940000}"/>
    <cellStyle name="PresentationTableHeaderHorizontal-left 2 4 2 4 2 3 2" xfId="37631" xr:uid="{00000000-0005-0000-0000-000016940000}"/>
    <cellStyle name="PresentationTableHeaderHorizontal-left 2 4 2 4 2 4" xfId="37632" xr:uid="{00000000-0005-0000-0000-000017940000}"/>
    <cellStyle name="PresentationTableHeaderHorizontal-left 2 4 2 4 3" xfId="37633" xr:uid="{00000000-0005-0000-0000-000018940000}"/>
    <cellStyle name="PresentationTableHeaderHorizontal-left 2 4 2 4 3 2" xfId="37634" xr:uid="{00000000-0005-0000-0000-000019940000}"/>
    <cellStyle name="PresentationTableHeaderHorizontal-left 2 4 2 4 4" xfId="37635" xr:uid="{00000000-0005-0000-0000-00001A940000}"/>
    <cellStyle name="PresentationTableHeaderHorizontal-left 2 4 2 4 4 2" xfId="37636" xr:uid="{00000000-0005-0000-0000-00001B940000}"/>
    <cellStyle name="PresentationTableHeaderHorizontal-left 2 4 2 4 5" xfId="37637" xr:uid="{00000000-0005-0000-0000-00001C940000}"/>
    <cellStyle name="PresentationTableHeaderHorizontal-left 2 4 2 5" xfId="37638" xr:uid="{00000000-0005-0000-0000-00001D940000}"/>
    <cellStyle name="PresentationTableHeaderHorizontal-left 2 4 2 5 2" xfId="37639" xr:uid="{00000000-0005-0000-0000-00001E940000}"/>
    <cellStyle name="PresentationTableHeaderHorizontal-left 2 4 2 5 2 2" xfId="37640" xr:uid="{00000000-0005-0000-0000-00001F940000}"/>
    <cellStyle name="PresentationTableHeaderHorizontal-left 2 4 2 5 3" xfId="37641" xr:uid="{00000000-0005-0000-0000-000020940000}"/>
    <cellStyle name="PresentationTableHeaderHorizontal-left 2 4 2 5 3 2" xfId="37642" xr:uid="{00000000-0005-0000-0000-000021940000}"/>
    <cellStyle name="PresentationTableHeaderHorizontal-left 2 4 2 5 4" xfId="37643" xr:uid="{00000000-0005-0000-0000-000022940000}"/>
    <cellStyle name="PresentationTableHeaderHorizontal-left 2 4 2 6" xfId="37644" xr:uid="{00000000-0005-0000-0000-000023940000}"/>
    <cellStyle name="PresentationTableHeaderHorizontal-left 2 4 2 6 2" xfId="37645" xr:uid="{00000000-0005-0000-0000-000024940000}"/>
    <cellStyle name="PresentationTableHeaderHorizontal-left 2 4 2 7" xfId="37646" xr:uid="{00000000-0005-0000-0000-000025940000}"/>
    <cellStyle name="PresentationTableHeaderHorizontal-left 2 4 2 7 2" xfId="37647" xr:uid="{00000000-0005-0000-0000-000026940000}"/>
    <cellStyle name="PresentationTableHeaderHorizontal-left 2 4 2 8" xfId="37648" xr:uid="{00000000-0005-0000-0000-000027940000}"/>
    <cellStyle name="PresentationTableHeaderHorizontal-left 2 4 3" xfId="37649" xr:uid="{00000000-0005-0000-0000-000028940000}"/>
    <cellStyle name="PresentationTableHeaderHorizontal-left 2 4 3 2" xfId="37650" xr:uid="{00000000-0005-0000-0000-000029940000}"/>
    <cellStyle name="PresentationTableHeaderHorizontal-left 2 4 3 2 2" xfId="37651" xr:uid="{00000000-0005-0000-0000-00002A940000}"/>
    <cellStyle name="PresentationTableHeaderHorizontal-left 2 4 3 2 2 2" xfId="37652" xr:uid="{00000000-0005-0000-0000-00002B940000}"/>
    <cellStyle name="PresentationTableHeaderHorizontal-left 2 4 3 2 2 2 2" xfId="37653" xr:uid="{00000000-0005-0000-0000-00002C940000}"/>
    <cellStyle name="PresentationTableHeaderHorizontal-left 2 4 3 2 2 3" xfId="37654" xr:uid="{00000000-0005-0000-0000-00002D940000}"/>
    <cellStyle name="PresentationTableHeaderHorizontal-left 2 4 3 2 2 3 2" xfId="37655" xr:uid="{00000000-0005-0000-0000-00002E940000}"/>
    <cellStyle name="PresentationTableHeaderHorizontal-left 2 4 3 2 2 4" xfId="37656" xr:uid="{00000000-0005-0000-0000-00002F940000}"/>
    <cellStyle name="PresentationTableHeaderHorizontal-left 2 4 3 2 3" xfId="37657" xr:uid="{00000000-0005-0000-0000-000030940000}"/>
    <cellStyle name="PresentationTableHeaderHorizontal-left 2 4 3 2 3 2" xfId="37658" xr:uid="{00000000-0005-0000-0000-000031940000}"/>
    <cellStyle name="PresentationTableHeaderHorizontal-left 2 4 3 2 4" xfId="37659" xr:uid="{00000000-0005-0000-0000-000032940000}"/>
    <cellStyle name="PresentationTableHeaderHorizontal-left 2 4 3 2 4 2" xfId="37660" xr:uid="{00000000-0005-0000-0000-000033940000}"/>
    <cellStyle name="PresentationTableHeaderHorizontal-left 2 4 3 2 5" xfId="37661" xr:uid="{00000000-0005-0000-0000-000034940000}"/>
    <cellStyle name="PresentationTableHeaderHorizontal-left 2 4 3 3" xfId="37662" xr:uid="{00000000-0005-0000-0000-000035940000}"/>
    <cellStyle name="PresentationTableHeaderHorizontal-left 2 4 3 3 2" xfId="37663" xr:uid="{00000000-0005-0000-0000-000036940000}"/>
    <cellStyle name="PresentationTableHeaderHorizontal-left 2 4 3 3 2 2" xfId="37664" xr:uid="{00000000-0005-0000-0000-000037940000}"/>
    <cellStyle name="PresentationTableHeaderHorizontal-left 2 4 3 3 2 2 2" xfId="37665" xr:uid="{00000000-0005-0000-0000-000038940000}"/>
    <cellStyle name="PresentationTableHeaderHorizontal-left 2 4 3 3 2 3" xfId="37666" xr:uid="{00000000-0005-0000-0000-000039940000}"/>
    <cellStyle name="PresentationTableHeaderHorizontal-left 2 4 3 3 2 3 2" xfId="37667" xr:uid="{00000000-0005-0000-0000-00003A940000}"/>
    <cellStyle name="PresentationTableHeaderHorizontal-left 2 4 3 3 2 4" xfId="37668" xr:uid="{00000000-0005-0000-0000-00003B940000}"/>
    <cellStyle name="PresentationTableHeaderHorizontal-left 2 4 3 3 3" xfId="37669" xr:uid="{00000000-0005-0000-0000-00003C940000}"/>
    <cellStyle name="PresentationTableHeaderHorizontal-left 2 4 3 3 3 2" xfId="37670" xr:uid="{00000000-0005-0000-0000-00003D940000}"/>
    <cellStyle name="PresentationTableHeaderHorizontal-left 2 4 3 3 4" xfId="37671" xr:uid="{00000000-0005-0000-0000-00003E940000}"/>
    <cellStyle name="PresentationTableHeaderHorizontal-left 2 4 3 3 4 2" xfId="37672" xr:uid="{00000000-0005-0000-0000-00003F940000}"/>
    <cellStyle name="PresentationTableHeaderHorizontal-left 2 4 3 3 5" xfId="37673" xr:uid="{00000000-0005-0000-0000-000040940000}"/>
    <cellStyle name="PresentationTableHeaderHorizontal-left 2 4 3 4" xfId="37674" xr:uid="{00000000-0005-0000-0000-000041940000}"/>
    <cellStyle name="PresentationTableHeaderHorizontal-left 2 4 3 4 2" xfId="37675" xr:uid="{00000000-0005-0000-0000-000042940000}"/>
    <cellStyle name="PresentationTableHeaderHorizontal-left 2 4 3 4 2 2" xfId="37676" xr:uid="{00000000-0005-0000-0000-000043940000}"/>
    <cellStyle name="PresentationTableHeaderHorizontal-left 2 4 3 4 3" xfId="37677" xr:uid="{00000000-0005-0000-0000-000044940000}"/>
    <cellStyle name="PresentationTableHeaderHorizontal-left 2 4 3 4 3 2" xfId="37678" xr:uid="{00000000-0005-0000-0000-000045940000}"/>
    <cellStyle name="PresentationTableHeaderHorizontal-left 2 4 3 4 4" xfId="37679" xr:uid="{00000000-0005-0000-0000-000046940000}"/>
    <cellStyle name="PresentationTableHeaderHorizontal-left 2 4 3 5" xfId="37680" xr:uid="{00000000-0005-0000-0000-000047940000}"/>
    <cellStyle name="PresentationTableHeaderHorizontal-left 2 4 3 5 2" xfId="37681" xr:uid="{00000000-0005-0000-0000-000048940000}"/>
    <cellStyle name="PresentationTableHeaderHorizontal-left 2 4 3 6" xfId="37682" xr:uid="{00000000-0005-0000-0000-000049940000}"/>
    <cellStyle name="PresentationTableHeaderHorizontal-left 2 4 3 6 2" xfId="37683" xr:uid="{00000000-0005-0000-0000-00004A940000}"/>
    <cellStyle name="PresentationTableHeaderHorizontal-left 2 4 3 7" xfId="37684" xr:uid="{00000000-0005-0000-0000-00004B940000}"/>
    <cellStyle name="PresentationTableHeaderHorizontal-left 2 4 4" xfId="37685" xr:uid="{00000000-0005-0000-0000-00004C940000}"/>
    <cellStyle name="PresentationTableHeaderHorizontal-left 2 4 4 2" xfId="37686" xr:uid="{00000000-0005-0000-0000-00004D940000}"/>
    <cellStyle name="PresentationTableHeaderHorizontal-left 2 4 4 2 2" xfId="37687" xr:uid="{00000000-0005-0000-0000-00004E940000}"/>
    <cellStyle name="PresentationTableHeaderHorizontal-left 2 4 4 2 2 2" xfId="37688" xr:uid="{00000000-0005-0000-0000-00004F940000}"/>
    <cellStyle name="PresentationTableHeaderHorizontal-left 2 4 4 2 3" xfId="37689" xr:uid="{00000000-0005-0000-0000-000050940000}"/>
    <cellStyle name="PresentationTableHeaderHorizontal-left 2 4 4 2 3 2" xfId="37690" xr:uid="{00000000-0005-0000-0000-000051940000}"/>
    <cellStyle name="PresentationTableHeaderHorizontal-left 2 4 4 2 4" xfId="37691" xr:uid="{00000000-0005-0000-0000-000052940000}"/>
    <cellStyle name="PresentationTableHeaderHorizontal-left 2 4 4 3" xfId="37692" xr:uid="{00000000-0005-0000-0000-000053940000}"/>
    <cellStyle name="PresentationTableHeaderHorizontal-left 2 4 4 3 2" xfId="37693" xr:uid="{00000000-0005-0000-0000-000054940000}"/>
    <cellStyle name="PresentationTableHeaderHorizontal-left 2 4 4 4" xfId="37694" xr:uid="{00000000-0005-0000-0000-000055940000}"/>
    <cellStyle name="PresentationTableHeaderHorizontal-left 2 4 4 4 2" xfId="37695" xr:uid="{00000000-0005-0000-0000-000056940000}"/>
    <cellStyle name="PresentationTableHeaderHorizontal-left 2 4 4 5" xfId="37696" xr:uid="{00000000-0005-0000-0000-000057940000}"/>
    <cellStyle name="PresentationTableHeaderHorizontal-left 2 4 5" xfId="37697" xr:uid="{00000000-0005-0000-0000-000058940000}"/>
    <cellStyle name="PresentationTableHeaderHorizontal-left 2 4 5 2" xfId="37698" xr:uid="{00000000-0005-0000-0000-000059940000}"/>
    <cellStyle name="PresentationTableHeaderHorizontal-left 2 4 5 2 2" xfId="37699" xr:uid="{00000000-0005-0000-0000-00005A940000}"/>
    <cellStyle name="PresentationTableHeaderHorizontal-left 2 4 5 2 2 2" xfId="37700" xr:uid="{00000000-0005-0000-0000-00005B940000}"/>
    <cellStyle name="PresentationTableHeaderHorizontal-left 2 4 5 2 3" xfId="37701" xr:uid="{00000000-0005-0000-0000-00005C940000}"/>
    <cellStyle name="PresentationTableHeaderHorizontal-left 2 4 5 2 3 2" xfId="37702" xr:uid="{00000000-0005-0000-0000-00005D940000}"/>
    <cellStyle name="PresentationTableHeaderHorizontal-left 2 4 5 2 4" xfId="37703" xr:uid="{00000000-0005-0000-0000-00005E940000}"/>
    <cellStyle name="PresentationTableHeaderHorizontal-left 2 4 5 3" xfId="37704" xr:uid="{00000000-0005-0000-0000-00005F940000}"/>
    <cellStyle name="PresentationTableHeaderHorizontal-left 2 4 5 3 2" xfId="37705" xr:uid="{00000000-0005-0000-0000-000060940000}"/>
    <cellStyle name="PresentationTableHeaderHorizontal-left 2 4 5 4" xfId="37706" xr:uid="{00000000-0005-0000-0000-000061940000}"/>
    <cellStyle name="PresentationTableHeaderHorizontal-left 2 4 5 4 2" xfId="37707" xr:uid="{00000000-0005-0000-0000-000062940000}"/>
    <cellStyle name="PresentationTableHeaderHorizontal-left 2 4 5 5" xfId="37708" xr:uid="{00000000-0005-0000-0000-000063940000}"/>
    <cellStyle name="PresentationTableHeaderHorizontal-left 2 4 6" xfId="37709" xr:uid="{00000000-0005-0000-0000-000064940000}"/>
    <cellStyle name="PresentationTableHeaderHorizontal-left 2 4 6 2" xfId="37710" xr:uid="{00000000-0005-0000-0000-000065940000}"/>
    <cellStyle name="PresentationTableHeaderHorizontal-left 2 4 6 2 2" xfId="37711" xr:uid="{00000000-0005-0000-0000-000066940000}"/>
    <cellStyle name="PresentationTableHeaderHorizontal-left 2 4 6 2 2 2" xfId="37712" xr:uid="{00000000-0005-0000-0000-000067940000}"/>
    <cellStyle name="PresentationTableHeaderHorizontal-left 2 4 6 2 3" xfId="37713" xr:uid="{00000000-0005-0000-0000-000068940000}"/>
    <cellStyle name="PresentationTableHeaderHorizontal-left 2 4 6 2 3 2" xfId="37714" xr:uid="{00000000-0005-0000-0000-000069940000}"/>
    <cellStyle name="PresentationTableHeaderHorizontal-left 2 4 6 2 4" xfId="37715" xr:uid="{00000000-0005-0000-0000-00006A940000}"/>
    <cellStyle name="PresentationTableHeaderHorizontal-left 2 4 6 3" xfId="37716" xr:uid="{00000000-0005-0000-0000-00006B940000}"/>
    <cellStyle name="PresentationTableHeaderHorizontal-left 2 4 6 3 2" xfId="37717" xr:uid="{00000000-0005-0000-0000-00006C940000}"/>
    <cellStyle name="PresentationTableHeaderHorizontal-left 2 4 6 4" xfId="37718" xr:uid="{00000000-0005-0000-0000-00006D940000}"/>
    <cellStyle name="PresentationTableHeaderHorizontal-left 2 4 6 4 2" xfId="37719" xr:uid="{00000000-0005-0000-0000-00006E940000}"/>
    <cellStyle name="PresentationTableHeaderHorizontal-left 2 4 6 5" xfId="37720" xr:uid="{00000000-0005-0000-0000-00006F940000}"/>
    <cellStyle name="PresentationTableHeaderHorizontal-left 2 4 7" xfId="37721" xr:uid="{00000000-0005-0000-0000-000070940000}"/>
    <cellStyle name="PresentationTableHeaderHorizontal-left 2 4 7 2" xfId="37722" xr:uid="{00000000-0005-0000-0000-000071940000}"/>
    <cellStyle name="PresentationTableHeaderHorizontal-left 2 4 7 2 2" xfId="37723" xr:uid="{00000000-0005-0000-0000-000072940000}"/>
    <cellStyle name="PresentationTableHeaderHorizontal-left 2 4 7 2 2 2" xfId="37724" xr:uid="{00000000-0005-0000-0000-000073940000}"/>
    <cellStyle name="PresentationTableHeaderHorizontal-left 2 4 7 2 3" xfId="37725" xr:uid="{00000000-0005-0000-0000-000074940000}"/>
    <cellStyle name="PresentationTableHeaderHorizontal-left 2 4 7 2 3 2" xfId="37726" xr:uid="{00000000-0005-0000-0000-000075940000}"/>
    <cellStyle name="PresentationTableHeaderHorizontal-left 2 4 7 2 4" xfId="37727" xr:uid="{00000000-0005-0000-0000-000076940000}"/>
    <cellStyle name="PresentationTableHeaderHorizontal-left 2 4 7 3" xfId="37728" xr:uid="{00000000-0005-0000-0000-000077940000}"/>
    <cellStyle name="PresentationTableHeaderHorizontal-left 2 4 7 3 2" xfId="37729" xr:uid="{00000000-0005-0000-0000-000078940000}"/>
    <cellStyle name="PresentationTableHeaderHorizontal-left 2 4 7 4" xfId="37730" xr:uid="{00000000-0005-0000-0000-000079940000}"/>
    <cellStyle name="PresentationTableHeaderHorizontal-left 2 4 7 4 2" xfId="37731" xr:uid="{00000000-0005-0000-0000-00007A940000}"/>
    <cellStyle name="PresentationTableHeaderHorizontal-left 2 4 7 5" xfId="37732" xr:uid="{00000000-0005-0000-0000-00007B940000}"/>
    <cellStyle name="PresentationTableHeaderHorizontal-left 2 4 8" xfId="37733" xr:uid="{00000000-0005-0000-0000-00007C940000}"/>
    <cellStyle name="PresentationTableHeaderHorizontal-left 2 4 8 2" xfId="37734" xr:uid="{00000000-0005-0000-0000-00007D940000}"/>
    <cellStyle name="PresentationTableHeaderHorizontal-left 2 4 8 2 2" xfId="37735" xr:uid="{00000000-0005-0000-0000-00007E940000}"/>
    <cellStyle name="PresentationTableHeaderHorizontal-left 2 4 8 3" xfId="37736" xr:uid="{00000000-0005-0000-0000-00007F940000}"/>
    <cellStyle name="PresentationTableHeaderHorizontal-left 2 4 8 3 2" xfId="37737" xr:uid="{00000000-0005-0000-0000-000080940000}"/>
    <cellStyle name="PresentationTableHeaderHorizontal-left 2 4 8 4" xfId="37738" xr:uid="{00000000-0005-0000-0000-000081940000}"/>
    <cellStyle name="PresentationTableHeaderHorizontal-left 2 4 9" xfId="37739" xr:uid="{00000000-0005-0000-0000-000082940000}"/>
    <cellStyle name="PresentationTableHeaderHorizontal-left 2 4 9 2" xfId="37740" xr:uid="{00000000-0005-0000-0000-000083940000}"/>
    <cellStyle name="PresentationTableHeaderHorizontal-left 2 5" xfId="37741" xr:uid="{00000000-0005-0000-0000-000084940000}"/>
    <cellStyle name="PresentationTableHeaderHorizontal-left 2 5 10" xfId="37742" xr:uid="{00000000-0005-0000-0000-000085940000}"/>
    <cellStyle name="PresentationTableHeaderHorizontal-left 2 5 2" xfId="37743" xr:uid="{00000000-0005-0000-0000-000086940000}"/>
    <cellStyle name="PresentationTableHeaderHorizontal-left 2 5 2 2" xfId="37744" xr:uid="{00000000-0005-0000-0000-000087940000}"/>
    <cellStyle name="PresentationTableHeaderHorizontal-left 2 5 2 2 2" xfId="37745" xr:uid="{00000000-0005-0000-0000-000088940000}"/>
    <cellStyle name="PresentationTableHeaderHorizontal-left 2 5 2 2 2 2" xfId="37746" xr:uid="{00000000-0005-0000-0000-000089940000}"/>
    <cellStyle name="PresentationTableHeaderHorizontal-left 2 5 2 2 2 2 2" xfId="37747" xr:uid="{00000000-0005-0000-0000-00008A940000}"/>
    <cellStyle name="PresentationTableHeaderHorizontal-left 2 5 2 2 2 3" xfId="37748" xr:uid="{00000000-0005-0000-0000-00008B940000}"/>
    <cellStyle name="PresentationTableHeaderHorizontal-left 2 5 2 2 2 3 2" xfId="37749" xr:uid="{00000000-0005-0000-0000-00008C940000}"/>
    <cellStyle name="PresentationTableHeaderHorizontal-left 2 5 2 2 2 4" xfId="37750" xr:uid="{00000000-0005-0000-0000-00008D940000}"/>
    <cellStyle name="PresentationTableHeaderHorizontal-left 2 5 2 2 3" xfId="37751" xr:uid="{00000000-0005-0000-0000-00008E940000}"/>
    <cellStyle name="PresentationTableHeaderHorizontal-left 2 5 2 2 3 2" xfId="37752" xr:uid="{00000000-0005-0000-0000-00008F940000}"/>
    <cellStyle name="PresentationTableHeaderHorizontal-left 2 5 2 2 4" xfId="37753" xr:uid="{00000000-0005-0000-0000-000090940000}"/>
    <cellStyle name="PresentationTableHeaderHorizontal-left 2 5 2 2 4 2" xfId="37754" xr:uid="{00000000-0005-0000-0000-000091940000}"/>
    <cellStyle name="PresentationTableHeaderHorizontal-left 2 5 2 2 5" xfId="37755" xr:uid="{00000000-0005-0000-0000-000092940000}"/>
    <cellStyle name="PresentationTableHeaderHorizontal-left 2 5 2 3" xfId="37756" xr:uid="{00000000-0005-0000-0000-000093940000}"/>
    <cellStyle name="PresentationTableHeaderHorizontal-left 2 5 2 3 2" xfId="37757" xr:uid="{00000000-0005-0000-0000-000094940000}"/>
    <cellStyle name="PresentationTableHeaderHorizontal-left 2 5 2 3 2 2" xfId="37758" xr:uid="{00000000-0005-0000-0000-000095940000}"/>
    <cellStyle name="PresentationTableHeaderHorizontal-left 2 5 2 3 2 2 2" xfId="37759" xr:uid="{00000000-0005-0000-0000-000096940000}"/>
    <cellStyle name="PresentationTableHeaderHorizontal-left 2 5 2 3 2 3" xfId="37760" xr:uid="{00000000-0005-0000-0000-000097940000}"/>
    <cellStyle name="PresentationTableHeaderHorizontal-left 2 5 2 3 2 3 2" xfId="37761" xr:uid="{00000000-0005-0000-0000-000098940000}"/>
    <cellStyle name="PresentationTableHeaderHorizontal-left 2 5 2 3 2 4" xfId="37762" xr:uid="{00000000-0005-0000-0000-000099940000}"/>
    <cellStyle name="PresentationTableHeaderHorizontal-left 2 5 2 3 3" xfId="37763" xr:uid="{00000000-0005-0000-0000-00009A940000}"/>
    <cellStyle name="PresentationTableHeaderHorizontal-left 2 5 2 3 3 2" xfId="37764" xr:uid="{00000000-0005-0000-0000-00009B940000}"/>
    <cellStyle name="PresentationTableHeaderHorizontal-left 2 5 2 3 4" xfId="37765" xr:uid="{00000000-0005-0000-0000-00009C940000}"/>
    <cellStyle name="PresentationTableHeaderHorizontal-left 2 5 2 3 4 2" xfId="37766" xr:uid="{00000000-0005-0000-0000-00009D940000}"/>
    <cellStyle name="PresentationTableHeaderHorizontal-left 2 5 2 3 5" xfId="37767" xr:uid="{00000000-0005-0000-0000-00009E940000}"/>
    <cellStyle name="PresentationTableHeaderHorizontal-left 2 5 2 4" xfId="37768" xr:uid="{00000000-0005-0000-0000-00009F940000}"/>
    <cellStyle name="PresentationTableHeaderHorizontal-left 2 5 2 4 2" xfId="37769" xr:uid="{00000000-0005-0000-0000-0000A0940000}"/>
    <cellStyle name="PresentationTableHeaderHorizontal-left 2 5 2 4 2 2" xfId="37770" xr:uid="{00000000-0005-0000-0000-0000A1940000}"/>
    <cellStyle name="PresentationTableHeaderHorizontal-left 2 5 2 4 2 2 2" xfId="37771" xr:uid="{00000000-0005-0000-0000-0000A2940000}"/>
    <cellStyle name="PresentationTableHeaderHorizontal-left 2 5 2 4 2 3" xfId="37772" xr:uid="{00000000-0005-0000-0000-0000A3940000}"/>
    <cellStyle name="PresentationTableHeaderHorizontal-left 2 5 2 4 2 3 2" xfId="37773" xr:uid="{00000000-0005-0000-0000-0000A4940000}"/>
    <cellStyle name="PresentationTableHeaderHorizontal-left 2 5 2 4 2 4" xfId="37774" xr:uid="{00000000-0005-0000-0000-0000A5940000}"/>
    <cellStyle name="PresentationTableHeaderHorizontal-left 2 5 2 4 3" xfId="37775" xr:uid="{00000000-0005-0000-0000-0000A6940000}"/>
    <cellStyle name="PresentationTableHeaderHorizontal-left 2 5 2 4 3 2" xfId="37776" xr:uid="{00000000-0005-0000-0000-0000A7940000}"/>
    <cellStyle name="PresentationTableHeaderHorizontal-left 2 5 2 4 4" xfId="37777" xr:uid="{00000000-0005-0000-0000-0000A8940000}"/>
    <cellStyle name="PresentationTableHeaderHorizontal-left 2 5 2 4 4 2" xfId="37778" xr:uid="{00000000-0005-0000-0000-0000A9940000}"/>
    <cellStyle name="PresentationTableHeaderHorizontal-left 2 5 2 4 5" xfId="37779" xr:uid="{00000000-0005-0000-0000-0000AA940000}"/>
    <cellStyle name="PresentationTableHeaderHorizontal-left 2 5 2 5" xfId="37780" xr:uid="{00000000-0005-0000-0000-0000AB940000}"/>
    <cellStyle name="PresentationTableHeaderHorizontal-left 2 5 2 5 2" xfId="37781" xr:uid="{00000000-0005-0000-0000-0000AC940000}"/>
    <cellStyle name="PresentationTableHeaderHorizontal-left 2 5 2 5 2 2" xfId="37782" xr:uid="{00000000-0005-0000-0000-0000AD940000}"/>
    <cellStyle name="PresentationTableHeaderHorizontal-left 2 5 2 5 3" xfId="37783" xr:uid="{00000000-0005-0000-0000-0000AE940000}"/>
    <cellStyle name="PresentationTableHeaderHorizontal-left 2 5 2 5 3 2" xfId="37784" xr:uid="{00000000-0005-0000-0000-0000AF940000}"/>
    <cellStyle name="PresentationTableHeaderHorizontal-left 2 5 2 5 4" xfId="37785" xr:uid="{00000000-0005-0000-0000-0000B0940000}"/>
    <cellStyle name="PresentationTableHeaderHorizontal-left 2 5 2 6" xfId="37786" xr:uid="{00000000-0005-0000-0000-0000B1940000}"/>
    <cellStyle name="PresentationTableHeaderHorizontal-left 2 5 2 6 2" xfId="37787" xr:uid="{00000000-0005-0000-0000-0000B2940000}"/>
    <cellStyle name="PresentationTableHeaderHorizontal-left 2 5 2 7" xfId="37788" xr:uid="{00000000-0005-0000-0000-0000B3940000}"/>
    <cellStyle name="PresentationTableHeaderHorizontal-left 2 5 2 7 2" xfId="37789" xr:uid="{00000000-0005-0000-0000-0000B4940000}"/>
    <cellStyle name="PresentationTableHeaderHorizontal-left 2 5 2 8" xfId="37790" xr:uid="{00000000-0005-0000-0000-0000B5940000}"/>
    <cellStyle name="PresentationTableHeaderHorizontal-left 2 5 3" xfId="37791" xr:uid="{00000000-0005-0000-0000-0000B6940000}"/>
    <cellStyle name="PresentationTableHeaderHorizontal-left 2 5 3 2" xfId="37792" xr:uid="{00000000-0005-0000-0000-0000B7940000}"/>
    <cellStyle name="PresentationTableHeaderHorizontal-left 2 5 3 2 2" xfId="37793" xr:uid="{00000000-0005-0000-0000-0000B8940000}"/>
    <cellStyle name="PresentationTableHeaderHorizontal-left 2 5 3 2 2 2" xfId="37794" xr:uid="{00000000-0005-0000-0000-0000B9940000}"/>
    <cellStyle name="PresentationTableHeaderHorizontal-left 2 5 3 2 3" xfId="37795" xr:uid="{00000000-0005-0000-0000-0000BA940000}"/>
    <cellStyle name="PresentationTableHeaderHorizontal-left 2 5 3 2 3 2" xfId="37796" xr:uid="{00000000-0005-0000-0000-0000BB940000}"/>
    <cellStyle name="PresentationTableHeaderHorizontal-left 2 5 3 2 4" xfId="37797" xr:uid="{00000000-0005-0000-0000-0000BC940000}"/>
    <cellStyle name="PresentationTableHeaderHorizontal-left 2 5 3 3" xfId="37798" xr:uid="{00000000-0005-0000-0000-0000BD940000}"/>
    <cellStyle name="PresentationTableHeaderHorizontal-left 2 5 3 3 2" xfId="37799" xr:uid="{00000000-0005-0000-0000-0000BE940000}"/>
    <cellStyle name="PresentationTableHeaderHorizontal-left 2 5 3 4" xfId="37800" xr:uid="{00000000-0005-0000-0000-0000BF940000}"/>
    <cellStyle name="PresentationTableHeaderHorizontal-left 2 5 3 4 2" xfId="37801" xr:uid="{00000000-0005-0000-0000-0000C0940000}"/>
    <cellStyle name="PresentationTableHeaderHorizontal-left 2 5 3 5" xfId="37802" xr:uid="{00000000-0005-0000-0000-0000C1940000}"/>
    <cellStyle name="PresentationTableHeaderHorizontal-left 2 5 4" xfId="37803" xr:uid="{00000000-0005-0000-0000-0000C2940000}"/>
    <cellStyle name="PresentationTableHeaderHorizontal-left 2 5 4 2" xfId="37804" xr:uid="{00000000-0005-0000-0000-0000C3940000}"/>
    <cellStyle name="PresentationTableHeaderHorizontal-left 2 5 4 2 2" xfId="37805" xr:uid="{00000000-0005-0000-0000-0000C4940000}"/>
    <cellStyle name="PresentationTableHeaderHorizontal-left 2 5 4 2 2 2" xfId="37806" xr:uid="{00000000-0005-0000-0000-0000C5940000}"/>
    <cellStyle name="PresentationTableHeaderHorizontal-left 2 5 4 2 3" xfId="37807" xr:uid="{00000000-0005-0000-0000-0000C6940000}"/>
    <cellStyle name="PresentationTableHeaderHorizontal-left 2 5 4 2 3 2" xfId="37808" xr:uid="{00000000-0005-0000-0000-0000C7940000}"/>
    <cellStyle name="PresentationTableHeaderHorizontal-left 2 5 4 2 4" xfId="37809" xr:uid="{00000000-0005-0000-0000-0000C8940000}"/>
    <cellStyle name="PresentationTableHeaderHorizontal-left 2 5 4 3" xfId="37810" xr:uid="{00000000-0005-0000-0000-0000C9940000}"/>
    <cellStyle name="PresentationTableHeaderHorizontal-left 2 5 4 3 2" xfId="37811" xr:uid="{00000000-0005-0000-0000-0000CA940000}"/>
    <cellStyle name="PresentationTableHeaderHorizontal-left 2 5 4 4" xfId="37812" xr:uid="{00000000-0005-0000-0000-0000CB940000}"/>
    <cellStyle name="PresentationTableHeaderHorizontal-left 2 5 4 4 2" xfId="37813" xr:uid="{00000000-0005-0000-0000-0000CC940000}"/>
    <cellStyle name="PresentationTableHeaderHorizontal-left 2 5 4 5" xfId="37814" xr:uid="{00000000-0005-0000-0000-0000CD940000}"/>
    <cellStyle name="PresentationTableHeaderHorizontal-left 2 5 5" xfId="37815" xr:uid="{00000000-0005-0000-0000-0000CE940000}"/>
    <cellStyle name="PresentationTableHeaderHorizontal-left 2 5 5 2" xfId="37816" xr:uid="{00000000-0005-0000-0000-0000CF940000}"/>
    <cellStyle name="PresentationTableHeaderHorizontal-left 2 5 5 2 2" xfId="37817" xr:uid="{00000000-0005-0000-0000-0000D0940000}"/>
    <cellStyle name="PresentationTableHeaderHorizontal-left 2 5 5 2 2 2" xfId="37818" xr:uid="{00000000-0005-0000-0000-0000D1940000}"/>
    <cellStyle name="PresentationTableHeaderHorizontal-left 2 5 5 2 3" xfId="37819" xr:uid="{00000000-0005-0000-0000-0000D2940000}"/>
    <cellStyle name="PresentationTableHeaderHorizontal-left 2 5 5 2 3 2" xfId="37820" xr:uid="{00000000-0005-0000-0000-0000D3940000}"/>
    <cellStyle name="PresentationTableHeaderHorizontal-left 2 5 5 2 4" xfId="37821" xr:uid="{00000000-0005-0000-0000-0000D4940000}"/>
    <cellStyle name="PresentationTableHeaderHorizontal-left 2 5 5 3" xfId="37822" xr:uid="{00000000-0005-0000-0000-0000D5940000}"/>
    <cellStyle name="PresentationTableHeaderHorizontal-left 2 5 5 3 2" xfId="37823" xr:uid="{00000000-0005-0000-0000-0000D6940000}"/>
    <cellStyle name="PresentationTableHeaderHorizontal-left 2 5 5 4" xfId="37824" xr:uid="{00000000-0005-0000-0000-0000D7940000}"/>
    <cellStyle name="PresentationTableHeaderHorizontal-left 2 5 5 4 2" xfId="37825" xr:uid="{00000000-0005-0000-0000-0000D8940000}"/>
    <cellStyle name="PresentationTableHeaderHorizontal-left 2 5 5 5" xfId="37826" xr:uid="{00000000-0005-0000-0000-0000D9940000}"/>
    <cellStyle name="PresentationTableHeaderHorizontal-left 2 5 6" xfId="37827" xr:uid="{00000000-0005-0000-0000-0000DA940000}"/>
    <cellStyle name="PresentationTableHeaderHorizontal-left 2 5 6 2" xfId="37828" xr:uid="{00000000-0005-0000-0000-0000DB940000}"/>
    <cellStyle name="PresentationTableHeaderHorizontal-left 2 5 6 2 2" xfId="37829" xr:uid="{00000000-0005-0000-0000-0000DC940000}"/>
    <cellStyle name="PresentationTableHeaderHorizontal-left 2 5 6 2 2 2" xfId="37830" xr:uid="{00000000-0005-0000-0000-0000DD940000}"/>
    <cellStyle name="PresentationTableHeaderHorizontal-left 2 5 6 2 3" xfId="37831" xr:uid="{00000000-0005-0000-0000-0000DE940000}"/>
    <cellStyle name="PresentationTableHeaderHorizontal-left 2 5 6 2 3 2" xfId="37832" xr:uid="{00000000-0005-0000-0000-0000DF940000}"/>
    <cellStyle name="PresentationTableHeaderHorizontal-left 2 5 6 2 4" xfId="37833" xr:uid="{00000000-0005-0000-0000-0000E0940000}"/>
    <cellStyle name="PresentationTableHeaderHorizontal-left 2 5 6 3" xfId="37834" xr:uid="{00000000-0005-0000-0000-0000E1940000}"/>
    <cellStyle name="PresentationTableHeaderHorizontal-left 2 5 6 3 2" xfId="37835" xr:uid="{00000000-0005-0000-0000-0000E2940000}"/>
    <cellStyle name="PresentationTableHeaderHorizontal-left 2 5 6 4" xfId="37836" xr:uid="{00000000-0005-0000-0000-0000E3940000}"/>
    <cellStyle name="PresentationTableHeaderHorizontal-left 2 5 6 4 2" xfId="37837" xr:uid="{00000000-0005-0000-0000-0000E4940000}"/>
    <cellStyle name="PresentationTableHeaderHorizontal-left 2 5 6 5" xfId="37838" xr:uid="{00000000-0005-0000-0000-0000E5940000}"/>
    <cellStyle name="PresentationTableHeaderHorizontal-left 2 5 7" xfId="37839" xr:uid="{00000000-0005-0000-0000-0000E6940000}"/>
    <cellStyle name="PresentationTableHeaderHorizontal-left 2 5 7 2" xfId="37840" xr:uid="{00000000-0005-0000-0000-0000E7940000}"/>
    <cellStyle name="PresentationTableHeaderHorizontal-left 2 5 7 2 2" xfId="37841" xr:uid="{00000000-0005-0000-0000-0000E8940000}"/>
    <cellStyle name="PresentationTableHeaderHorizontal-left 2 5 7 3" xfId="37842" xr:uid="{00000000-0005-0000-0000-0000E9940000}"/>
    <cellStyle name="PresentationTableHeaderHorizontal-left 2 5 7 3 2" xfId="37843" xr:uid="{00000000-0005-0000-0000-0000EA940000}"/>
    <cellStyle name="PresentationTableHeaderHorizontal-left 2 5 7 4" xfId="37844" xr:uid="{00000000-0005-0000-0000-0000EB940000}"/>
    <cellStyle name="PresentationTableHeaderHorizontal-left 2 5 8" xfId="37845" xr:uid="{00000000-0005-0000-0000-0000EC940000}"/>
    <cellStyle name="PresentationTableHeaderHorizontal-left 2 5 8 2" xfId="37846" xr:uid="{00000000-0005-0000-0000-0000ED940000}"/>
    <cellStyle name="PresentationTableHeaderHorizontal-left 2 5 9" xfId="37847" xr:uid="{00000000-0005-0000-0000-0000EE940000}"/>
    <cellStyle name="PresentationTableHeaderHorizontal-left 2 5 9 2" xfId="37848" xr:uid="{00000000-0005-0000-0000-0000EF940000}"/>
    <cellStyle name="PresentationTableHeaderHorizontal-left 2 6" xfId="37849" xr:uid="{00000000-0005-0000-0000-0000F0940000}"/>
    <cellStyle name="PresentationTableHeaderHorizontal-left 2 6 2" xfId="37850" xr:uid="{00000000-0005-0000-0000-0000F1940000}"/>
    <cellStyle name="PresentationTableHeaderHorizontal-left 2 6 2 2" xfId="37851" xr:uid="{00000000-0005-0000-0000-0000F2940000}"/>
    <cellStyle name="PresentationTableHeaderHorizontal-left 2 6 2 2 2" xfId="37852" xr:uid="{00000000-0005-0000-0000-0000F3940000}"/>
    <cellStyle name="PresentationTableHeaderHorizontal-left 2 6 2 2 2 2" xfId="37853" xr:uid="{00000000-0005-0000-0000-0000F4940000}"/>
    <cellStyle name="PresentationTableHeaderHorizontal-left 2 6 2 2 3" xfId="37854" xr:uid="{00000000-0005-0000-0000-0000F5940000}"/>
    <cellStyle name="PresentationTableHeaderHorizontal-left 2 6 2 2 3 2" xfId="37855" xr:uid="{00000000-0005-0000-0000-0000F6940000}"/>
    <cellStyle name="PresentationTableHeaderHorizontal-left 2 6 2 2 4" xfId="37856" xr:uid="{00000000-0005-0000-0000-0000F7940000}"/>
    <cellStyle name="PresentationTableHeaderHorizontal-left 2 6 2 3" xfId="37857" xr:uid="{00000000-0005-0000-0000-0000F8940000}"/>
    <cellStyle name="PresentationTableHeaderHorizontal-left 2 6 2 3 2" xfId="37858" xr:uid="{00000000-0005-0000-0000-0000F9940000}"/>
    <cellStyle name="PresentationTableHeaderHorizontal-left 2 6 2 4" xfId="37859" xr:uid="{00000000-0005-0000-0000-0000FA940000}"/>
    <cellStyle name="PresentationTableHeaderHorizontal-left 2 6 2 4 2" xfId="37860" xr:uid="{00000000-0005-0000-0000-0000FB940000}"/>
    <cellStyle name="PresentationTableHeaderHorizontal-left 2 6 2 5" xfId="37861" xr:uid="{00000000-0005-0000-0000-0000FC940000}"/>
    <cellStyle name="PresentationTableHeaderHorizontal-left 2 6 3" xfId="37862" xr:uid="{00000000-0005-0000-0000-0000FD940000}"/>
    <cellStyle name="PresentationTableHeaderHorizontal-left 2 6 3 2" xfId="37863" xr:uid="{00000000-0005-0000-0000-0000FE940000}"/>
    <cellStyle name="PresentationTableHeaderHorizontal-left 2 6 3 2 2" xfId="37864" xr:uid="{00000000-0005-0000-0000-0000FF940000}"/>
    <cellStyle name="PresentationTableHeaderHorizontal-left 2 6 3 2 2 2" xfId="37865" xr:uid="{00000000-0005-0000-0000-000000950000}"/>
    <cellStyle name="PresentationTableHeaderHorizontal-left 2 6 3 2 3" xfId="37866" xr:uid="{00000000-0005-0000-0000-000001950000}"/>
    <cellStyle name="PresentationTableHeaderHorizontal-left 2 6 3 2 3 2" xfId="37867" xr:uid="{00000000-0005-0000-0000-000002950000}"/>
    <cellStyle name="PresentationTableHeaderHorizontal-left 2 6 3 2 4" xfId="37868" xr:uid="{00000000-0005-0000-0000-000003950000}"/>
    <cellStyle name="PresentationTableHeaderHorizontal-left 2 6 3 3" xfId="37869" xr:uid="{00000000-0005-0000-0000-000004950000}"/>
    <cellStyle name="PresentationTableHeaderHorizontal-left 2 6 3 3 2" xfId="37870" xr:uid="{00000000-0005-0000-0000-000005950000}"/>
    <cellStyle name="PresentationTableHeaderHorizontal-left 2 6 3 4" xfId="37871" xr:uid="{00000000-0005-0000-0000-000006950000}"/>
    <cellStyle name="PresentationTableHeaderHorizontal-left 2 6 3 4 2" xfId="37872" xr:uid="{00000000-0005-0000-0000-000007950000}"/>
    <cellStyle name="PresentationTableHeaderHorizontal-left 2 6 3 5" xfId="37873" xr:uid="{00000000-0005-0000-0000-000008950000}"/>
    <cellStyle name="PresentationTableHeaderHorizontal-left 2 6 4" xfId="37874" xr:uid="{00000000-0005-0000-0000-000009950000}"/>
    <cellStyle name="PresentationTableHeaderHorizontal-left 2 6 4 2" xfId="37875" xr:uid="{00000000-0005-0000-0000-00000A950000}"/>
    <cellStyle name="PresentationTableHeaderHorizontal-left 2 6 4 2 2" xfId="37876" xr:uid="{00000000-0005-0000-0000-00000B950000}"/>
    <cellStyle name="PresentationTableHeaderHorizontal-left 2 6 4 2 2 2" xfId="37877" xr:uid="{00000000-0005-0000-0000-00000C950000}"/>
    <cellStyle name="PresentationTableHeaderHorizontal-left 2 6 4 2 3" xfId="37878" xr:uid="{00000000-0005-0000-0000-00000D950000}"/>
    <cellStyle name="PresentationTableHeaderHorizontal-left 2 6 4 2 3 2" xfId="37879" xr:uid="{00000000-0005-0000-0000-00000E950000}"/>
    <cellStyle name="PresentationTableHeaderHorizontal-left 2 6 4 2 4" xfId="37880" xr:uid="{00000000-0005-0000-0000-00000F950000}"/>
    <cellStyle name="PresentationTableHeaderHorizontal-left 2 6 4 3" xfId="37881" xr:uid="{00000000-0005-0000-0000-000010950000}"/>
    <cellStyle name="PresentationTableHeaderHorizontal-left 2 6 4 3 2" xfId="37882" xr:uid="{00000000-0005-0000-0000-000011950000}"/>
    <cellStyle name="PresentationTableHeaderHorizontal-left 2 6 4 4" xfId="37883" xr:uid="{00000000-0005-0000-0000-000012950000}"/>
    <cellStyle name="PresentationTableHeaderHorizontal-left 2 6 4 4 2" xfId="37884" xr:uid="{00000000-0005-0000-0000-000013950000}"/>
    <cellStyle name="PresentationTableHeaderHorizontal-left 2 6 4 5" xfId="37885" xr:uid="{00000000-0005-0000-0000-000014950000}"/>
    <cellStyle name="PresentationTableHeaderHorizontal-left 2 6 5" xfId="37886" xr:uid="{00000000-0005-0000-0000-000015950000}"/>
    <cellStyle name="PresentationTableHeaderHorizontal-left 2 6 5 2" xfId="37887" xr:uid="{00000000-0005-0000-0000-000016950000}"/>
    <cellStyle name="PresentationTableHeaderHorizontal-left 2 6 5 2 2" xfId="37888" xr:uid="{00000000-0005-0000-0000-000017950000}"/>
    <cellStyle name="PresentationTableHeaderHorizontal-left 2 6 5 3" xfId="37889" xr:uid="{00000000-0005-0000-0000-000018950000}"/>
    <cellStyle name="PresentationTableHeaderHorizontal-left 2 6 5 3 2" xfId="37890" xr:uid="{00000000-0005-0000-0000-000019950000}"/>
    <cellStyle name="PresentationTableHeaderHorizontal-left 2 6 5 4" xfId="37891" xr:uid="{00000000-0005-0000-0000-00001A950000}"/>
    <cellStyle name="PresentationTableHeaderHorizontal-left 2 6 6" xfId="37892" xr:uid="{00000000-0005-0000-0000-00001B950000}"/>
    <cellStyle name="PresentationTableHeaderHorizontal-left 2 6 6 2" xfId="37893" xr:uid="{00000000-0005-0000-0000-00001C950000}"/>
    <cellStyle name="PresentationTableHeaderHorizontal-left 2 6 7" xfId="37894" xr:uid="{00000000-0005-0000-0000-00001D950000}"/>
    <cellStyle name="PresentationTableHeaderHorizontal-left 2 6 7 2" xfId="37895" xr:uid="{00000000-0005-0000-0000-00001E950000}"/>
    <cellStyle name="PresentationTableHeaderHorizontal-left 2 6 8" xfId="37896" xr:uid="{00000000-0005-0000-0000-00001F950000}"/>
    <cellStyle name="PresentationTableHeaderHorizontal-left 2 7" xfId="37897" xr:uid="{00000000-0005-0000-0000-000020950000}"/>
    <cellStyle name="PresentationTableHeaderHorizontal-left 2 7 2" xfId="37898" xr:uid="{00000000-0005-0000-0000-000021950000}"/>
    <cellStyle name="PresentationTableHeaderHorizontal-left 2 7 2 2" xfId="37899" xr:uid="{00000000-0005-0000-0000-000022950000}"/>
    <cellStyle name="PresentationTableHeaderHorizontal-left 2 7 2 2 2" xfId="37900" xr:uid="{00000000-0005-0000-0000-000023950000}"/>
    <cellStyle name="PresentationTableHeaderHorizontal-left 2 7 2 3" xfId="37901" xr:uid="{00000000-0005-0000-0000-000024950000}"/>
    <cellStyle name="PresentationTableHeaderHorizontal-left 2 7 2 3 2" xfId="37902" xr:uid="{00000000-0005-0000-0000-000025950000}"/>
    <cellStyle name="PresentationTableHeaderHorizontal-left 2 7 2 4" xfId="37903" xr:uid="{00000000-0005-0000-0000-000026950000}"/>
    <cellStyle name="PresentationTableHeaderHorizontal-left 2 7 3" xfId="37904" xr:uid="{00000000-0005-0000-0000-000027950000}"/>
    <cellStyle name="PresentationTableHeaderHorizontal-left 2 7 3 2" xfId="37905" xr:uid="{00000000-0005-0000-0000-000028950000}"/>
    <cellStyle name="PresentationTableHeaderHorizontal-left 2 7 4" xfId="37906" xr:uid="{00000000-0005-0000-0000-000029950000}"/>
    <cellStyle name="PresentationTableHeaderHorizontal-left 2 7 4 2" xfId="37907" xr:uid="{00000000-0005-0000-0000-00002A950000}"/>
    <cellStyle name="PresentationTableHeaderHorizontal-left 2 7 5" xfId="37908" xr:uid="{00000000-0005-0000-0000-00002B950000}"/>
    <cellStyle name="PresentationTableHeaderHorizontal-left 2 8" xfId="37909" xr:uid="{00000000-0005-0000-0000-00002C950000}"/>
    <cellStyle name="PresentationTableHeaderHorizontal-left 2 8 2" xfId="37910" xr:uid="{00000000-0005-0000-0000-00002D950000}"/>
    <cellStyle name="PresentationTableHeaderHorizontal-left 2 8 2 2" xfId="37911" xr:uid="{00000000-0005-0000-0000-00002E950000}"/>
    <cellStyle name="PresentationTableHeaderHorizontal-left 2 8 2 2 2" xfId="37912" xr:uid="{00000000-0005-0000-0000-00002F950000}"/>
    <cellStyle name="PresentationTableHeaderHorizontal-left 2 8 2 3" xfId="37913" xr:uid="{00000000-0005-0000-0000-000030950000}"/>
    <cellStyle name="PresentationTableHeaderHorizontal-left 2 8 2 3 2" xfId="37914" xr:uid="{00000000-0005-0000-0000-000031950000}"/>
    <cellStyle name="PresentationTableHeaderHorizontal-left 2 8 2 4" xfId="37915" xr:uid="{00000000-0005-0000-0000-000032950000}"/>
    <cellStyle name="PresentationTableHeaderHorizontal-left 2 8 3" xfId="37916" xr:uid="{00000000-0005-0000-0000-000033950000}"/>
    <cellStyle name="PresentationTableHeaderHorizontal-left 2 8 3 2" xfId="37917" xr:uid="{00000000-0005-0000-0000-000034950000}"/>
    <cellStyle name="PresentationTableHeaderHorizontal-left 2 8 4" xfId="37918" xr:uid="{00000000-0005-0000-0000-000035950000}"/>
    <cellStyle name="PresentationTableHeaderHorizontal-left 2 8 4 2" xfId="37919" xr:uid="{00000000-0005-0000-0000-000036950000}"/>
    <cellStyle name="PresentationTableHeaderHorizontal-left 2 8 5" xfId="37920" xr:uid="{00000000-0005-0000-0000-000037950000}"/>
    <cellStyle name="PresentationTableHeaderHorizontal-left 2 9" xfId="37921" xr:uid="{00000000-0005-0000-0000-000038950000}"/>
    <cellStyle name="PresentationTableHeaderHorizontal-left 2 9 2" xfId="37922" xr:uid="{00000000-0005-0000-0000-000039950000}"/>
    <cellStyle name="PresentationTableHeaderHorizontal-left 2 9 2 2" xfId="37923" xr:uid="{00000000-0005-0000-0000-00003A950000}"/>
    <cellStyle name="PresentationTableHeaderHorizontal-left 2 9 2 2 2" xfId="37924" xr:uid="{00000000-0005-0000-0000-00003B950000}"/>
    <cellStyle name="PresentationTableHeaderHorizontal-left 2 9 2 3" xfId="37925" xr:uid="{00000000-0005-0000-0000-00003C950000}"/>
    <cellStyle name="PresentationTableHeaderHorizontal-left 2 9 2 3 2" xfId="37926" xr:uid="{00000000-0005-0000-0000-00003D950000}"/>
    <cellStyle name="PresentationTableHeaderHorizontal-left 2 9 2 4" xfId="37927" xr:uid="{00000000-0005-0000-0000-00003E950000}"/>
    <cellStyle name="PresentationTableHeaderHorizontal-left 2 9 3" xfId="37928" xr:uid="{00000000-0005-0000-0000-00003F950000}"/>
    <cellStyle name="PresentationTableHeaderHorizontal-left 2 9 3 2" xfId="37929" xr:uid="{00000000-0005-0000-0000-000040950000}"/>
    <cellStyle name="PresentationTableHeaderHorizontal-left 2 9 4" xfId="37930" xr:uid="{00000000-0005-0000-0000-000041950000}"/>
    <cellStyle name="PresentationTableHeaderHorizontal-left 2 9 4 2" xfId="37931" xr:uid="{00000000-0005-0000-0000-000042950000}"/>
    <cellStyle name="PresentationTableHeaderHorizontal-left 2 9 5" xfId="37932" xr:uid="{00000000-0005-0000-0000-000043950000}"/>
    <cellStyle name="PresentationTableHeaderHorizontal-left 20" xfId="37933" xr:uid="{00000000-0005-0000-0000-000044950000}"/>
    <cellStyle name="PresentationTableHeaderHorizontal-left 20 2" xfId="37934" xr:uid="{00000000-0005-0000-0000-000045950000}"/>
    <cellStyle name="PresentationTableHeaderHorizontal-left 20 2 2" xfId="37935" xr:uid="{00000000-0005-0000-0000-000046950000}"/>
    <cellStyle name="PresentationTableHeaderHorizontal-left 20 3" xfId="37936" xr:uid="{00000000-0005-0000-0000-000047950000}"/>
    <cellStyle name="PresentationTableHeaderHorizontal-left 20 3 2" xfId="37937" xr:uid="{00000000-0005-0000-0000-000048950000}"/>
    <cellStyle name="PresentationTableHeaderHorizontal-left 20 4" xfId="37938" xr:uid="{00000000-0005-0000-0000-000049950000}"/>
    <cellStyle name="PresentationTableHeaderHorizontal-left 20 5" xfId="37939" xr:uid="{00000000-0005-0000-0000-00004A950000}"/>
    <cellStyle name="PresentationTableHeaderHorizontal-left 21" xfId="37940" xr:uid="{00000000-0005-0000-0000-00004B950000}"/>
    <cellStyle name="PresentationTableHeaderHorizontal-left 21 2" xfId="37941" xr:uid="{00000000-0005-0000-0000-00004C950000}"/>
    <cellStyle name="PresentationTableHeaderHorizontal-left 21 2 2" xfId="37942" xr:uid="{00000000-0005-0000-0000-00004D950000}"/>
    <cellStyle name="PresentationTableHeaderHorizontal-left 21 3" xfId="37943" xr:uid="{00000000-0005-0000-0000-00004E950000}"/>
    <cellStyle name="PresentationTableHeaderHorizontal-left 21 3 2" xfId="37944" xr:uid="{00000000-0005-0000-0000-00004F950000}"/>
    <cellStyle name="PresentationTableHeaderHorizontal-left 21 4" xfId="37945" xr:uid="{00000000-0005-0000-0000-000050950000}"/>
    <cellStyle name="PresentationTableHeaderHorizontal-left 21 5" xfId="37946" xr:uid="{00000000-0005-0000-0000-000051950000}"/>
    <cellStyle name="PresentationTableHeaderHorizontal-left 22" xfId="37947" xr:uid="{00000000-0005-0000-0000-000052950000}"/>
    <cellStyle name="PresentationTableHeaderHorizontal-left 22 2" xfId="37948" xr:uid="{00000000-0005-0000-0000-000053950000}"/>
    <cellStyle name="PresentationTableHeaderHorizontal-left 22 2 2" xfId="37949" xr:uid="{00000000-0005-0000-0000-000054950000}"/>
    <cellStyle name="PresentationTableHeaderHorizontal-left 22 3" xfId="37950" xr:uid="{00000000-0005-0000-0000-000055950000}"/>
    <cellStyle name="PresentationTableHeaderHorizontal-left 22 3 2" xfId="37951" xr:uid="{00000000-0005-0000-0000-000056950000}"/>
    <cellStyle name="PresentationTableHeaderHorizontal-left 22 4" xfId="37952" xr:uid="{00000000-0005-0000-0000-000057950000}"/>
    <cellStyle name="PresentationTableHeaderHorizontal-left 22 5" xfId="37953" xr:uid="{00000000-0005-0000-0000-000058950000}"/>
    <cellStyle name="PresentationTableHeaderHorizontal-left 23" xfId="37954" xr:uid="{00000000-0005-0000-0000-000059950000}"/>
    <cellStyle name="PresentationTableHeaderHorizontal-left 23 2" xfId="37955" xr:uid="{00000000-0005-0000-0000-00005A950000}"/>
    <cellStyle name="PresentationTableHeaderHorizontal-left 23 2 2" xfId="37956" xr:uid="{00000000-0005-0000-0000-00005B950000}"/>
    <cellStyle name="PresentationTableHeaderHorizontal-left 23 3" xfId="37957" xr:uid="{00000000-0005-0000-0000-00005C950000}"/>
    <cellStyle name="PresentationTableHeaderHorizontal-left 23 3 2" xfId="37958" xr:uid="{00000000-0005-0000-0000-00005D950000}"/>
    <cellStyle name="PresentationTableHeaderHorizontal-left 23 4" xfId="37959" xr:uid="{00000000-0005-0000-0000-00005E950000}"/>
    <cellStyle name="PresentationTableHeaderHorizontal-left 23 5" xfId="37960" xr:uid="{00000000-0005-0000-0000-00005F950000}"/>
    <cellStyle name="PresentationTableHeaderHorizontal-left 3" xfId="37961" xr:uid="{00000000-0005-0000-0000-000060950000}"/>
    <cellStyle name="PresentationTableHeaderHorizontal-left 3 10" xfId="37962" xr:uid="{00000000-0005-0000-0000-000061950000}"/>
    <cellStyle name="PresentationTableHeaderHorizontal-left 3 10 2" xfId="37963" xr:uid="{00000000-0005-0000-0000-000062950000}"/>
    <cellStyle name="PresentationTableHeaderHorizontal-left 3 11" xfId="37964" xr:uid="{00000000-0005-0000-0000-000063950000}"/>
    <cellStyle name="PresentationTableHeaderHorizontal-left 3 11 2" xfId="37965" xr:uid="{00000000-0005-0000-0000-000064950000}"/>
    <cellStyle name="PresentationTableHeaderHorizontal-left 3 12" xfId="37966" xr:uid="{00000000-0005-0000-0000-000065950000}"/>
    <cellStyle name="PresentationTableHeaderHorizontal-left 3 2" xfId="37967" xr:uid="{00000000-0005-0000-0000-000066950000}"/>
    <cellStyle name="PresentationTableHeaderHorizontal-left 3 2 10" xfId="37968" xr:uid="{00000000-0005-0000-0000-000067950000}"/>
    <cellStyle name="PresentationTableHeaderHorizontal-left 3 2 10 2" xfId="37969" xr:uid="{00000000-0005-0000-0000-000068950000}"/>
    <cellStyle name="PresentationTableHeaderHorizontal-left 3 2 11" xfId="37970" xr:uid="{00000000-0005-0000-0000-000069950000}"/>
    <cellStyle name="PresentationTableHeaderHorizontal-left 3 2 2" xfId="37971" xr:uid="{00000000-0005-0000-0000-00006A950000}"/>
    <cellStyle name="PresentationTableHeaderHorizontal-left 3 2 2 2" xfId="37972" xr:uid="{00000000-0005-0000-0000-00006B950000}"/>
    <cellStyle name="PresentationTableHeaderHorizontal-left 3 2 2 2 2" xfId="37973" xr:uid="{00000000-0005-0000-0000-00006C950000}"/>
    <cellStyle name="PresentationTableHeaderHorizontal-left 3 2 2 2 2 2" xfId="37974" xr:uid="{00000000-0005-0000-0000-00006D950000}"/>
    <cellStyle name="PresentationTableHeaderHorizontal-left 3 2 2 2 2 2 2" xfId="37975" xr:uid="{00000000-0005-0000-0000-00006E950000}"/>
    <cellStyle name="PresentationTableHeaderHorizontal-left 3 2 2 2 2 3" xfId="37976" xr:uid="{00000000-0005-0000-0000-00006F950000}"/>
    <cellStyle name="PresentationTableHeaderHorizontal-left 3 2 2 2 2 3 2" xfId="37977" xr:uid="{00000000-0005-0000-0000-000070950000}"/>
    <cellStyle name="PresentationTableHeaderHorizontal-left 3 2 2 2 2 4" xfId="37978" xr:uid="{00000000-0005-0000-0000-000071950000}"/>
    <cellStyle name="PresentationTableHeaderHorizontal-left 3 2 2 2 3" xfId="37979" xr:uid="{00000000-0005-0000-0000-000072950000}"/>
    <cellStyle name="PresentationTableHeaderHorizontal-left 3 2 2 2 3 2" xfId="37980" xr:uid="{00000000-0005-0000-0000-000073950000}"/>
    <cellStyle name="PresentationTableHeaderHorizontal-left 3 2 2 2 4" xfId="37981" xr:uid="{00000000-0005-0000-0000-000074950000}"/>
    <cellStyle name="PresentationTableHeaderHorizontal-left 3 2 2 2 4 2" xfId="37982" xr:uid="{00000000-0005-0000-0000-000075950000}"/>
    <cellStyle name="PresentationTableHeaderHorizontal-left 3 2 2 2 5" xfId="37983" xr:uid="{00000000-0005-0000-0000-000076950000}"/>
    <cellStyle name="PresentationTableHeaderHorizontal-left 3 2 2 3" xfId="37984" xr:uid="{00000000-0005-0000-0000-000077950000}"/>
    <cellStyle name="PresentationTableHeaderHorizontal-left 3 2 2 3 2" xfId="37985" xr:uid="{00000000-0005-0000-0000-000078950000}"/>
    <cellStyle name="PresentationTableHeaderHorizontal-left 3 2 2 3 2 2" xfId="37986" xr:uid="{00000000-0005-0000-0000-000079950000}"/>
    <cellStyle name="PresentationTableHeaderHorizontal-left 3 2 2 3 2 2 2" xfId="37987" xr:uid="{00000000-0005-0000-0000-00007A950000}"/>
    <cellStyle name="PresentationTableHeaderHorizontal-left 3 2 2 3 2 3" xfId="37988" xr:uid="{00000000-0005-0000-0000-00007B950000}"/>
    <cellStyle name="PresentationTableHeaderHorizontal-left 3 2 2 3 2 3 2" xfId="37989" xr:uid="{00000000-0005-0000-0000-00007C950000}"/>
    <cellStyle name="PresentationTableHeaderHorizontal-left 3 2 2 3 2 4" xfId="37990" xr:uid="{00000000-0005-0000-0000-00007D950000}"/>
    <cellStyle name="PresentationTableHeaderHorizontal-left 3 2 2 3 3" xfId="37991" xr:uid="{00000000-0005-0000-0000-00007E950000}"/>
    <cellStyle name="PresentationTableHeaderHorizontal-left 3 2 2 3 3 2" xfId="37992" xr:uid="{00000000-0005-0000-0000-00007F950000}"/>
    <cellStyle name="PresentationTableHeaderHorizontal-left 3 2 2 3 4" xfId="37993" xr:uid="{00000000-0005-0000-0000-000080950000}"/>
    <cellStyle name="PresentationTableHeaderHorizontal-left 3 2 2 3 4 2" xfId="37994" xr:uid="{00000000-0005-0000-0000-000081950000}"/>
    <cellStyle name="PresentationTableHeaderHorizontal-left 3 2 2 3 5" xfId="37995" xr:uid="{00000000-0005-0000-0000-000082950000}"/>
    <cellStyle name="PresentationTableHeaderHorizontal-left 3 2 2 4" xfId="37996" xr:uid="{00000000-0005-0000-0000-000083950000}"/>
    <cellStyle name="PresentationTableHeaderHorizontal-left 3 2 2 4 2" xfId="37997" xr:uid="{00000000-0005-0000-0000-000084950000}"/>
    <cellStyle name="PresentationTableHeaderHorizontal-left 3 2 2 4 2 2" xfId="37998" xr:uid="{00000000-0005-0000-0000-000085950000}"/>
    <cellStyle name="PresentationTableHeaderHorizontal-left 3 2 2 4 2 2 2" xfId="37999" xr:uid="{00000000-0005-0000-0000-000086950000}"/>
    <cellStyle name="PresentationTableHeaderHorizontal-left 3 2 2 4 2 3" xfId="38000" xr:uid="{00000000-0005-0000-0000-000087950000}"/>
    <cellStyle name="PresentationTableHeaderHorizontal-left 3 2 2 4 2 3 2" xfId="38001" xr:uid="{00000000-0005-0000-0000-000088950000}"/>
    <cellStyle name="PresentationTableHeaderHorizontal-left 3 2 2 4 2 4" xfId="38002" xr:uid="{00000000-0005-0000-0000-000089950000}"/>
    <cellStyle name="PresentationTableHeaderHorizontal-left 3 2 2 4 3" xfId="38003" xr:uid="{00000000-0005-0000-0000-00008A950000}"/>
    <cellStyle name="PresentationTableHeaderHorizontal-left 3 2 2 4 3 2" xfId="38004" xr:uid="{00000000-0005-0000-0000-00008B950000}"/>
    <cellStyle name="PresentationTableHeaderHorizontal-left 3 2 2 4 4" xfId="38005" xr:uid="{00000000-0005-0000-0000-00008C950000}"/>
    <cellStyle name="PresentationTableHeaderHorizontal-left 3 2 2 4 4 2" xfId="38006" xr:uid="{00000000-0005-0000-0000-00008D950000}"/>
    <cellStyle name="PresentationTableHeaderHorizontal-left 3 2 2 4 5" xfId="38007" xr:uid="{00000000-0005-0000-0000-00008E950000}"/>
    <cellStyle name="PresentationTableHeaderHorizontal-left 3 2 2 5" xfId="38008" xr:uid="{00000000-0005-0000-0000-00008F950000}"/>
    <cellStyle name="PresentationTableHeaderHorizontal-left 3 2 2 5 2" xfId="38009" xr:uid="{00000000-0005-0000-0000-000090950000}"/>
    <cellStyle name="PresentationTableHeaderHorizontal-left 3 2 2 5 2 2" xfId="38010" xr:uid="{00000000-0005-0000-0000-000091950000}"/>
    <cellStyle name="PresentationTableHeaderHorizontal-left 3 2 2 5 3" xfId="38011" xr:uid="{00000000-0005-0000-0000-000092950000}"/>
    <cellStyle name="PresentationTableHeaderHorizontal-left 3 2 2 5 3 2" xfId="38012" xr:uid="{00000000-0005-0000-0000-000093950000}"/>
    <cellStyle name="PresentationTableHeaderHorizontal-left 3 2 2 5 4" xfId="38013" xr:uid="{00000000-0005-0000-0000-000094950000}"/>
    <cellStyle name="PresentationTableHeaderHorizontal-left 3 2 2 6" xfId="38014" xr:uid="{00000000-0005-0000-0000-000095950000}"/>
    <cellStyle name="PresentationTableHeaderHorizontal-left 3 2 2 6 2" xfId="38015" xr:uid="{00000000-0005-0000-0000-000096950000}"/>
    <cellStyle name="PresentationTableHeaderHorizontal-left 3 2 2 7" xfId="38016" xr:uid="{00000000-0005-0000-0000-000097950000}"/>
    <cellStyle name="PresentationTableHeaderHorizontal-left 3 2 2 7 2" xfId="38017" xr:uid="{00000000-0005-0000-0000-000098950000}"/>
    <cellStyle name="PresentationTableHeaderHorizontal-left 3 2 2 8" xfId="38018" xr:uid="{00000000-0005-0000-0000-000099950000}"/>
    <cellStyle name="PresentationTableHeaderHorizontal-left 3 2 3" xfId="38019" xr:uid="{00000000-0005-0000-0000-00009A950000}"/>
    <cellStyle name="PresentationTableHeaderHorizontal-left 3 2 3 2" xfId="38020" xr:uid="{00000000-0005-0000-0000-00009B950000}"/>
    <cellStyle name="PresentationTableHeaderHorizontal-left 3 2 3 2 2" xfId="38021" xr:uid="{00000000-0005-0000-0000-00009C950000}"/>
    <cellStyle name="PresentationTableHeaderHorizontal-left 3 2 3 2 2 2" xfId="38022" xr:uid="{00000000-0005-0000-0000-00009D950000}"/>
    <cellStyle name="PresentationTableHeaderHorizontal-left 3 2 3 2 2 2 2" xfId="38023" xr:uid="{00000000-0005-0000-0000-00009E950000}"/>
    <cellStyle name="PresentationTableHeaderHorizontal-left 3 2 3 2 2 3" xfId="38024" xr:uid="{00000000-0005-0000-0000-00009F950000}"/>
    <cellStyle name="PresentationTableHeaderHorizontal-left 3 2 3 2 2 3 2" xfId="38025" xr:uid="{00000000-0005-0000-0000-0000A0950000}"/>
    <cellStyle name="PresentationTableHeaderHorizontal-left 3 2 3 2 2 4" xfId="38026" xr:uid="{00000000-0005-0000-0000-0000A1950000}"/>
    <cellStyle name="PresentationTableHeaderHorizontal-left 3 2 3 2 3" xfId="38027" xr:uid="{00000000-0005-0000-0000-0000A2950000}"/>
    <cellStyle name="PresentationTableHeaderHorizontal-left 3 2 3 2 3 2" xfId="38028" xr:uid="{00000000-0005-0000-0000-0000A3950000}"/>
    <cellStyle name="PresentationTableHeaderHorizontal-left 3 2 3 2 4" xfId="38029" xr:uid="{00000000-0005-0000-0000-0000A4950000}"/>
    <cellStyle name="PresentationTableHeaderHorizontal-left 3 2 3 2 4 2" xfId="38030" xr:uid="{00000000-0005-0000-0000-0000A5950000}"/>
    <cellStyle name="PresentationTableHeaderHorizontal-left 3 2 3 2 5" xfId="38031" xr:uid="{00000000-0005-0000-0000-0000A6950000}"/>
    <cellStyle name="PresentationTableHeaderHorizontal-left 3 2 3 3" xfId="38032" xr:uid="{00000000-0005-0000-0000-0000A7950000}"/>
    <cellStyle name="PresentationTableHeaderHorizontal-left 3 2 3 3 2" xfId="38033" xr:uid="{00000000-0005-0000-0000-0000A8950000}"/>
    <cellStyle name="PresentationTableHeaderHorizontal-left 3 2 3 3 2 2" xfId="38034" xr:uid="{00000000-0005-0000-0000-0000A9950000}"/>
    <cellStyle name="PresentationTableHeaderHorizontal-left 3 2 3 3 2 2 2" xfId="38035" xr:uid="{00000000-0005-0000-0000-0000AA950000}"/>
    <cellStyle name="PresentationTableHeaderHorizontal-left 3 2 3 3 2 3" xfId="38036" xr:uid="{00000000-0005-0000-0000-0000AB950000}"/>
    <cellStyle name="PresentationTableHeaderHorizontal-left 3 2 3 3 2 3 2" xfId="38037" xr:uid="{00000000-0005-0000-0000-0000AC950000}"/>
    <cellStyle name="PresentationTableHeaderHorizontal-left 3 2 3 3 2 4" xfId="38038" xr:uid="{00000000-0005-0000-0000-0000AD950000}"/>
    <cellStyle name="PresentationTableHeaderHorizontal-left 3 2 3 3 3" xfId="38039" xr:uid="{00000000-0005-0000-0000-0000AE950000}"/>
    <cellStyle name="PresentationTableHeaderHorizontal-left 3 2 3 3 3 2" xfId="38040" xr:uid="{00000000-0005-0000-0000-0000AF950000}"/>
    <cellStyle name="PresentationTableHeaderHorizontal-left 3 2 3 3 4" xfId="38041" xr:uid="{00000000-0005-0000-0000-0000B0950000}"/>
    <cellStyle name="PresentationTableHeaderHorizontal-left 3 2 3 3 4 2" xfId="38042" xr:uid="{00000000-0005-0000-0000-0000B1950000}"/>
    <cellStyle name="PresentationTableHeaderHorizontal-left 3 2 3 3 5" xfId="38043" xr:uid="{00000000-0005-0000-0000-0000B2950000}"/>
    <cellStyle name="PresentationTableHeaderHorizontal-left 3 2 3 4" xfId="38044" xr:uid="{00000000-0005-0000-0000-0000B3950000}"/>
    <cellStyle name="PresentationTableHeaderHorizontal-left 3 2 3 4 2" xfId="38045" xr:uid="{00000000-0005-0000-0000-0000B4950000}"/>
    <cellStyle name="PresentationTableHeaderHorizontal-left 3 2 3 4 2 2" xfId="38046" xr:uid="{00000000-0005-0000-0000-0000B5950000}"/>
    <cellStyle name="PresentationTableHeaderHorizontal-left 3 2 3 4 3" xfId="38047" xr:uid="{00000000-0005-0000-0000-0000B6950000}"/>
    <cellStyle name="PresentationTableHeaderHorizontal-left 3 2 3 4 3 2" xfId="38048" xr:uid="{00000000-0005-0000-0000-0000B7950000}"/>
    <cellStyle name="PresentationTableHeaderHorizontal-left 3 2 3 4 4" xfId="38049" xr:uid="{00000000-0005-0000-0000-0000B8950000}"/>
    <cellStyle name="PresentationTableHeaderHorizontal-left 3 2 3 5" xfId="38050" xr:uid="{00000000-0005-0000-0000-0000B9950000}"/>
    <cellStyle name="PresentationTableHeaderHorizontal-left 3 2 3 5 2" xfId="38051" xr:uid="{00000000-0005-0000-0000-0000BA950000}"/>
    <cellStyle name="PresentationTableHeaderHorizontal-left 3 2 3 6" xfId="38052" xr:uid="{00000000-0005-0000-0000-0000BB950000}"/>
    <cellStyle name="PresentationTableHeaderHorizontal-left 3 2 3 6 2" xfId="38053" xr:uid="{00000000-0005-0000-0000-0000BC950000}"/>
    <cellStyle name="PresentationTableHeaderHorizontal-left 3 2 3 7" xfId="38054" xr:uid="{00000000-0005-0000-0000-0000BD950000}"/>
    <cellStyle name="PresentationTableHeaderHorizontal-left 3 2 4" xfId="38055" xr:uid="{00000000-0005-0000-0000-0000BE950000}"/>
    <cellStyle name="PresentationTableHeaderHorizontal-left 3 2 4 2" xfId="38056" xr:uid="{00000000-0005-0000-0000-0000BF950000}"/>
    <cellStyle name="PresentationTableHeaderHorizontal-left 3 2 4 2 2" xfId="38057" xr:uid="{00000000-0005-0000-0000-0000C0950000}"/>
    <cellStyle name="PresentationTableHeaderHorizontal-left 3 2 4 2 2 2" xfId="38058" xr:uid="{00000000-0005-0000-0000-0000C1950000}"/>
    <cellStyle name="PresentationTableHeaderHorizontal-left 3 2 4 2 3" xfId="38059" xr:uid="{00000000-0005-0000-0000-0000C2950000}"/>
    <cellStyle name="PresentationTableHeaderHorizontal-left 3 2 4 2 3 2" xfId="38060" xr:uid="{00000000-0005-0000-0000-0000C3950000}"/>
    <cellStyle name="PresentationTableHeaderHorizontal-left 3 2 4 2 4" xfId="38061" xr:uid="{00000000-0005-0000-0000-0000C4950000}"/>
    <cellStyle name="PresentationTableHeaderHorizontal-left 3 2 4 3" xfId="38062" xr:uid="{00000000-0005-0000-0000-0000C5950000}"/>
    <cellStyle name="PresentationTableHeaderHorizontal-left 3 2 4 3 2" xfId="38063" xr:uid="{00000000-0005-0000-0000-0000C6950000}"/>
    <cellStyle name="PresentationTableHeaderHorizontal-left 3 2 4 4" xfId="38064" xr:uid="{00000000-0005-0000-0000-0000C7950000}"/>
    <cellStyle name="PresentationTableHeaderHorizontal-left 3 2 4 4 2" xfId="38065" xr:uid="{00000000-0005-0000-0000-0000C8950000}"/>
    <cellStyle name="PresentationTableHeaderHorizontal-left 3 2 4 5" xfId="38066" xr:uid="{00000000-0005-0000-0000-0000C9950000}"/>
    <cellStyle name="PresentationTableHeaderHorizontal-left 3 2 5" xfId="38067" xr:uid="{00000000-0005-0000-0000-0000CA950000}"/>
    <cellStyle name="PresentationTableHeaderHorizontal-left 3 2 5 2" xfId="38068" xr:uid="{00000000-0005-0000-0000-0000CB950000}"/>
    <cellStyle name="PresentationTableHeaderHorizontal-left 3 2 5 2 2" xfId="38069" xr:uid="{00000000-0005-0000-0000-0000CC950000}"/>
    <cellStyle name="PresentationTableHeaderHorizontal-left 3 2 5 2 2 2" xfId="38070" xr:uid="{00000000-0005-0000-0000-0000CD950000}"/>
    <cellStyle name="PresentationTableHeaderHorizontal-left 3 2 5 2 3" xfId="38071" xr:uid="{00000000-0005-0000-0000-0000CE950000}"/>
    <cellStyle name="PresentationTableHeaderHorizontal-left 3 2 5 2 3 2" xfId="38072" xr:uid="{00000000-0005-0000-0000-0000CF950000}"/>
    <cellStyle name="PresentationTableHeaderHorizontal-left 3 2 5 2 4" xfId="38073" xr:uid="{00000000-0005-0000-0000-0000D0950000}"/>
    <cellStyle name="PresentationTableHeaderHorizontal-left 3 2 5 3" xfId="38074" xr:uid="{00000000-0005-0000-0000-0000D1950000}"/>
    <cellStyle name="PresentationTableHeaderHorizontal-left 3 2 5 3 2" xfId="38075" xr:uid="{00000000-0005-0000-0000-0000D2950000}"/>
    <cellStyle name="PresentationTableHeaderHorizontal-left 3 2 5 4" xfId="38076" xr:uid="{00000000-0005-0000-0000-0000D3950000}"/>
    <cellStyle name="PresentationTableHeaderHorizontal-left 3 2 5 4 2" xfId="38077" xr:uid="{00000000-0005-0000-0000-0000D4950000}"/>
    <cellStyle name="PresentationTableHeaderHorizontal-left 3 2 5 5" xfId="38078" xr:uid="{00000000-0005-0000-0000-0000D5950000}"/>
    <cellStyle name="PresentationTableHeaderHorizontal-left 3 2 6" xfId="38079" xr:uid="{00000000-0005-0000-0000-0000D6950000}"/>
    <cellStyle name="PresentationTableHeaderHorizontal-left 3 2 6 2" xfId="38080" xr:uid="{00000000-0005-0000-0000-0000D7950000}"/>
    <cellStyle name="PresentationTableHeaderHorizontal-left 3 2 6 2 2" xfId="38081" xr:uid="{00000000-0005-0000-0000-0000D8950000}"/>
    <cellStyle name="PresentationTableHeaderHorizontal-left 3 2 6 2 2 2" xfId="38082" xr:uid="{00000000-0005-0000-0000-0000D9950000}"/>
    <cellStyle name="PresentationTableHeaderHorizontal-left 3 2 6 2 3" xfId="38083" xr:uid="{00000000-0005-0000-0000-0000DA950000}"/>
    <cellStyle name="PresentationTableHeaderHorizontal-left 3 2 6 2 3 2" xfId="38084" xr:uid="{00000000-0005-0000-0000-0000DB950000}"/>
    <cellStyle name="PresentationTableHeaderHorizontal-left 3 2 6 2 4" xfId="38085" xr:uid="{00000000-0005-0000-0000-0000DC950000}"/>
    <cellStyle name="PresentationTableHeaderHorizontal-left 3 2 6 3" xfId="38086" xr:uid="{00000000-0005-0000-0000-0000DD950000}"/>
    <cellStyle name="PresentationTableHeaderHorizontal-left 3 2 6 3 2" xfId="38087" xr:uid="{00000000-0005-0000-0000-0000DE950000}"/>
    <cellStyle name="PresentationTableHeaderHorizontal-left 3 2 6 4" xfId="38088" xr:uid="{00000000-0005-0000-0000-0000DF950000}"/>
    <cellStyle name="PresentationTableHeaderHorizontal-left 3 2 6 4 2" xfId="38089" xr:uid="{00000000-0005-0000-0000-0000E0950000}"/>
    <cellStyle name="PresentationTableHeaderHorizontal-left 3 2 6 5" xfId="38090" xr:uid="{00000000-0005-0000-0000-0000E1950000}"/>
    <cellStyle name="PresentationTableHeaderHorizontal-left 3 2 7" xfId="38091" xr:uid="{00000000-0005-0000-0000-0000E2950000}"/>
    <cellStyle name="PresentationTableHeaderHorizontal-left 3 2 7 2" xfId="38092" xr:uid="{00000000-0005-0000-0000-0000E3950000}"/>
    <cellStyle name="PresentationTableHeaderHorizontal-left 3 2 7 2 2" xfId="38093" xr:uid="{00000000-0005-0000-0000-0000E4950000}"/>
    <cellStyle name="PresentationTableHeaderHorizontal-left 3 2 7 2 2 2" xfId="38094" xr:uid="{00000000-0005-0000-0000-0000E5950000}"/>
    <cellStyle name="PresentationTableHeaderHorizontal-left 3 2 7 2 3" xfId="38095" xr:uid="{00000000-0005-0000-0000-0000E6950000}"/>
    <cellStyle name="PresentationTableHeaderHorizontal-left 3 2 7 2 3 2" xfId="38096" xr:uid="{00000000-0005-0000-0000-0000E7950000}"/>
    <cellStyle name="PresentationTableHeaderHorizontal-left 3 2 7 2 4" xfId="38097" xr:uid="{00000000-0005-0000-0000-0000E8950000}"/>
    <cellStyle name="PresentationTableHeaderHorizontal-left 3 2 7 3" xfId="38098" xr:uid="{00000000-0005-0000-0000-0000E9950000}"/>
    <cellStyle name="PresentationTableHeaderHorizontal-left 3 2 7 3 2" xfId="38099" xr:uid="{00000000-0005-0000-0000-0000EA950000}"/>
    <cellStyle name="PresentationTableHeaderHorizontal-left 3 2 7 4" xfId="38100" xr:uid="{00000000-0005-0000-0000-0000EB950000}"/>
    <cellStyle name="PresentationTableHeaderHorizontal-left 3 2 7 4 2" xfId="38101" xr:uid="{00000000-0005-0000-0000-0000EC950000}"/>
    <cellStyle name="PresentationTableHeaderHorizontal-left 3 2 7 5" xfId="38102" xr:uid="{00000000-0005-0000-0000-0000ED950000}"/>
    <cellStyle name="PresentationTableHeaderHorizontal-left 3 2 8" xfId="38103" xr:uid="{00000000-0005-0000-0000-0000EE950000}"/>
    <cellStyle name="PresentationTableHeaderHorizontal-left 3 2 8 2" xfId="38104" xr:uid="{00000000-0005-0000-0000-0000EF950000}"/>
    <cellStyle name="PresentationTableHeaderHorizontal-left 3 2 8 2 2" xfId="38105" xr:uid="{00000000-0005-0000-0000-0000F0950000}"/>
    <cellStyle name="PresentationTableHeaderHorizontal-left 3 2 8 3" xfId="38106" xr:uid="{00000000-0005-0000-0000-0000F1950000}"/>
    <cellStyle name="PresentationTableHeaderHorizontal-left 3 2 8 3 2" xfId="38107" xr:uid="{00000000-0005-0000-0000-0000F2950000}"/>
    <cellStyle name="PresentationTableHeaderHorizontal-left 3 2 8 4" xfId="38108" xr:uid="{00000000-0005-0000-0000-0000F3950000}"/>
    <cellStyle name="PresentationTableHeaderHorizontal-left 3 2 9" xfId="38109" xr:uid="{00000000-0005-0000-0000-0000F4950000}"/>
    <cellStyle name="PresentationTableHeaderHorizontal-left 3 2 9 2" xfId="38110" xr:uid="{00000000-0005-0000-0000-0000F5950000}"/>
    <cellStyle name="PresentationTableHeaderHorizontal-left 3 3" xfId="38111" xr:uid="{00000000-0005-0000-0000-0000F6950000}"/>
    <cellStyle name="PresentationTableHeaderHorizontal-left 3 3 2" xfId="38112" xr:uid="{00000000-0005-0000-0000-0000F7950000}"/>
    <cellStyle name="PresentationTableHeaderHorizontal-left 3 3 2 2" xfId="38113" xr:uid="{00000000-0005-0000-0000-0000F8950000}"/>
    <cellStyle name="PresentationTableHeaderHorizontal-left 3 3 2 2 2" xfId="38114" xr:uid="{00000000-0005-0000-0000-0000F9950000}"/>
    <cellStyle name="PresentationTableHeaderHorizontal-left 3 3 2 2 2 2" xfId="38115" xr:uid="{00000000-0005-0000-0000-0000FA950000}"/>
    <cellStyle name="PresentationTableHeaderHorizontal-left 3 3 2 2 3" xfId="38116" xr:uid="{00000000-0005-0000-0000-0000FB950000}"/>
    <cellStyle name="PresentationTableHeaderHorizontal-left 3 3 2 2 3 2" xfId="38117" xr:uid="{00000000-0005-0000-0000-0000FC950000}"/>
    <cellStyle name="PresentationTableHeaderHorizontal-left 3 3 2 2 4" xfId="38118" xr:uid="{00000000-0005-0000-0000-0000FD950000}"/>
    <cellStyle name="PresentationTableHeaderHorizontal-left 3 3 2 3" xfId="38119" xr:uid="{00000000-0005-0000-0000-0000FE950000}"/>
    <cellStyle name="PresentationTableHeaderHorizontal-left 3 3 2 3 2" xfId="38120" xr:uid="{00000000-0005-0000-0000-0000FF950000}"/>
    <cellStyle name="PresentationTableHeaderHorizontal-left 3 3 2 4" xfId="38121" xr:uid="{00000000-0005-0000-0000-000000960000}"/>
    <cellStyle name="PresentationTableHeaderHorizontal-left 3 3 2 4 2" xfId="38122" xr:uid="{00000000-0005-0000-0000-000001960000}"/>
    <cellStyle name="PresentationTableHeaderHorizontal-left 3 3 2 5" xfId="38123" xr:uid="{00000000-0005-0000-0000-000002960000}"/>
    <cellStyle name="PresentationTableHeaderHorizontal-left 3 3 3" xfId="38124" xr:uid="{00000000-0005-0000-0000-000003960000}"/>
    <cellStyle name="PresentationTableHeaderHorizontal-left 3 3 3 2" xfId="38125" xr:uid="{00000000-0005-0000-0000-000004960000}"/>
    <cellStyle name="PresentationTableHeaderHorizontal-left 3 3 3 2 2" xfId="38126" xr:uid="{00000000-0005-0000-0000-000005960000}"/>
    <cellStyle name="PresentationTableHeaderHorizontal-left 3 3 3 2 2 2" xfId="38127" xr:uid="{00000000-0005-0000-0000-000006960000}"/>
    <cellStyle name="PresentationTableHeaderHorizontal-left 3 3 3 2 3" xfId="38128" xr:uid="{00000000-0005-0000-0000-000007960000}"/>
    <cellStyle name="PresentationTableHeaderHorizontal-left 3 3 3 2 3 2" xfId="38129" xr:uid="{00000000-0005-0000-0000-000008960000}"/>
    <cellStyle name="PresentationTableHeaderHorizontal-left 3 3 3 2 4" xfId="38130" xr:uid="{00000000-0005-0000-0000-000009960000}"/>
    <cellStyle name="PresentationTableHeaderHorizontal-left 3 3 3 3" xfId="38131" xr:uid="{00000000-0005-0000-0000-00000A960000}"/>
    <cellStyle name="PresentationTableHeaderHorizontal-left 3 3 3 3 2" xfId="38132" xr:uid="{00000000-0005-0000-0000-00000B960000}"/>
    <cellStyle name="PresentationTableHeaderHorizontal-left 3 3 3 4" xfId="38133" xr:uid="{00000000-0005-0000-0000-00000C960000}"/>
    <cellStyle name="PresentationTableHeaderHorizontal-left 3 3 3 4 2" xfId="38134" xr:uid="{00000000-0005-0000-0000-00000D960000}"/>
    <cellStyle name="PresentationTableHeaderHorizontal-left 3 3 3 5" xfId="38135" xr:uid="{00000000-0005-0000-0000-00000E960000}"/>
    <cellStyle name="PresentationTableHeaderHorizontal-left 3 3 4" xfId="38136" xr:uid="{00000000-0005-0000-0000-00000F960000}"/>
    <cellStyle name="PresentationTableHeaderHorizontal-left 3 3 4 2" xfId="38137" xr:uid="{00000000-0005-0000-0000-000010960000}"/>
    <cellStyle name="PresentationTableHeaderHorizontal-left 3 3 4 2 2" xfId="38138" xr:uid="{00000000-0005-0000-0000-000011960000}"/>
    <cellStyle name="PresentationTableHeaderHorizontal-left 3 3 4 2 2 2" xfId="38139" xr:uid="{00000000-0005-0000-0000-000012960000}"/>
    <cellStyle name="PresentationTableHeaderHorizontal-left 3 3 4 2 3" xfId="38140" xr:uid="{00000000-0005-0000-0000-000013960000}"/>
    <cellStyle name="PresentationTableHeaderHorizontal-left 3 3 4 2 3 2" xfId="38141" xr:uid="{00000000-0005-0000-0000-000014960000}"/>
    <cellStyle name="PresentationTableHeaderHorizontal-left 3 3 4 2 4" xfId="38142" xr:uid="{00000000-0005-0000-0000-000015960000}"/>
    <cellStyle name="PresentationTableHeaderHorizontal-left 3 3 4 3" xfId="38143" xr:uid="{00000000-0005-0000-0000-000016960000}"/>
    <cellStyle name="PresentationTableHeaderHorizontal-left 3 3 4 3 2" xfId="38144" xr:uid="{00000000-0005-0000-0000-000017960000}"/>
    <cellStyle name="PresentationTableHeaderHorizontal-left 3 3 4 4" xfId="38145" xr:uid="{00000000-0005-0000-0000-000018960000}"/>
    <cellStyle name="PresentationTableHeaderHorizontal-left 3 3 4 4 2" xfId="38146" xr:uid="{00000000-0005-0000-0000-000019960000}"/>
    <cellStyle name="PresentationTableHeaderHorizontal-left 3 3 4 5" xfId="38147" xr:uid="{00000000-0005-0000-0000-00001A960000}"/>
    <cellStyle name="PresentationTableHeaderHorizontal-left 3 3 5" xfId="38148" xr:uid="{00000000-0005-0000-0000-00001B960000}"/>
    <cellStyle name="PresentationTableHeaderHorizontal-left 3 3 5 2" xfId="38149" xr:uid="{00000000-0005-0000-0000-00001C960000}"/>
    <cellStyle name="PresentationTableHeaderHorizontal-left 3 3 5 2 2" xfId="38150" xr:uid="{00000000-0005-0000-0000-00001D960000}"/>
    <cellStyle name="PresentationTableHeaderHorizontal-left 3 3 5 3" xfId="38151" xr:uid="{00000000-0005-0000-0000-00001E960000}"/>
    <cellStyle name="PresentationTableHeaderHorizontal-left 3 3 5 3 2" xfId="38152" xr:uid="{00000000-0005-0000-0000-00001F960000}"/>
    <cellStyle name="PresentationTableHeaderHorizontal-left 3 3 5 4" xfId="38153" xr:uid="{00000000-0005-0000-0000-000020960000}"/>
    <cellStyle name="PresentationTableHeaderHorizontal-left 3 3 6" xfId="38154" xr:uid="{00000000-0005-0000-0000-000021960000}"/>
    <cellStyle name="PresentationTableHeaderHorizontal-left 3 3 6 2" xfId="38155" xr:uid="{00000000-0005-0000-0000-000022960000}"/>
    <cellStyle name="PresentationTableHeaderHorizontal-left 3 3 7" xfId="38156" xr:uid="{00000000-0005-0000-0000-000023960000}"/>
    <cellStyle name="PresentationTableHeaderHorizontal-left 3 3 7 2" xfId="38157" xr:uid="{00000000-0005-0000-0000-000024960000}"/>
    <cellStyle name="PresentationTableHeaderHorizontal-left 3 3 8" xfId="38158" xr:uid="{00000000-0005-0000-0000-000025960000}"/>
    <cellStyle name="PresentationTableHeaderHorizontal-left 3 4" xfId="38159" xr:uid="{00000000-0005-0000-0000-000026960000}"/>
    <cellStyle name="PresentationTableHeaderHorizontal-left 3 4 2" xfId="38160" xr:uid="{00000000-0005-0000-0000-000027960000}"/>
    <cellStyle name="PresentationTableHeaderHorizontal-left 3 4 2 2" xfId="38161" xr:uid="{00000000-0005-0000-0000-000028960000}"/>
    <cellStyle name="PresentationTableHeaderHorizontal-left 3 4 2 2 2" xfId="38162" xr:uid="{00000000-0005-0000-0000-000029960000}"/>
    <cellStyle name="PresentationTableHeaderHorizontal-left 3 4 2 2 2 2" xfId="38163" xr:uid="{00000000-0005-0000-0000-00002A960000}"/>
    <cellStyle name="PresentationTableHeaderHorizontal-left 3 4 2 2 3" xfId="38164" xr:uid="{00000000-0005-0000-0000-00002B960000}"/>
    <cellStyle name="PresentationTableHeaderHorizontal-left 3 4 2 2 3 2" xfId="38165" xr:uid="{00000000-0005-0000-0000-00002C960000}"/>
    <cellStyle name="PresentationTableHeaderHorizontal-left 3 4 2 2 4" xfId="38166" xr:uid="{00000000-0005-0000-0000-00002D960000}"/>
    <cellStyle name="PresentationTableHeaderHorizontal-left 3 4 2 3" xfId="38167" xr:uid="{00000000-0005-0000-0000-00002E960000}"/>
    <cellStyle name="PresentationTableHeaderHorizontal-left 3 4 2 3 2" xfId="38168" xr:uid="{00000000-0005-0000-0000-00002F960000}"/>
    <cellStyle name="PresentationTableHeaderHorizontal-left 3 4 2 4" xfId="38169" xr:uid="{00000000-0005-0000-0000-000030960000}"/>
    <cellStyle name="PresentationTableHeaderHorizontal-left 3 4 2 4 2" xfId="38170" xr:uid="{00000000-0005-0000-0000-000031960000}"/>
    <cellStyle name="PresentationTableHeaderHorizontal-left 3 4 2 5" xfId="38171" xr:uid="{00000000-0005-0000-0000-000032960000}"/>
    <cellStyle name="PresentationTableHeaderHorizontal-left 3 4 3" xfId="38172" xr:uid="{00000000-0005-0000-0000-000033960000}"/>
    <cellStyle name="PresentationTableHeaderHorizontal-left 3 4 3 2" xfId="38173" xr:uid="{00000000-0005-0000-0000-000034960000}"/>
    <cellStyle name="PresentationTableHeaderHorizontal-left 3 4 3 2 2" xfId="38174" xr:uid="{00000000-0005-0000-0000-000035960000}"/>
    <cellStyle name="PresentationTableHeaderHorizontal-left 3 4 3 2 2 2" xfId="38175" xr:uid="{00000000-0005-0000-0000-000036960000}"/>
    <cellStyle name="PresentationTableHeaderHorizontal-left 3 4 3 2 3" xfId="38176" xr:uid="{00000000-0005-0000-0000-000037960000}"/>
    <cellStyle name="PresentationTableHeaderHorizontal-left 3 4 3 2 3 2" xfId="38177" xr:uid="{00000000-0005-0000-0000-000038960000}"/>
    <cellStyle name="PresentationTableHeaderHorizontal-left 3 4 3 2 4" xfId="38178" xr:uid="{00000000-0005-0000-0000-000039960000}"/>
    <cellStyle name="PresentationTableHeaderHorizontal-left 3 4 3 3" xfId="38179" xr:uid="{00000000-0005-0000-0000-00003A960000}"/>
    <cellStyle name="PresentationTableHeaderHorizontal-left 3 4 3 3 2" xfId="38180" xr:uid="{00000000-0005-0000-0000-00003B960000}"/>
    <cellStyle name="PresentationTableHeaderHorizontal-left 3 4 3 4" xfId="38181" xr:uid="{00000000-0005-0000-0000-00003C960000}"/>
    <cellStyle name="PresentationTableHeaderHorizontal-left 3 4 3 4 2" xfId="38182" xr:uid="{00000000-0005-0000-0000-00003D960000}"/>
    <cellStyle name="PresentationTableHeaderHorizontal-left 3 4 3 5" xfId="38183" xr:uid="{00000000-0005-0000-0000-00003E960000}"/>
    <cellStyle name="PresentationTableHeaderHorizontal-left 3 4 4" xfId="38184" xr:uid="{00000000-0005-0000-0000-00003F960000}"/>
    <cellStyle name="PresentationTableHeaderHorizontal-left 3 4 4 2" xfId="38185" xr:uid="{00000000-0005-0000-0000-000040960000}"/>
    <cellStyle name="PresentationTableHeaderHorizontal-left 3 4 4 2 2" xfId="38186" xr:uid="{00000000-0005-0000-0000-000041960000}"/>
    <cellStyle name="PresentationTableHeaderHorizontal-left 3 4 4 3" xfId="38187" xr:uid="{00000000-0005-0000-0000-000042960000}"/>
    <cellStyle name="PresentationTableHeaderHorizontal-left 3 4 4 3 2" xfId="38188" xr:uid="{00000000-0005-0000-0000-000043960000}"/>
    <cellStyle name="PresentationTableHeaderHorizontal-left 3 4 4 4" xfId="38189" xr:uid="{00000000-0005-0000-0000-000044960000}"/>
    <cellStyle name="PresentationTableHeaderHorizontal-left 3 4 5" xfId="38190" xr:uid="{00000000-0005-0000-0000-000045960000}"/>
    <cellStyle name="PresentationTableHeaderHorizontal-left 3 4 5 2" xfId="38191" xr:uid="{00000000-0005-0000-0000-000046960000}"/>
    <cellStyle name="PresentationTableHeaderHorizontal-left 3 4 6" xfId="38192" xr:uid="{00000000-0005-0000-0000-000047960000}"/>
    <cellStyle name="PresentationTableHeaderHorizontal-left 3 4 6 2" xfId="38193" xr:uid="{00000000-0005-0000-0000-000048960000}"/>
    <cellStyle name="PresentationTableHeaderHorizontal-left 3 4 7" xfId="38194" xr:uid="{00000000-0005-0000-0000-000049960000}"/>
    <cellStyle name="PresentationTableHeaderHorizontal-left 3 5" xfId="38195" xr:uid="{00000000-0005-0000-0000-00004A960000}"/>
    <cellStyle name="PresentationTableHeaderHorizontal-left 3 5 2" xfId="38196" xr:uid="{00000000-0005-0000-0000-00004B960000}"/>
    <cellStyle name="PresentationTableHeaderHorizontal-left 3 5 2 2" xfId="38197" xr:uid="{00000000-0005-0000-0000-00004C960000}"/>
    <cellStyle name="PresentationTableHeaderHorizontal-left 3 5 2 2 2" xfId="38198" xr:uid="{00000000-0005-0000-0000-00004D960000}"/>
    <cellStyle name="PresentationTableHeaderHorizontal-left 3 5 2 3" xfId="38199" xr:uid="{00000000-0005-0000-0000-00004E960000}"/>
    <cellStyle name="PresentationTableHeaderHorizontal-left 3 5 2 3 2" xfId="38200" xr:uid="{00000000-0005-0000-0000-00004F960000}"/>
    <cellStyle name="PresentationTableHeaderHorizontal-left 3 5 2 4" xfId="38201" xr:uid="{00000000-0005-0000-0000-000050960000}"/>
    <cellStyle name="PresentationTableHeaderHorizontal-left 3 5 3" xfId="38202" xr:uid="{00000000-0005-0000-0000-000051960000}"/>
    <cellStyle name="PresentationTableHeaderHorizontal-left 3 5 3 2" xfId="38203" xr:uid="{00000000-0005-0000-0000-000052960000}"/>
    <cellStyle name="PresentationTableHeaderHorizontal-left 3 5 4" xfId="38204" xr:uid="{00000000-0005-0000-0000-000053960000}"/>
    <cellStyle name="PresentationTableHeaderHorizontal-left 3 5 4 2" xfId="38205" xr:uid="{00000000-0005-0000-0000-000054960000}"/>
    <cellStyle name="PresentationTableHeaderHorizontal-left 3 5 5" xfId="38206" xr:uid="{00000000-0005-0000-0000-000055960000}"/>
    <cellStyle name="PresentationTableHeaderHorizontal-left 3 6" xfId="38207" xr:uid="{00000000-0005-0000-0000-000056960000}"/>
    <cellStyle name="PresentationTableHeaderHorizontal-left 3 6 2" xfId="38208" xr:uid="{00000000-0005-0000-0000-000057960000}"/>
    <cellStyle name="PresentationTableHeaderHorizontal-left 3 6 2 2" xfId="38209" xr:uid="{00000000-0005-0000-0000-000058960000}"/>
    <cellStyle name="PresentationTableHeaderHorizontal-left 3 6 2 2 2" xfId="38210" xr:uid="{00000000-0005-0000-0000-000059960000}"/>
    <cellStyle name="PresentationTableHeaderHorizontal-left 3 6 2 3" xfId="38211" xr:uid="{00000000-0005-0000-0000-00005A960000}"/>
    <cellStyle name="PresentationTableHeaderHorizontal-left 3 6 2 3 2" xfId="38212" xr:uid="{00000000-0005-0000-0000-00005B960000}"/>
    <cellStyle name="PresentationTableHeaderHorizontal-left 3 6 2 4" xfId="38213" xr:uid="{00000000-0005-0000-0000-00005C960000}"/>
    <cellStyle name="PresentationTableHeaderHorizontal-left 3 6 3" xfId="38214" xr:uid="{00000000-0005-0000-0000-00005D960000}"/>
    <cellStyle name="PresentationTableHeaderHorizontal-left 3 6 3 2" xfId="38215" xr:uid="{00000000-0005-0000-0000-00005E960000}"/>
    <cellStyle name="PresentationTableHeaderHorizontal-left 3 6 4" xfId="38216" xr:uid="{00000000-0005-0000-0000-00005F960000}"/>
    <cellStyle name="PresentationTableHeaderHorizontal-left 3 6 4 2" xfId="38217" xr:uid="{00000000-0005-0000-0000-000060960000}"/>
    <cellStyle name="PresentationTableHeaderHorizontal-left 3 6 5" xfId="38218" xr:uid="{00000000-0005-0000-0000-000061960000}"/>
    <cellStyle name="PresentationTableHeaderHorizontal-left 3 7" xfId="38219" xr:uid="{00000000-0005-0000-0000-000062960000}"/>
    <cellStyle name="PresentationTableHeaderHorizontal-left 3 7 2" xfId="38220" xr:uid="{00000000-0005-0000-0000-000063960000}"/>
    <cellStyle name="PresentationTableHeaderHorizontal-left 3 7 2 2" xfId="38221" xr:uid="{00000000-0005-0000-0000-000064960000}"/>
    <cellStyle name="PresentationTableHeaderHorizontal-left 3 7 2 2 2" xfId="38222" xr:uid="{00000000-0005-0000-0000-000065960000}"/>
    <cellStyle name="PresentationTableHeaderHorizontal-left 3 7 2 3" xfId="38223" xr:uid="{00000000-0005-0000-0000-000066960000}"/>
    <cellStyle name="PresentationTableHeaderHorizontal-left 3 7 2 3 2" xfId="38224" xr:uid="{00000000-0005-0000-0000-000067960000}"/>
    <cellStyle name="PresentationTableHeaderHorizontal-left 3 7 2 4" xfId="38225" xr:uid="{00000000-0005-0000-0000-000068960000}"/>
    <cellStyle name="PresentationTableHeaderHorizontal-left 3 7 3" xfId="38226" xr:uid="{00000000-0005-0000-0000-000069960000}"/>
    <cellStyle name="PresentationTableHeaderHorizontal-left 3 7 3 2" xfId="38227" xr:uid="{00000000-0005-0000-0000-00006A960000}"/>
    <cellStyle name="PresentationTableHeaderHorizontal-left 3 7 4" xfId="38228" xr:uid="{00000000-0005-0000-0000-00006B960000}"/>
    <cellStyle name="PresentationTableHeaderHorizontal-left 3 7 4 2" xfId="38229" xr:uid="{00000000-0005-0000-0000-00006C960000}"/>
    <cellStyle name="PresentationTableHeaderHorizontal-left 3 7 5" xfId="38230" xr:uid="{00000000-0005-0000-0000-00006D960000}"/>
    <cellStyle name="PresentationTableHeaderHorizontal-left 3 8" xfId="38231" xr:uid="{00000000-0005-0000-0000-00006E960000}"/>
    <cellStyle name="PresentationTableHeaderHorizontal-left 3 8 2" xfId="38232" xr:uid="{00000000-0005-0000-0000-00006F960000}"/>
    <cellStyle name="PresentationTableHeaderHorizontal-left 3 8 2 2" xfId="38233" xr:uid="{00000000-0005-0000-0000-000070960000}"/>
    <cellStyle name="PresentationTableHeaderHorizontal-left 3 8 2 2 2" xfId="38234" xr:uid="{00000000-0005-0000-0000-000071960000}"/>
    <cellStyle name="PresentationTableHeaderHorizontal-left 3 8 2 3" xfId="38235" xr:uid="{00000000-0005-0000-0000-000072960000}"/>
    <cellStyle name="PresentationTableHeaderHorizontal-left 3 8 2 3 2" xfId="38236" xr:uid="{00000000-0005-0000-0000-000073960000}"/>
    <cellStyle name="PresentationTableHeaderHorizontal-left 3 8 2 4" xfId="38237" xr:uid="{00000000-0005-0000-0000-000074960000}"/>
    <cellStyle name="PresentationTableHeaderHorizontal-left 3 8 3" xfId="38238" xr:uid="{00000000-0005-0000-0000-000075960000}"/>
    <cellStyle name="PresentationTableHeaderHorizontal-left 3 8 3 2" xfId="38239" xr:uid="{00000000-0005-0000-0000-000076960000}"/>
    <cellStyle name="PresentationTableHeaderHorizontal-left 3 8 4" xfId="38240" xr:uid="{00000000-0005-0000-0000-000077960000}"/>
    <cellStyle name="PresentationTableHeaderHorizontal-left 3 8 4 2" xfId="38241" xr:uid="{00000000-0005-0000-0000-000078960000}"/>
    <cellStyle name="PresentationTableHeaderHorizontal-left 3 8 5" xfId="38242" xr:uid="{00000000-0005-0000-0000-000079960000}"/>
    <cellStyle name="PresentationTableHeaderHorizontal-left 3 9" xfId="38243" xr:uid="{00000000-0005-0000-0000-00007A960000}"/>
    <cellStyle name="PresentationTableHeaderHorizontal-left 3 9 2" xfId="38244" xr:uid="{00000000-0005-0000-0000-00007B960000}"/>
    <cellStyle name="PresentationTableHeaderHorizontal-left 3 9 2 2" xfId="38245" xr:uid="{00000000-0005-0000-0000-00007C960000}"/>
    <cellStyle name="PresentationTableHeaderHorizontal-left 3 9 3" xfId="38246" xr:uid="{00000000-0005-0000-0000-00007D960000}"/>
    <cellStyle name="PresentationTableHeaderHorizontal-left 3 9 3 2" xfId="38247" xr:uid="{00000000-0005-0000-0000-00007E960000}"/>
    <cellStyle name="PresentationTableHeaderHorizontal-left 3 9 4" xfId="38248" xr:uid="{00000000-0005-0000-0000-00007F960000}"/>
    <cellStyle name="PresentationTableHeaderHorizontal-left 4" xfId="38249" xr:uid="{00000000-0005-0000-0000-000080960000}"/>
    <cellStyle name="PresentationTableHeaderHorizontal-left 4 10" xfId="38250" xr:uid="{00000000-0005-0000-0000-000081960000}"/>
    <cellStyle name="PresentationTableHeaderHorizontal-left 4 10 2" xfId="38251" xr:uid="{00000000-0005-0000-0000-000082960000}"/>
    <cellStyle name="PresentationTableHeaderHorizontal-left 4 11" xfId="38252" xr:uid="{00000000-0005-0000-0000-000083960000}"/>
    <cellStyle name="PresentationTableHeaderHorizontal-left 4 11 2" xfId="38253" xr:uid="{00000000-0005-0000-0000-000084960000}"/>
    <cellStyle name="PresentationTableHeaderHorizontal-left 4 12" xfId="38254" xr:uid="{00000000-0005-0000-0000-000085960000}"/>
    <cellStyle name="PresentationTableHeaderHorizontal-left 4 2" xfId="38255" xr:uid="{00000000-0005-0000-0000-000086960000}"/>
    <cellStyle name="PresentationTableHeaderHorizontal-left 4 2 10" xfId="38256" xr:uid="{00000000-0005-0000-0000-000087960000}"/>
    <cellStyle name="PresentationTableHeaderHorizontal-left 4 2 10 2" xfId="38257" xr:uid="{00000000-0005-0000-0000-000088960000}"/>
    <cellStyle name="PresentationTableHeaderHorizontal-left 4 2 11" xfId="38258" xr:uid="{00000000-0005-0000-0000-000089960000}"/>
    <cellStyle name="PresentationTableHeaderHorizontal-left 4 2 2" xfId="38259" xr:uid="{00000000-0005-0000-0000-00008A960000}"/>
    <cellStyle name="PresentationTableHeaderHorizontal-left 4 2 2 2" xfId="38260" xr:uid="{00000000-0005-0000-0000-00008B960000}"/>
    <cellStyle name="PresentationTableHeaderHorizontal-left 4 2 2 2 2" xfId="38261" xr:uid="{00000000-0005-0000-0000-00008C960000}"/>
    <cellStyle name="PresentationTableHeaderHorizontal-left 4 2 2 2 2 2" xfId="38262" xr:uid="{00000000-0005-0000-0000-00008D960000}"/>
    <cellStyle name="PresentationTableHeaderHorizontal-left 4 2 2 2 2 2 2" xfId="38263" xr:uid="{00000000-0005-0000-0000-00008E960000}"/>
    <cellStyle name="PresentationTableHeaderHorizontal-left 4 2 2 2 2 3" xfId="38264" xr:uid="{00000000-0005-0000-0000-00008F960000}"/>
    <cellStyle name="PresentationTableHeaderHorizontal-left 4 2 2 2 2 3 2" xfId="38265" xr:uid="{00000000-0005-0000-0000-000090960000}"/>
    <cellStyle name="PresentationTableHeaderHorizontal-left 4 2 2 2 2 4" xfId="38266" xr:uid="{00000000-0005-0000-0000-000091960000}"/>
    <cellStyle name="PresentationTableHeaderHorizontal-left 4 2 2 2 3" xfId="38267" xr:uid="{00000000-0005-0000-0000-000092960000}"/>
    <cellStyle name="PresentationTableHeaderHorizontal-left 4 2 2 2 3 2" xfId="38268" xr:uid="{00000000-0005-0000-0000-000093960000}"/>
    <cellStyle name="PresentationTableHeaderHorizontal-left 4 2 2 2 4" xfId="38269" xr:uid="{00000000-0005-0000-0000-000094960000}"/>
    <cellStyle name="PresentationTableHeaderHorizontal-left 4 2 2 2 4 2" xfId="38270" xr:uid="{00000000-0005-0000-0000-000095960000}"/>
    <cellStyle name="PresentationTableHeaderHorizontal-left 4 2 2 2 5" xfId="38271" xr:uid="{00000000-0005-0000-0000-000096960000}"/>
    <cellStyle name="PresentationTableHeaderHorizontal-left 4 2 2 3" xfId="38272" xr:uid="{00000000-0005-0000-0000-000097960000}"/>
    <cellStyle name="PresentationTableHeaderHorizontal-left 4 2 2 3 2" xfId="38273" xr:uid="{00000000-0005-0000-0000-000098960000}"/>
    <cellStyle name="PresentationTableHeaderHorizontal-left 4 2 2 3 2 2" xfId="38274" xr:uid="{00000000-0005-0000-0000-000099960000}"/>
    <cellStyle name="PresentationTableHeaderHorizontal-left 4 2 2 3 2 2 2" xfId="38275" xr:uid="{00000000-0005-0000-0000-00009A960000}"/>
    <cellStyle name="PresentationTableHeaderHorizontal-left 4 2 2 3 2 3" xfId="38276" xr:uid="{00000000-0005-0000-0000-00009B960000}"/>
    <cellStyle name="PresentationTableHeaderHorizontal-left 4 2 2 3 2 3 2" xfId="38277" xr:uid="{00000000-0005-0000-0000-00009C960000}"/>
    <cellStyle name="PresentationTableHeaderHorizontal-left 4 2 2 3 2 4" xfId="38278" xr:uid="{00000000-0005-0000-0000-00009D960000}"/>
    <cellStyle name="PresentationTableHeaderHorizontal-left 4 2 2 3 3" xfId="38279" xr:uid="{00000000-0005-0000-0000-00009E960000}"/>
    <cellStyle name="PresentationTableHeaderHorizontal-left 4 2 2 3 3 2" xfId="38280" xr:uid="{00000000-0005-0000-0000-00009F960000}"/>
    <cellStyle name="PresentationTableHeaderHorizontal-left 4 2 2 3 4" xfId="38281" xr:uid="{00000000-0005-0000-0000-0000A0960000}"/>
    <cellStyle name="PresentationTableHeaderHorizontal-left 4 2 2 3 4 2" xfId="38282" xr:uid="{00000000-0005-0000-0000-0000A1960000}"/>
    <cellStyle name="PresentationTableHeaderHorizontal-left 4 2 2 3 5" xfId="38283" xr:uid="{00000000-0005-0000-0000-0000A2960000}"/>
    <cellStyle name="PresentationTableHeaderHorizontal-left 4 2 2 4" xfId="38284" xr:uid="{00000000-0005-0000-0000-0000A3960000}"/>
    <cellStyle name="PresentationTableHeaderHorizontal-left 4 2 2 4 2" xfId="38285" xr:uid="{00000000-0005-0000-0000-0000A4960000}"/>
    <cellStyle name="PresentationTableHeaderHorizontal-left 4 2 2 4 2 2" xfId="38286" xr:uid="{00000000-0005-0000-0000-0000A5960000}"/>
    <cellStyle name="PresentationTableHeaderHorizontal-left 4 2 2 4 2 2 2" xfId="38287" xr:uid="{00000000-0005-0000-0000-0000A6960000}"/>
    <cellStyle name="PresentationTableHeaderHorizontal-left 4 2 2 4 2 3" xfId="38288" xr:uid="{00000000-0005-0000-0000-0000A7960000}"/>
    <cellStyle name="PresentationTableHeaderHorizontal-left 4 2 2 4 2 3 2" xfId="38289" xr:uid="{00000000-0005-0000-0000-0000A8960000}"/>
    <cellStyle name="PresentationTableHeaderHorizontal-left 4 2 2 4 2 4" xfId="38290" xr:uid="{00000000-0005-0000-0000-0000A9960000}"/>
    <cellStyle name="PresentationTableHeaderHorizontal-left 4 2 2 4 3" xfId="38291" xr:uid="{00000000-0005-0000-0000-0000AA960000}"/>
    <cellStyle name="PresentationTableHeaderHorizontal-left 4 2 2 4 3 2" xfId="38292" xr:uid="{00000000-0005-0000-0000-0000AB960000}"/>
    <cellStyle name="PresentationTableHeaderHorizontal-left 4 2 2 4 4" xfId="38293" xr:uid="{00000000-0005-0000-0000-0000AC960000}"/>
    <cellStyle name="PresentationTableHeaderHorizontal-left 4 2 2 4 4 2" xfId="38294" xr:uid="{00000000-0005-0000-0000-0000AD960000}"/>
    <cellStyle name="PresentationTableHeaderHorizontal-left 4 2 2 4 5" xfId="38295" xr:uid="{00000000-0005-0000-0000-0000AE960000}"/>
    <cellStyle name="PresentationTableHeaderHorizontal-left 4 2 2 5" xfId="38296" xr:uid="{00000000-0005-0000-0000-0000AF960000}"/>
    <cellStyle name="PresentationTableHeaderHorizontal-left 4 2 2 5 2" xfId="38297" xr:uid="{00000000-0005-0000-0000-0000B0960000}"/>
    <cellStyle name="PresentationTableHeaderHorizontal-left 4 2 2 5 2 2" xfId="38298" xr:uid="{00000000-0005-0000-0000-0000B1960000}"/>
    <cellStyle name="PresentationTableHeaderHorizontal-left 4 2 2 5 3" xfId="38299" xr:uid="{00000000-0005-0000-0000-0000B2960000}"/>
    <cellStyle name="PresentationTableHeaderHorizontal-left 4 2 2 5 3 2" xfId="38300" xr:uid="{00000000-0005-0000-0000-0000B3960000}"/>
    <cellStyle name="PresentationTableHeaderHorizontal-left 4 2 2 5 4" xfId="38301" xr:uid="{00000000-0005-0000-0000-0000B4960000}"/>
    <cellStyle name="PresentationTableHeaderHorizontal-left 4 2 2 6" xfId="38302" xr:uid="{00000000-0005-0000-0000-0000B5960000}"/>
    <cellStyle name="PresentationTableHeaderHorizontal-left 4 2 2 6 2" xfId="38303" xr:uid="{00000000-0005-0000-0000-0000B6960000}"/>
    <cellStyle name="PresentationTableHeaderHorizontal-left 4 2 2 7" xfId="38304" xr:uid="{00000000-0005-0000-0000-0000B7960000}"/>
    <cellStyle name="PresentationTableHeaderHorizontal-left 4 2 2 7 2" xfId="38305" xr:uid="{00000000-0005-0000-0000-0000B8960000}"/>
    <cellStyle name="PresentationTableHeaderHorizontal-left 4 2 2 8" xfId="38306" xr:uid="{00000000-0005-0000-0000-0000B9960000}"/>
    <cellStyle name="PresentationTableHeaderHorizontal-left 4 2 3" xfId="38307" xr:uid="{00000000-0005-0000-0000-0000BA960000}"/>
    <cellStyle name="PresentationTableHeaderHorizontal-left 4 2 3 2" xfId="38308" xr:uid="{00000000-0005-0000-0000-0000BB960000}"/>
    <cellStyle name="PresentationTableHeaderHorizontal-left 4 2 3 2 2" xfId="38309" xr:uid="{00000000-0005-0000-0000-0000BC960000}"/>
    <cellStyle name="PresentationTableHeaderHorizontal-left 4 2 3 2 2 2" xfId="38310" xr:uid="{00000000-0005-0000-0000-0000BD960000}"/>
    <cellStyle name="PresentationTableHeaderHorizontal-left 4 2 3 2 2 2 2" xfId="38311" xr:uid="{00000000-0005-0000-0000-0000BE960000}"/>
    <cellStyle name="PresentationTableHeaderHorizontal-left 4 2 3 2 2 3" xfId="38312" xr:uid="{00000000-0005-0000-0000-0000BF960000}"/>
    <cellStyle name="PresentationTableHeaderHorizontal-left 4 2 3 2 2 3 2" xfId="38313" xr:uid="{00000000-0005-0000-0000-0000C0960000}"/>
    <cellStyle name="PresentationTableHeaderHorizontal-left 4 2 3 2 2 4" xfId="38314" xr:uid="{00000000-0005-0000-0000-0000C1960000}"/>
    <cellStyle name="PresentationTableHeaderHorizontal-left 4 2 3 2 3" xfId="38315" xr:uid="{00000000-0005-0000-0000-0000C2960000}"/>
    <cellStyle name="PresentationTableHeaderHorizontal-left 4 2 3 2 3 2" xfId="38316" xr:uid="{00000000-0005-0000-0000-0000C3960000}"/>
    <cellStyle name="PresentationTableHeaderHorizontal-left 4 2 3 2 4" xfId="38317" xr:uid="{00000000-0005-0000-0000-0000C4960000}"/>
    <cellStyle name="PresentationTableHeaderHorizontal-left 4 2 3 2 4 2" xfId="38318" xr:uid="{00000000-0005-0000-0000-0000C5960000}"/>
    <cellStyle name="PresentationTableHeaderHorizontal-left 4 2 3 2 5" xfId="38319" xr:uid="{00000000-0005-0000-0000-0000C6960000}"/>
    <cellStyle name="PresentationTableHeaderHorizontal-left 4 2 3 3" xfId="38320" xr:uid="{00000000-0005-0000-0000-0000C7960000}"/>
    <cellStyle name="PresentationTableHeaderHorizontal-left 4 2 3 3 2" xfId="38321" xr:uid="{00000000-0005-0000-0000-0000C8960000}"/>
    <cellStyle name="PresentationTableHeaderHorizontal-left 4 2 3 3 2 2" xfId="38322" xr:uid="{00000000-0005-0000-0000-0000C9960000}"/>
    <cellStyle name="PresentationTableHeaderHorizontal-left 4 2 3 3 2 2 2" xfId="38323" xr:uid="{00000000-0005-0000-0000-0000CA960000}"/>
    <cellStyle name="PresentationTableHeaderHorizontal-left 4 2 3 3 2 3" xfId="38324" xr:uid="{00000000-0005-0000-0000-0000CB960000}"/>
    <cellStyle name="PresentationTableHeaderHorizontal-left 4 2 3 3 2 3 2" xfId="38325" xr:uid="{00000000-0005-0000-0000-0000CC960000}"/>
    <cellStyle name="PresentationTableHeaderHorizontal-left 4 2 3 3 2 4" xfId="38326" xr:uid="{00000000-0005-0000-0000-0000CD960000}"/>
    <cellStyle name="PresentationTableHeaderHorizontal-left 4 2 3 3 3" xfId="38327" xr:uid="{00000000-0005-0000-0000-0000CE960000}"/>
    <cellStyle name="PresentationTableHeaderHorizontal-left 4 2 3 3 3 2" xfId="38328" xr:uid="{00000000-0005-0000-0000-0000CF960000}"/>
    <cellStyle name="PresentationTableHeaderHorizontal-left 4 2 3 3 4" xfId="38329" xr:uid="{00000000-0005-0000-0000-0000D0960000}"/>
    <cellStyle name="PresentationTableHeaderHorizontal-left 4 2 3 3 4 2" xfId="38330" xr:uid="{00000000-0005-0000-0000-0000D1960000}"/>
    <cellStyle name="PresentationTableHeaderHorizontal-left 4 2 3 3 5" xfId="38331" xr:uid="{00000000-0005-0000-0000-0000D2960000}"/>
    <cellStyle name="PresentationTableHeaderHorizontal-left 4 2 3 4" xfId="38332" xr:uid="{00000000-0005-0000-0000-0000D3960000}"/>
    <cellStyle name="PresentationTableHeaderHorizontal-left 4 2 3 4 2" xfId="38333" xr:uid="{00000000-0005-0000-0000-0000D4960000}"/>
    <cellStyle name="PresentationTableHeaderHorizontal-left 4 2 3 4 2 2" xfId="38334" xr:uid="{00000000-0005-0000-0000-0000D5960000}"/>
    <cellStyle name="PresentationTableHeaderHorizontal-left 4 2 3 4 3" xfId="38335" xr:uid="{00000000-0005-0000-0000-0000D6960000}"/>
    <cellStyle name="PresentationTableHeaderHorizontal-left 4 2 3 4 3 2" xfId="38336" xr:uid="{00000000-0005-0000-0000-0000D7960000}"/>
    <cellStyle name="PresentationTableHeaderHorizontal-left 4 2 3 4 4" xfId="38337" xr:uid="{00000000-0005-0000-0000-0000D8960000}"/>
    <cellStyle name="PresentationTableHeaderHorizontal-left 4 2 3 5" xfId="38338" xr:uid="{00000000-0005-0000-0000-0000D9960000}"/>
    <cellStyle name="PresentationTableHeaderHorizontal-left 4 2 3 5 2" xfId="38339" xr:uid="{00000000-0005-0000-0000-0000DA960000}"/>
    <cellStyle name="PresentationTableHeaderHorizontal-left 4 2 3 6" xfId="38340" xr:uid="{00000000-0005-0000-0000-0000DB960000}"/>
    <cellStyle name="PresentationTableHeaderHorizontal-left 4 2 3 6 2" xfId="38341" xr:uid="{00000000-0005-0000-0000-0000DC960000}"/>
    <cellStyle name="PresentationTableHeaderHorizontal-left 4 2 3 7" xfId="38342" xr:uid="{00000000-0005-0000-0000-0000DD960000}"/>
    <cellStyle name="PresentationTableHeaderHorizontal-left 4 2 4" xfId="38343" xr:uid="{00000000-0005-0000-0000-0000DE960000}"/>
    <cellStyle name="PresentationTableHeaderHorizontal-left 4 2 4 2" xfId="38344" xr:uid="{00000000-0005-0000-0000-0000DF960000}"/>
    <cellStyle name="PresentationTableHeaderHorizontal-left 4 2 4 2 2" xfId="38345" xr:uid="{00000000-0005-0000-0000-0000E0960000}"/>
    <cellStyle name="PresentationTableHeaderHorizontal-left 4 2 4 2 2 2" xfId="38346" xr:uid="{00000000-0005-0000-0000-0000E1960000}"/>
    <cellStyle name="PresentationTableHeaderHorizontal-left 4 2 4 2 3" xfId="38347" xr:uid="{00000000-0005-0000-0000-0000E2960000}"/>
    <cellStyle name="PresentationTableHeaderHorizontal-left 4 2 4 2 3 2" xfId="38348" xr:uid="{00000000-0005-0000-0000-0000E3960000}"/>
    <cellStyle name="PresentationTableHeaderHorizontal-left 4 2 4 2 4" xfId="38349" xr:uid="{00000000-0005-0000-0000-0000E4960000}"/>
    <cellStyle name="PresentationTableHeaderHorizontal-left 4 2 4 3" xfId="38350" xr:uid="{00000000-0005-0000-0000-0000E5960000}"/>
    <cellStyle name="PresentationTableHeaderHorizontal-left 4 2 4 3 2" xfId="38351" xr:uid="{00000000-0005-0000-0000-0000E6960000}"/>
    <cellStyle name="PresentationTableHeaderHorizontal-left 4 2 4 4" xfId="38352" xr:uid="{00000000-0005-0000-0000-0000E7960000}"/>
    <cellStyle name="PresentationTableHeaderHorizontal-left 4 2 4 4 2" xfId="38353" xr:uid="{00000000-0005-0000-0000-0000E8960000}"/>
    <cellStyle name="PresentationTableHeaderHorizontal-left 4 2 4 5" xfId="38354" xr:uid="{00000000-0005-0000-0000-0000E9960000}"/>
    <cellStyle name="PresentationTableHeaderHorizontal-left 4 2 5" xfId="38355" xr:uid="{00000000-0005-0000-0000-0000EA960000}"/>
    <cellStyle name="PresentationTableHeaderHorizontal-left 4 2 5 2" xfId="38356" xr:uid="{00000000-0005-0000-0000-0000EB960000}"/>
    <cellStyle name="PresentationTableHeaderHorizontal-left 4 2 5 2 2" xfId="38357" xr:uid="{00000000-0005-0000-0000-0000EC960000}"/>
    <cellStyle name="PresentationTableHeaderHorizontal-left 4 2 5 2 2 2" xfId="38358" xr:uid="{00000000-0005-0000-0000-0000ED960000}"/>
    <cellStyle name="PresentationTableHeaderHorizontal-left 4 2 5 2 3" xfId="38359" xr:uid="{00000000-0005-0000-0000-0000EE960000}"/>
    <cellStyle name="PresentationTableHeaderHorizontal-left 4 2 5 2 3 2" xfId="38360" xr:uid="{00000000-0005-0000-0000-0000EF960000}"/>
    <cellStyle name="PresentationTableHeaderHorizontal-left 4 2 5 2 4" xfId="38361" xr:uid="{00000000-0005-0000-0000-0000F0960000}"/>
    <cellStyle name="PresentationTableHeaderHorizontal-left 4 2 5 3" xfId="38362" xr:uid="{00000000-0005-0000-0000-0000F1960000}"/>
    <cellStyle name="PresentationTableHeaderHorizontal-left 4 2 5 3 2" xfId="38363" xr:uid="{00000000-0005-0000-0000-0000F2960000}"/>
    <cellStyle name="PresentationTableHeaderHorizontal-left 4 2 5 4" xfId="38364" xr:uid="{00000000-0005-0000-0000-0000F3960000}"/>
    <cellStyle name="PresentationTableHeaderHorizontal-left 4 2 5 4 2" xfId="38365" xr:uid="{00000000-0005-0000-0000-0000F4960000}"/>
    <cellStyle name="PresentationTableHeaderHorizontal-left 4 2 5 5" xfId="38366" xr:uid="{00000000-0005-0000-0000-0000F5960000}"/>
    <cellStyle name="PresentationTableHeaderHorizontal-left 4 2 6" xfId="38367" xr:uid="{00000000-0005-0000-0000-0000F6960000}"/>
    <cellStyle name="PresentationTableHeaderHorizontal-left 4 2 6 2" xfId="38368" xr:uid="{00000000-0005-0000-0000-0000F7960000}"/>
    <cellStyle name="PresentationTableHeaderHorizontal-left 4 2 6 2 2" xfId="38369" xr:uid="{00000000-0005-0000-0000-0000F8960000}"/>
    <cellStyle name="PresentationTableHeaderHorizontal-left 4 2 6 2 2 2" xfId="38370" xr:uid="{00000000-0005-0000-0000-0000F9960000}"/>
    <cellStyle name="PresentationTableHeaderHorizontal-left 4 2 6 2 3" xfId="38371" xr:uid="{00000000-0005-0000-0000-0000FA960000}"/>
    <cellStyle name="PresentationTableHeaderHorizontal-left 4 2 6 2 3 2" xfId="38372" xr:uid="{00000000-0005-0000-0000-0000FB960000}"/>
    <cellStyle name="PresentationTableHeaderHorizontal-left 4 2 6 2 4" xfId="38373" xr:uid="{00000000-0005-0000-0000-0000FC960000}"/>
    <cellStyle name="PresentationTableHeaderHorizontal-left 4 2 6 3" xfId="38374" xr:uid="{00000000-0005-0000-0000-0000FD960000}"/>
    <cellStyle name="PresentationTableHeaderHorizontal-left 4 2 6 3 2" xfId="38375" xr:uid="{00000000-0005-0000-0000-0000FE960000}"/>
    <cellStyle name="PresentationTableHeaderHorizontal-left 4 2 6 4" xfId="38376" xr:uid="{00000000-0005-0000-0000-0000FF960000}"/>
    <cellStyle name="PresentationTableHeaderHorizontal-left 4 2 6 4 2" xfId="38377" xr:uid="{00000000-0005-0000-0000-000000970000}"/>
    <cellStyle name="PresentationTableHeaderHorizontal-left 4 2 6 5" xfId="38378" xr:uid="{00000000-0005-0000-0000-000001970000}"/>
    <cellStyle name="PresentationTableHeaderHorizontal-left 4 2 7" xfId="38379" xr:uid="{00000000-0005-0000-0000-000002970000}"/>
    <cellStyle name="PresentationTableHeaderHorizontal-left 4 2 7 2" xfId="38380" xr:uid="{00000000-0005-0000-0000-000003970000}"/>
    <cellStyle name="PresentationTableHeaderHorizontal-left 4 2 7 2 2" xfId="38381" xr:uid="{00000000-0005-0000-0000-000004970000}"/>
    <cellStyle name="PresentationTableHeaderHorizontal-left 4 2 7 2 2 2" xfId="38382" xr:uid="{00000000-0005-0000-0000-000005970000}"/>
    <cellStyle name="PresentationTableHeaderHorizontal-left 4 2 7 2 3" xfId="38383" xr:uid="{00000000-0005-0000-0000-000006970000}"/>
    <cellStyle name="PresentationTableHeaderHorizontal-left 4 2 7 2 3 2" xfId="38384" xr:uid="{00000000-0005-0000-0000-000007970000}"/>
    <cellStyle name="PresentationTableHeaderHorizontal-left 4 2 7 2 4" xfId="38385" xr:uid="{00000000-0005-0000-0000-000008970000}"/>
    <cellStyle name="PresentationTableHeaderHorizontal-left 4 2 7 3" xfId="38386" xr:uid="{00000000-0005-0000-0000-000009970000}"/>
    <cellStyle name="PresentationTableHeaderHorizontal-left 4 2 7 3 2" xfId="38387" xr:uid="{00000000-0005-0000-0000-00000A970000}"/>
    <cellStyle name="PresentationTableHeaderHorizontal-left 4 2 7 4" xfId="38388" xr:uid="{00000000-0005-0000-0000-00000B970000}"/>
    <cellStyle name="PresentationTableHeaderHorizontal-left 4 2 7 4 2" xfId="38389" xr:uid="{00000000-0005-0000-0000-00000C970000}"/>
    <cellStyle name="PresentationTableHeaderHorizontal-left 4 2 7 5" xfId="38390" xr:uid="{00000000-0005-0000-0000-00000D970000}"/>
    <cellStyle name="PresentationTableHeaderHorizontal-left 4 2 8" xfId="38391" xr:uid="{00000000-0005-0000-0000-00000E970000}"/>
    <cellStyle name="PresentationTableHeaderHorizontal-left 4 2 8 2" xfId="38392" xr:uid="{00000000-0005-0000-0000-00000F970000}"/>
    <cellStyle name="PresentationTableHeaderHorizontal-left 4 2 8 2 2" xfId="38393" xr:uid="{00000000-0005-0000-0000-000010970000}"/>
    <cellStyle name="PresentationTableHeaderHorizontal-left 4 2 8 3" xfId="38394" xr:uid="{00000000-0005-0000-0000-000011970000}"/>
    <cellStyle name="PresentationTableHeaderHorizontal-left 4 2 8 3 2" xfId="38395" xr:uid="{00000000-0005-0000-0000-000012970000}"/>
    <cellStyle name="PresentationTableHeaderHorizontal-left 4 2 8 4" xfId="38396" xr:uid="{00000000-0005-0000-0000-000013970000}"/>
    <cellStyle name="PresentationTableHeaderHorizontal-left 4 2 9" xfId="38397" xr:uid="{00000000-0005-0000-0000-000014970000}"/>
    <cellStyle name="PresentationTableHeaderHorizontal-left 4 2 9 2" xfId="38398" xr:uid="{00000000-0005-0000-0000-000015970000}"/>
    <cellStyle name="PresentationTableHeaderHorizontal-left 4 3" xfId="38399" xr:uid="{00000000-0005-0000-0000-000016970000}"/>
    <cellStyle name="PresentationTableHeaderHorizontal-left 4 3 2" xfId="38400" xr:uid="{00000000-0005-0000-0000-000017970000}"/>
    <cellStyle name="PresentationTableHeaderHorizontal-left 4 3 2 2" xfId="38401" xr:uid="{00000000-0005-0000-0000-000018970000}"/>
    <cellStyle name="PresentationTableHeaderHorizontal-left 4 3 2 2 2" xfId="38402" xr:uid="{00000000-0005-0000-0000-000019970000}"/>
    <cellStyle name="PresentationTableHeaderHorizontal-left 4 3 2 2 2 2" xfId="38403" xr:uid="{00000000-0005-0000-0000-00001A970000}"/>
    <cellStyle name="PresentationTableHeaderHorizontal-left 4 3 2 2 3" xfId="38404" xr:uid="{00000000-0005-0000-0000-00001B970000}"/>
    <cellStyle name="PresentationTableHeaderHorizontal-left 4 3 2 2 3 2" xfId="38405" xr:uid="{00000000-0005-0000-0000-00001C970000}"/>
    <cellStyle name="PresentationTableHeaderHorizontal-left 4 3 2 2 4" xfId="38406" xr:uid="{00000000-0005-0000-0000-00001D970000}"/>
    <cellStyle name="PresentationTableHeaderHorizontal-left 4 3 2 3" xfId="38407" xr:uid="{00000000-0005-0000-0000-00001E970000}"/>
    <cellStyle name="PresentationTableHeaderHorizontal-left 4 3 2 3 2" xfId="38408" xr:uid="{00000000-0005-0000-0000-00001F970000}"/>
    <cellStyle name="PresentationTableHeaderHorizontal-left 4 3 2 4" xfId="38409" xr:uid="{00000000-0005-0000-0000-000020970000}"/>
    <cellStyle name="PresentationTableHeaderHorizontal-left 4 3 2 4 2" xfId="38410" xr:uid="{00000000-0005-0000-0000-000021970000}"/>
    <cellStyle name="PresentationTableHeaderHorizontal-left 4 3 2 5" xfId="38411" xr:uid="{00000000-0005-0000-0000-000022970000}"/>
    <cellStyle name="PresentationTableHeaderHorizontal-left 4 3 3" xfId="38412" xr:uid="{00000000-0005-0000-0000-000023970000}"/>
    <cellStyle name="PresentationTableHeaderHorizontal-left 4 3 3 2" xfId="38413" xr:uid="{00000000-0005-0000-0000-000024970000}"/>
    <cellStyle name="PresentationTableHeaderHorizontal-left 4 3 3 2 2" xfId="38414" xr:uid="{00000000-0005-0000-0000-000025970000}"/>
    <cellStyle name="PresentationTableHeaderHorizontal-left 4 3 3 2 2 2" xfId="38415" xr:uid="{00000000-0005-0000-0000-000026970000}"/>
    <cellStyle name="PresentationTableHeaderHorizontal-left 4 3 3 2 3" xfId="38416" xr:uid="{00000000-0005-0000-0000-000027970000}"/>
    <cellStyle name="PresentationTableHeaderHorizontal-left 4 3 3 2 3 2" xfId="38417" xr:uid="{00000000-0005-0000-0000-000028970000}"/>
    <cellStyle name="PresentationTableHeaderHorizontal-left 4 3 3 2 4" xfId="38418" xr:uid="{00000000-0005-0000-0000-000029970000}"/>
    <cellStyle name="PresentationTableHeaderHorizontal-left 4 3 3 3" xfId="38419" xr:uid="{00000000-0005-0000-0000-00002A970000}"/>
    <cellStyle name="PresentationTableHeaderHorizontal-left 4 3 3 3 2" xfId="38420" xr:uid="{00000000-0005-0000-0000-00002B970000}"/>
    <cellStyle name="PresentationTableHeaderHorizontal-left 4 3 3 4" xfId="38421" xr:uid="{00000000-0005-0000-0000-00002C970000}"/>
    <cellStyle name="PresentationTableHeaderHorizontal-left 4 3 3 4 2" xfId="38422" xr:uid="{00000000-0005-0000-0000-00002D970000}"/>
    <cellStyle name="PresentationTableHeaderHorizontal-left 4 3 3 5" xfId="38423" xr:uid="{00000000-0005-0000-0000-00002E970000}"/>
    <cellStyle name="PresentationTableHeaderHorizontal-left 4 3 4" xfId="38424" xr:uid="{00000000-0005-0000-0000-00002F970000}"/>
    <cellStyle name="PresentationTableHeaderHorizontal-left 4 3 4 2" xfId="38425" xr:uid="{00000000-0005-0000-0000-000030970000}"/>
    <cellStyle name="PresentationTableHeaderHorizontal-left 4 3 4 2 2" xfId="38426" xr:uid="{00000000-0005-0000-0000-000031970000}"/>
    <cellStyle name="PresentationTableHeaderHorizontal-left 4 3 4 2 2 2" xfId="38427" xr:uid="{00000000-0005-0000-0000-000032970000}"/>
    <cellStyle name="PresentationTableHeaderHorizontal-left 4 3 4 2 3" xfId="38428" xr:uid="{00000000-0005-0000-0000-000033970000}"/>
    <cellStyle name="PresentationTableHeaderHorizontal-left 4 3 4 2 3 2" xfId="38429" xr:uid="{00000000-0005-0000-0000-000034970000}"/>
    <cellStyle name="PresentationTableHeaderHorizontal-left 4 3 4 2 4" xfId="38430" xr:uid="{00000000-0005-0000-0000-000035970000}"/>
    <cellStyle name="PresentationTableHeaderHorizontal-left 4 3 4 3" xfId="38431" xr:uid="{00000000-0005-0000-0000-000036970000}"/>
    <cellStyle name="PresentationTableHeaderHorizontal-left 4 3 4 3 2" xfId="38432" xr:uid="{00000000-0005-0000-0000-000037970000}"/>
    <cellStyle name="PresentationTableHeaderHorizontal-left 4 3 4 4" xfId="38433" xr:uid="{00000000-0005-0000-0000-000038970000}"/>
    <cellStyle name="PresentationTableHeaderHorizontal-left 4 3 4 4 2" xfId="38434" xr:uid="{00000000-0005-0000-0000-000039970000}"/>
    <cellStyle name="PresentationTableHeaderHorizontal-left 4 3 4 5" xfId="38435" xr:uid="{00000000-0005-0000-0000-00003A970000}"/>
    <cellStyle name="PresentationTableHeaderHorizontal-left 4 3 5" xfId="38436" xr:uid="{00000000-0005-0000-0000-00003B970000}"/>
    <cellStyle name="PresentationTableHeaderHorizontal-left 4 3 5 2" xfId="38437" xr:uid="{00000000-0005-0000-0000-00003C970000}"/>
    <cellStyle name="PresentationTableHeaderHorizontal-left 4 3 5 2 2" xfId="38438" xr:uid="{00000000-0005-0000-0000-00003D970000}"/>
    <cellStyle name="PresentationTableHeaderHorizontal-left 4 3 5 3" xfId="38439" xr:uid="{00000000-0005-0000-0000-00003E970000}"/>
    <cellStyle name="PresentationTableHeaderHorizontal-left 4 3 5 3 2" xfId="38440" xr:uid="{00000000-0005-0000-0000-00003F970000}"/>
    <cellStyle name="PresentationTableHeaderHorizontal-left 4 3 5 4" xfId="38441" xr:uid="{00000000-0005-0000-0000-000040970000}"/>
    <cellStyle name="PresentationTableHeaderHorizontal-left 4 3 6" xfId="38442" xr:uid="{00000000-0005-0000-0000-000041970000}"/>
    <cellStyle name="PresentationTableHeaderHorizontal-left 4 3 6 2" xfId="38443" xr:uid="{00000000-0005-0000-0000-000042970000}"/>
    <cellStyle name="PresentationTableHeaderHorizontal-left 4 3 7" xfId="38444" xr:uid="{00000000-0005-0000-0000-000043970000}"/>
    <cellStyle name="PresentationTableHeaderHorizontal-left 4 3 7 2" xfId="38445" xr:uid="{00000000-0005-0000-0000-000044970000}"/>
    <cellStyle name="PresentationTableHeaderHorizontal-left 4 3 8" xfId="38446" xr:uid="{00000000-0005-0000-0000-000045970000}"/>
    <cellStyle name="PresentationTableHeaderHorizontal-left 4 4" xfId="38447" xr:uid="{00000000-0005-0000-0000-000046970000}"/>
    <cellStyle name="PresentationTableHeaderHorizontal-left 4 4 2" xfId="38448" xr:uid="{00000000-0005-0000-0000-000047970000}"/>
    <cellStyle name="PresentationTableHeaderHorizontal-left 4 4 2 2" xfId="38449" xr:uid="{00000000-0005-0000-0000-000048970000}"/>
    <cellStyle name="PresentationTableHeaderHorizontal-left 4 4 2 2 2" xfId="38450" xr:uid="{00000000-0005-0000-0000-000049970000}"/>
    <cellStyle name="PresentationTableHeaderHorizontal-left 4 4 2 2 2 2" xfId="38451" xr:uid="{00000000-0005-0000-0000-00004A970000}"/>
    <cellStyle name="PresentationTableHeaderHorizontal-left 4 4 2 2 3" xfId="38452" xr:uid="{00000000-0005-0000-0000-00004B970000}"/>
    <cellStyle name="PresentationTableHeaderHorizontal-left 4 4 2 2 3 2" xfId="38453" xr:uid="{00000000-0005-0000-0000-00004C970000}"/>
    <cellStyle name="PresentationTableHeaderHorizontal-left 4 4 2 2 4" xfId="38454" xr:uid="{00000000-0005-0000-0000-00004D970000}"/>
    <cellStyle name="PresentationTableHeaderHorizontal-left 4 4 2 3" xfId="38455" xr:uid="{00000000-0005-0000-0000-00004E970000}"/>
    <cellStyle name="PresentationTableHeaderHorizontal-left 4 4 2 3 2" xfId="38456" xr:uid="{00000000-0005-0000-0000-00004F970000}"/>
    <cellStyle name="PresentationTableHeaderHorizontal-left 4 4 2 4" xfId="38457" xr:uid="{00000000-0005-0000-0000-000050970000}"/>
    <cellStyle name="PresentationTableHeaderHorizontal-left 4 4 2 4 2" xfId="38458" xr:uid="{00000000-0005-0000-0000-000051970000}"/>
    <cellStyle name="PresentationTableHeaderHorizontal-left 4 4 2 5" xfId="38459" xr:uid="{00000000-0005-0000-0000-000052970000}"/>
    <cellStyle name="PresentationTableHeaderHorizontal-left 4 4 3" xfId="38460" xr:uid="{00000000-0005-0000-0000-000053970000}"/>
    <cellStyle name="PresentationTableHeaderHorizontal-left 4 4 3 2" xfId="38461" xr:uid="{00000000-0005-0000-0000-000054970000}"/>
    <cellStyle name="PresentationTableHeaderHorizontal-left 4 4 3 2 2" xfId="38462" xr:uid="{00000000-0005-0000-0000-000055970000}"/>
    <cellStyle name="PresentationTableHeaderHorizontal-left 4 4 3 2 2 2" xfId="38463" xr:uid="{00000000-0005-0000-0000-000056970000}"/>
    <cellStyle name="PresentationTableHeaderHorizontal-left 4 4 3 2 3" xfId="38464" xr:uid="{00000000-0005-0000-0000-000057970000}"/>
    <cellStyle name="PresentationTableHeaderHorizontal-left 4 4 3 2 3 2" xfId="38465" xr:uid="{00000000-0005-0000-0000-000058970000}"/>
    <cellStyle name="PresentationTableHeaderHorizontal-left 4 4 3 2 4" xfId="38466" xr:uid="{00000000-0005-0000-0000-000059970000}"/>
    <cellStyle name="PresentationTableHeaderHorizontal-left 4 4 3 3" xfId="38467" xr:uid="{00000000-0005-0000-0000-00005A970000}"/>
    <cellStyle name="PresentationTableHeaderHorizontal-left 4 4 3 3 2" xfId="38468" xr:uid="{00000000-0005-0000-0000-00005B970000}"/>
    <cellStyle name="PresentationTableHeaderHorizontal-left 4 4 3 4" xfId="38469" xr:uid="{00000000-0005-0000-0000-00005C970000}"/>
    <cellStyle name="PresentationTableHeaderHorizontal-left 4 4 3 4 2" xfId="38470" xr:uid="{00000000-0005-0000-0000-00005D970000}"/>
    <cellStyle name="PresentationTableHeaderHorizontal-left 4 4 3 5" xfId="38471" xr:uid="{00000000-0005-0000-0000-00005E970000}"/>
    <cellStyle name="PresentationTableHeaderHorizontal-left 4 4 4" xfId="38472" xr:uid="{00000000-0005-0000-0000-00005F970000}"/>
    <cellStyle name="PresentationTableHeaderHorizontal-left 4 4 4 2" xfId="38473" xr:uid="{00000000-0005-0000-0000-000060970000}"/>
    <cellStyle name="PresentationTableHeaderHorizontal-left 4 4 4 2 2" xfId="38474" xr:uid="{00000000-0005-0000-0000-000061970000}"/>
    <cellStyle name="PresentationTableHeaderHorizontal-left 4 4 4 3" xfId="38475" xr:uid="{00000000-0005-0000-0000-000062970000}"/>
    <cellStyle name="PresentationTableHeaderHorizontal-left 4 4 4 3 2" xfId="38476" xr:uid="{00000000-0005-0000-0000-000063970000}"/>
    <cellStyle name="PresentationTableHeaderHorizontal-left 4 4 4 4" xfId="38477" xr:uid="{00000000-0005-0000-0000-000064970000}"/>
    <cellStyle name="PresentationTableHeaderHorizontal-left 4 4 5" xfId="38478" xr:uid="{00000000-0005-0000-0000-000065970000}"/>
    <cellStyle name="PresentationTableHeaderHorizontal-left 4 4 5 2" xfId="38479" xr:uid="{00000000-0005-0000-0000-000066970000}"/>
    <cellStyle name="PresentationTableHeaderHorizontal-left 4 4 6" xfId="38480" xr:uid="{00000000-0005-0000-0000-000067970000}"/>
    <cellStyle name="PresentationTableHeaderHorizontal-left 4 4 6 2" xfId="38481" xr:uid="{00000000-0005-0000-0000-000068970000}"/>
    <cellStyle name="PresentationTableHeaderHorizontal-left 4 4 7" xfId="38482" xr:uid="{00000000-0005-0000-0000-000069970000}"/>
    <cellStyle name="PresentationTableHeaderHorizontal-left 4 5" xfId="38483" xr:uid="{00000000-0005-0000-0000-00006A970000}"/>
    <cellStyle name="PresentationTableHeaderHorizontal-left 4 5 2" xfId="38484" xr:uid="{00000000-0005-0000-0000-00006B970000}"/>
    <cellStyle name="PresentationTableHeaderHorizontal-left 4 5 2 2" xfId="38485" xr:uid="{00000000-0005-0000-0000-00006C970000}"/>
    <cellStyle name="PresentationTableHeaderHorizontal-left 4 5 2 2 2" xfId="38486" xr:uid="{00000000-0005-0000-0000-00006D970000}"/>
    <cellStyle name="PresentationTableHeaderHorizontal-left 4 5 2 3" xfId="38487" xr:uid="{00000000-0005-0000-0000-00006E970000}"/>
    <cellStyle name="PresentationTableHeaderHorizontal-left 4 5 2 3 2" xfId="38488" xr:uid="{00000000-0005-0000-0000-00006F970000}"/>
    <cellStyle name="PresentationTableHeaderHorizontal-left 4 5 2 4" xfId="38489" xr:uid="{00000000-0005-0000-0000-000070970000}"/>
    <cellStyle name="PresentationTableHeaderHorizontal-left 4 5 3" xfId="38490" xr:uid="{00000000-0005-0000-0000-000071970000}"/>
    <cellStyle name="PresentationTableHeaderHorizontal-left 4 5 3 2" xfId="38491" xr:uid="{00000000-0005-0000-0000-000072970000}"/>
    <cellStyle name="PresentationTableHeaderHorizontal-left 4 5 4" xfId="38492" xr:uid="{00000000-0005-0000-0000-000073970000}"/>
    <cellStyle name="PresentationTableHeaderHorizontal-left 4 5 4 2" xfId="38493" xr:uid="{00000000-0005-0000-0000-000074970000}"/>
    <cellStyle name="PresentationTableHeaderHorizontal-left 4 5 5" xfId="38494" xr:uid="{00000000-0005-0000-0000-000075970000}"/>
    <cellStyle name="PresentationTableHeaderHorizontal-left 4 6" xfId="38495" xr:uid="{00000000-0005-0000-0000-000076970000}"/>
    <cellStyle name="PresentationTableHeaderHorizontal-left 4 6 2" xfId="38496" xr:uid="{00000000-0005-0000-0000-000077970000}"/>
    <cellStyle name="PresentationTableHeaderHorizontal-left 4 6 2 2" xfId="38497" xr:uid="{00000000-0005-0000-0000-000078970000}"/>
    <cellStyle name="PresentationTableHeaderHorizontal-left 4 6 2 2 2" xfId="38498" xr:uid="{00000000-0005-0000-0000-000079970000}"/>
    <cellStyle name="PresentationTableHeaderHorizontal-left 4 6 2 3" xfId="38499" xr:uid="{00000000-0005-0000-0000-00007A970000}"/>
    <cellStyle name="PresentationTableHeaderHorizontal-left 4 6 2 3 2" xfId="38500" xr:uid="{00000000-0005-0000-0000-00007B970000}"/>
    <cellStyle name="PresentationTableHeaderHorizontal-left 4 6 2 4" xfId="38501" xr:uid="{00000000-0005-0000-0000-00007C970000}"/>
    <cellStyle name="PresentationTableHeaderHorizontal-left 4 6 3" xfId="38502" xr:uid="{00000000-0005-0000-0000-00007D970000}"/>
    <cellStyle name="PresentationTableHeaderHorizontal-left 4 6 3 2" xfId="38503" xr:uid="{00000000-0005-0000-0000-00007E970000}"/>
    <cellStyle name="PresentationTableHeaderHorizontal-left 4 6 4" xfId="38504" xr:uid="{00000000-0005-0000-0000-00007F970000}"/>
    <cellStyle name="PresentationTableHeaderHorizontal-left 4 6 4 2" xfId="38505" xr:uid="{00000000-0005-0000-0000-000080970000}"/>
    <cellStyle name="PresentationTableHeaderHorizontal-left 4 6 5" xfId="38506" xr:uid="{00000000-0005-0000-0000-000081970000}"/>
    <cellStyle name="PresentationTableHeaderHorizontal-left 4 7" xfId="38507" xr:uid="{00000000-0005-0000-0000-000082970000}"/>
    <cellStyle name="PresentationTableHeaderHorizontal-left 4 7 2" xfId="38508" xr:uid="{00000000-0005-0000-0000-000083970000}"/>
    <cellStyle name="PresentationTableHeaderHorizontal-left 4 7 2 2" xfId="38509" xr:uid="{00000000-0005-0000-0000-000084970000}"/>
    <cellStyle name="PresentationTableHeaderHorizontal-left 4 7 2 2 2" xfId="38510" xr:uid="{00000000-0005-0000-0000-000085970000}"/>
    <cellStyle name="PresentationTableHeaderHorizontal-left 4 7 2 3" xfId="38511" xr:uid="{00000000-0005-0000-0000-000086970000}"/>
    <cellStyle name="PresentationTableHeaderHorizontal-left 4 7 2 3 2" xfId="38512" xr:uid="{00000000-0005-0000-0000-000087970000}"/>
    <cellStyle name="PresentationTableHeaderHorizontal-left 4 7 2 4" xfId="38513" xr:uid="{00000000-0005-0000-0000-000088970000}"/>
    <cellStyle name="PresentationTableHeaderHorizontal-left 4 7 3" xfId="38514" xr:uid="{00000000-0005-0000-0000-000089970000}"/>
    <cellStyle name="PresentationTableHeaderHorizontal-left 4 7 3 2" xfId="38515" xr:uid="{00000000-0005-0000-0000-00008A970000}"/>
    <cellStyle name="PresentationTableHeaderHorizontal-left 4 7 4" xfId="38516" xr:uid="{00000000-0005-0000-0000-00008B970000}"/>
    <cellStyle name="PresentationTableHeaderHorizontal-left 4 7 4 2" xfId="38517" xr:uid="{00000000-0005-0000-0000-00008C970000}"/>
    <cellStyle name="PresentationTableHeaderHorizontal-left 4 7 5" xfId="38518" xr:uid="{00000000-0005-0000-0000-00008D970000}"/>
    <cellStyle name="PresentationTableHeaderHorizontal-left 4 8" xfId="38519" xr:uid="{00000000-0005-0000-0000-00008E970000}"/>
    <cellStyle name="PresentationTableHeaderHorizontal-left 4 8 2" xfId="38520" xr:uid="{00000000-0005-0000-0000-00008F970000}"/>
    <cellStyle name="PresentationTableHeaderHorizontal-left 4 8 2 2" xfId="38521" xr:uid="{00000000-0005-0000-0000-000090970000}"/>
    <cellStyle name="PresentationTableHeaderHorizontal-left 4 8 2 2 2" xfId="38522" xr:uid="{00000000-0005-0000-0000-000091970000}"/>
    <cellStyle name="PresentationTableHeaderHorizontal-left 4 8 2 3" xfId="38523" xr:uid="{00000000-0005-0000-0000-000092970000}"/>
    <cellStyle name="PresentationTableHeaderHorizontal-left 4 8 2 3 2" xfId="38524" xr:uid="{00000000-0005-0000-0000-000093970000}"/>
    <cellStyle name="PresentationTableHeaderHorizontal-left 4 8 2 4" xfId="38525" xr:uid="{00000000-0005-0000-0000-000094970000}"/>
    <cellStyle name="PresentationTableHeaderHorizontal-left 4 8 3" xfId="38526" xr:uid="{00000000-0005-0000-0000-000095970000}"/>
    <cellStyle name="PresentationTableHeaderHorizontal-left 4 8 3 2" xfId="38527" xr:uid="{00000000-0005-0000-0000-000096970000}"/>
    <cellStyle name="PresentationTableHeaderHorizontal-left 4 8 4" xfId="38528" xr:uid="{00000000-0005-0000-0000-000097970000}"/>
    <cellStyle name="PresentationTableHeaderHorizontal-left 4 8 4 2" xfId="38529" xr:uid="{00000000-0005-0000-0000-000098970000}"/>
    <cellStyle name="PresentationTableHeaderHorizontal-left 4 8 5" xfId="38530" xr:uid="{00000000-0005-0000-0000-000099970000}"/>
    <cellStyle name="PresentationTableHeaderHorizontal-left 4 9" xfId="38531" xr:uid="{00000000-0005-0000-0000-00009A970000}"/>
    <cellStyle name="PresentationTableHeaderHorizontal-left 4 9 2" xfId="38532" xr:uid="{00000000-0005-0000-0000-00009B970000}"/>
    <cellStyle name="PresentationTableHeaderHorizontal-left 4 9 2 2" xfId="38533" xr:uid="{00000000-0005-0000-0000-00009C970000}"/>
    <cellStyle name="PresentationTableHeaderHorizontal-left 4 9 3" xfId="38534" xr:uid="{00000000-0005-0000-0000-00009D970000}"/>
    <cellStyle name="PresentationTableHeaderHorizontal-left 4 9 3 2" xfId="38535" xr:uid="{00000000-0005-0000-0000-00009E970000}"/>
    <cellStyle name="PresentationTableHeaderHorizontal-left 4 9 4" xfId="38536" xr:uid="{00000000-0005-0000-0000-00009F970000}"/>
    <cellStyle name="PresentationTableHeaderHorizontal-left 5" xfId="38537" xr:uid="{00000000-0005-0000-0000-0000A0970000}"/>
    <cellStyle name="PresentationTableHeaderHorizontal-left 5 2" xfId="38538" xr:uid="{00000000-0005-0000-0000-0000A1970000}"/>
    <cellStyle name="PresentationTableHeaderHorizontal-left 5 2 2" xfId="38539" xr:uid="{00000000-0005-0000-0000-0000A2970000}"/>
    <cellStyle name="PresentationTableHeaderHorizontal-left 5 2 2 2" xfId="38540" xr:uid="{00000000-0005-0000-0000-0000A3970000}"/>
    <cellStyle name="PresentationTableHeaderHorizontal-left 5 2 2 2 2" xfId="38541" xr:uid="{00000000-0005-0000-0000-0000A4970000}"/>
    <cellStyle name="PresentationTableHeaderHorizontal-left 5 2 2 3" xfId="38542" xr:uid="{00000000-0005-0000-0000-0000A5970000}"/>
    <cellStyle name="PresentationTableHeaderHorizontal-left 5 2 2 3 2" xfId="38543" xr:uid="{00000000-0005-0000-0000-0000A6970000}"/>
    <cellStyle name="PresentationTableHeaderHorizontal-left 5 2 2 4" xfId="38544" xr:uid="{00000000-0005-0000-0000-0000A7970000}"/>
    <cellStyle name="PresentationTableHeaderHorizontal-left 5 2 3" xfId="38545" xr:uid="{00000000-0005-0000-0000-0000A8970000}"/>
    <cellStyle name="PresentationTableHeaderHorizontal-left 5 2 3 2" xfId="38546" xr:uid="{00000000-0005-0000-0000-0000A9970000}"/>
    <cellStyle name="PresentationTableHeaderHorizontal-left 5 2 4" xfId="38547" xr:uid="{00000000-0005-0000-0000-0000AA970000}"/>
    <cellStyle name="PresentationTableHeaderHorizontal-left 5 2 4 2" xfId="38548" xr:uid="{00000000-0005-0000-0000-0000AB970000}"/>
    <cellStyle name="PresentationTableHeaderHorizontal-left 5 2 5" xfId="38549" xr:uid="{00000000-0005-0000-0000-0000AC970000}"/>
    <cellStyle name="PresentationTableHeaderHorizontal-left 5 3" xfId="38550" xr:uid="{00000000-0005-0000-0000-0000AD970000}"/>
    <cellStyle name="PresentationTableHeaderHorizontal-left 5 3 2" xfId="38551" xr:uid="{00000000-0005-0000-0000-0000AE970000}"/>
    <cellStyle name="PresentationTableHeaderHorizontal-left 5 3 2 2" xfId="38552" xr:uid="{00000000-0005-0000-0000-0000AF970000}"/>
    <cellStyle name="PresentationTableHeaderHorizontal-left 5 3 2 2 2" xfId="38553" xr:uid="{00000000-0005-0000-0000-0000B0970000}"/>
    <cellStyle name="PresentationTableHeaderHorizontal-left 5 3 2 3" xfId="38554" xr:uid="{00000000-0005-0000-0000-0000B1970000}"/>
    <cellStyle name="PresentationTableHeaderHorizontal-left 5 3 2 3 2" xfId="38555" xr:uid="{00000000-0005-0000-0000-0000B2970000}"/>
    <cellStyle name="PresentationTableHeaderHorizontal-left 5 3 2 4" xfId="38556" xr:uid="{00000000-0005-0000-0000-0000B3970000}"/>
    <cellStyle name="PresentationTableHeaderHorizontal-left 5 3 3" xfId="38557" xr:uid="{00000000-0005-0000-0000-0000B4970000}"/>
    <cellStyle name="PresentationTableHeaderHorizontal-left 5 3 3 2" xfId="38558" xr:uid="{00000000-0005-0000-0000-0000B5970000}"/>
    <cellStyle name="PresentationTableHeaderHorizontal-left 5 3 4" xfId="38559" xr:uid="{00000000-0005-0000-0000-0000B6970000}"/>
    <cellStyle name="PresentationTableHeaderHorizontal-left 5 3 4 2" xfId="38560" xr:uid="{00000000-0005-0000-0000-0000B7970000}"/>
    <cellStyle name="PresentationTableHeaderHorizontal-left 5 3 5" xfId="38561" xr:uid="{00000000-0005-0000-0000-0000B8970000}"/>
    <cellStyle name="PresentationTableHeaderHorizontal-left 5 4" xfId="38562" xr:uid="{00000000-0005-0000-0000-0000B9970000}"/>
    <cellStyle name="PresentationTableHeaderHorizontal-left 5 4 2" xfId="38563" xr:uid="{00000000-0005-0000-0000-0000BA970000}"/>
    <cellStyle name="PresentationTableHeaderHorizontal-left 5 4 2 2" xfId="38564" xr:uid="{00000000-0005-0000-0000-0000BB970000}"/>
    <cellStyle name="PresentationTableHeaderHorizontal-left 5 4 2 2 2" xfId="38565" xr:uid="{00000000-0005-0000-0000-0000BC970000}"/>
    <cellStyle name="PresentationTableHeaderHorizontal-left 5 4 2 3" xfId="38566" xr:uid="{00000000-0005-0000-0000-0000BD970000}"/>
    <cellStyle name="PresentationTableHeaderHorizontal-left 5 4 2 3 2" xfId="38567" xr:uid="{00000000-0005-0000-0000-0000BE970000}"/>
    <cellStyle name="PresentationTableHeaderHorizontal-left 5 4 2 4" xfId="38568" xr:uid="{00000000-0005-0000-0000-0000BF970000}"/>
    <cellStyle name="PresentationTableHeaderHorizontal-left 5 4 3" xfId="38569" xr:uid="{00000000-0005-0000-0000-0000C0970000}"/>
    <cellStyle name="PresentationTableHeaderHorizontal-left 5 4 3 2" xfId="38570" xr:uid="{00000000-0005-0000-0000-0000C1970000}"/>
    <cellStyle name="PresentationTableHeaderHorizontal-left 5 4 4" xfId="38571" xr:uid="{00000000-0005-0000-0000-0000C2970000}"/>
    <cellStyle name="PresentationTableHeaderHorizontal-left 5 4 4 2" xfId="38572" xr:uid="{00000000-0005-0000-0000-0000C3970000}"/>
    <cellStyle name="PresentationTableHeaderHorizontal-left 5 4 5" xfId="38573" xr:uid="{00000000-0005-0000-0000-0000C4970000}"/>
    <cellStyle name="PresentationTableHeaderHorizontal-left 5 5" xfId="38574" xr:uid="{00000000-0005-0000-0000-0000C5970000}"/>
    <cellStyle name="PresentationTableHeaderHorizontal-left 5 5 2" xfId="38575" xr:uid="{00000000-0005-0000-0000-0000C6970000}"/>
    <cellStyle name="PresentationTableHeaderHorizontal-left 5 5 2 2" xfId="38576" xr:uid="{00000000-0005-0000-0000-0000C7970000}"/>
    <cellStyle name="PresentationTableHeaderHorizontal-left 5 5 3" xfId="38577" xr:uid="{00000000-0005-0000-0000-0000C8970000}"/>
    <cellStyle name="PresentationTableHeaderHorizontal-left 5 5 3 2" xfId="38578" xr:uid="{00000000-0005-0000-0000-0000C9970000}"/>
    <cellStyle name="PresentationTableHeaderHorizontal-left 5 5 4" xfId="38579" xr:uid="{00000000-0005-0000-0000-0000CA970000}"/>
    <cellStyle name="PresentationTableHeaderHorizontal-left 5 6" xfId="38580" xr:uid="{00000000-0005-0000-0000-0000CB970000}"/>
    <cellStyle name="PresentationTableHeaderHorizontal-left 5 6 2" xfId="38581" xr:uid="{00000000-0005-0000-0000-0000CC970000}"/>
    <cellStyle name="PresentationTableHeaderHorizontal-left 5 7" xfId="38582" xr:uid="{00000000-0005-0000-0000-0000CD970000}"/>
    <cellStyle name="PresentationTableHeaderHorizontal-left 5 7 2" xfId="38583" xr:uid="{00000000-0005-0000-0000-0000CE970000}"/>
    <cellStyle name="PresentationTableHeaderHorizontal-left 5 8" xfId="38584" xr:uid="{00000000-0005-0000-0000-0000CF970000}"/>
    <cellStyle name="PresentationTableHeaderHorizontal-left 6" xfId="38585" xr:uid="{00000000-0005-0000-0000-0000D0970000}"/>
    <cellStyle name="PresentationTableHeaderHorizontal-left 6 2" xfId="38586" xr:uid="{00000000-0005-0000-0000-0000D1970000}"/>
    <cellStyle name="PresentationTableHeaderHorizontal-left 6 2 2" xfId="38587" xr:uid="{00000000-0005-0000-0000-0000D2970000}"/>
    <cellStyle name="PresentationTableHeaderHorizontal-left 6 2 2 2" xfId="38588" xr:uid="{00000000-0005-0000-0000-0000D3970000}"/>
    <cellStyle name="PresentationTableHeaderHorizontal-left 6 2 3" xfId="38589" xr:uid="{00000000-0005-0000-0000-0000D4970000}"/>
    <cellStyle name="PresentationTableHeaderHorizontal-left 6 2 3 2" xfId="38590" xr:uid="{00000000-0005-0000-0000-0000D5970000}"/>
    <cellStyle name="PresentationTableHeaderHorizontal-left 6 2 4" xfId="38591" xr:uid="{00000000-0005-0000-0000-0000D6970000}"/>
    <cellStyle name="PresentationTableHeaderHorizontal-left 6 3" xfId="38592" xr:uid="{00000000-0005-0000-0000-0000D7970000}"/>
    <cellStyle name="PresentationTableHeaderHorizontal-left 6 3 2" xfId="38593" xr:uid="{00000000-0005-0000-0000-0000D8970000}"/>
    <cellStyle name="PresentationTableHeaderHorizontal-left 6 4" xfId="38594" xr:uid="{00000000-0005-0000-0000-0000D9970000}"/>
    <cellStyle name="PresentationTableHeaderHorizontal-left 6 4 2" xfId="38595" xr:uid="{00000000-0005-0000-0000-0000DA970000}"/>
    <cellStyle name="PresentationTableHeaderHorizontal-left 6 5" xfId="38596" xr:uid="{00000000-0005-0000-0000-0000DB970000}"/>
    <cellStyle name="PresentationTableHeaderHorizontal-left 7" xfId="38597" xr:uid="{00000000-0005-0000-0000-0000DC970000}"/>
    <cellStyle name="PresentationTableHeaderHorizontal-left 7 2" xfId="38598" xr:uid="{00000000-0005-0000-0000-0000DD970000}"/>
    <cellStyle name="PresentationTableHeaderHorizontal-left 7 2 2" xfId="38599" xr:uid="{00000000-0005-0000-0000-0000DE970000}"/>
    <cellStyle name="PresentationTableHeaderHorizontal-left 7 2 2 2" xfId="38600" xr:uid="{00000000-0005-0000-0000-0000DF970000}"/>
    <cellStyle name="PresentationTableHeaderHorizontal-left 7 2 3" xfId="38601" xr:uid="{00000000-0005-0000-0000-0000E0970000}"/>
    <cellStyle name="PresentationTableHeaderHorizontal-left 7 2 3 2" xfId="38602" xr:uid="{00000000-0005-0000-0000-0000E1970000}"/>
    <cellStyle name="PresentationTableHeaderHorizontal-left 7 2 4" xfId="38603" xr:uid="{00000000-0005-0000-0000-0000E2970000}"/>
    <cellStyle name="PresentationTableHeaderHorizontal-left 7 3" xfId="38604" xr:uid="{00000000-0005-0000-0000-0000E3970000}"/>
    <cellStyle name="PresentationTableHeaderHorizontal-left 7 3 2" xfId="38605" xr:uid="{00000000-0005-0000-0000-0000E4970000}"/>
    <cellStyle name="PresentationTableHeaderHorizontal-left 7 4" xfId="38606" xr:uid="{00000000-0005-0000-0000-0000E5970000}"/>
    <cellStyle name="PresentationTableHeaderHorizontal-left 7 4 2" xfId="38607" xr:uid="{00000000-0005-0000-0000-0000E6970000}"/>
    <cellStyle name="PresentationTableHeaderHorizontal-left 7 5" xfId="38608" xr:uid="{00000000-0005-0000-0000-0000E7970000}"/>
    <cellStyle name="PresentationTableHeaderHorizontal-left 8" xfId="38609" xr:uid="{00000000-0005-0000-0000-0000E8970000}"/>
    <cellStyle name="PresentationTableHeaderHorizontal-left 8 2" xfId="38610" xr:uid="{00000000-0005-0000-0000-0000E9970000}"/>
    <cellStyle name="PresentationTableHeaderHorizontal-left 8 2 2" xfId="38611" xr:uid="{00000000-0005-0000-0000-0000EA970000}"/>
    <cellStyle name="PresentationTableHeaderHorizontal-left 8 2 2 2" xfId="38612" xr:uid="{00000000-0005-0000-0000-0000EB970000}"/>
    <cellStyle name="PresentationTableHeaderHorizontal-left 8 2 3" xfId="38613" xr:uid="{00000000-0005-0000-0000-0000EC970000}"/>
    <cellStyle name="PresentationTableHeaderHorizontal-left 8 2 3 2" xfId="38614" xr:uid="{00000000-0005-0000-0000-0000ED970000}"/>
    <cellStyle name="PresentationTableHeaderHorizontal-left 8 2 4" xfId="38615" xr:uid="{00000000-0005-0000-0000-0000EE970000}"/>
    <cellStyle name="PresentationTableHeaderHorizontal-left 8 3" xfId="38616" xr:uid="{00000000-0005-0000-0000-0000EF970000}"/>
    <cellStyle name="PresentationTableHeaderHorizontal-left 8 3 2" xfId="38617" xr:uid="{00000000-0005-0000-0000-0000F0970000}"/>
    <cellStyle name="PresentationTableHeaderHorizontal-left 8 4" xfId="38618" xr:uid="{00000000-0005-0000-0000-0000F1970000}"/>
    <cellStyle name="PresentationTableHeaderHorizontal-left 8 4 2" xfId="38619" xr:uid="{00000000-0005-0000-0000-0000F2970000}"/>
    <cellStyle name="PresentationTableHeaderHorizontal-left 8 5" xfId="38620" xr:uid="{00000000-0005-0000-0000-0000F3970000}"/>
    <cellStyle name="PresentationTableHeaderHorizontal-left 9" xfId="38621" xr:uid="{00000000-0005-0000-0000-0000F4970000}"/>
    <cellStyle name="PresentationTableHeaderHorizontal-left 9 2" xfId="38622" xr:uid="{00000000-0005-0000-0000-0000F5970000}"/>
    <cellStyle name="PresentationTableHeaderHorizontal-left 9 2 2" xfId="38623" xr:uid="{00000000-0005-0000-0000-0000F6970000}"/>
    <cellStyle name="PresentationTableHeaderHorizontal-left 9 2 2 2" xfId="38624" xr:uid="{00000000-0005-0000-0000-0000F7970000}"/>
    <cellStyle name="PresentationTableHeaderHorizontal-left 9 2 3" xfId="38625" xr:uid="{00000000-0005-0000-0000-0000F8970000}"/>
    <cellStyle name="PresentationTableHeaderHorizontal-left 9 2 3 2" xfId="38626" xr:uid="{00000000-0005-0000-0000-0000F9970000}"/>
    <cellStyle name="PresentationTableHeaderHorizontal-left 9 2 4" xfId="38627" xr:uid="{00000000-0005-0000-0000-0000FA970000}"/>
    <cellStyle name="PresentationTableHeaderHorizontal-left 9 3" xfId="38628" xr:uid="{00000000-0005-0000-0000-0000FB970000}"/>
    <cellStyle name="PresentationTableHeaderHorizontal-left 9 3 2" xfId="38629" xr:uid="{00000000-0005-0000-0000-0000FC970000}"/>
    <cellStyle name="PresentationTableHeaderHorizontal-left 9 4" xfId="38630" xr:uid="{00000000-0005-0000-0000-0000FD970000}"/>
    <cellStyle name="PresentationTableHeaderHorizontal-left 9 4 2" xfId="38631" xr:uid="{00000000-0005-0000-0000-0000FE970000}"/>
    <cellStyle name="PresentationTableHeaderHorizontal-left 9 5" xfId="38632" xr:uid="{00000000-0005-0000-0000-0000FF970000}"/>
    <cellStyle name="Result" xfId="45512" xr:uid="{00000000-0005-0000-0000-000000980000}"/>
    <cellStyle name="Result2" xfId="45513" xr:uid="{00000000-0005-0000-0000-000001980000}"/>
    <cellStyle name="RM" xfId="38633" xr:uid="{00000000-0005-0000-0000-000002980000}"/>
    <cellStyle name="Rossz" xfId="38634" xr:uid="{00000000-0005-0000-0000-000003980000}"/>
    <cellStyle name="Salida" xfId="38635" xr:uid="{00000000-0005-0000-0000-000004980000}"/>
    <cellStyle name="Salida 10" xfId="38636" xr:uid="{00000000-0005-0000-0000-000005980000}"/>
    <cellStyle name="Salida 10 2" xfId="38637" xr:uid="{00000000-0005-0000-0000-000006980000}"/>
    <cellStyle name="Salida 10 2 2" xfId="38638" xr:uid="{00000000-0005-0000-0000-000007980000}"/>
    <cellStyle name="Salida 10 3" xfId="38639" xr:uid="{00000000-0005-0000-0000-000008980000}"/>
    <cellStyle name="Salida 10 3 2" xfId="38640" xr:uid="{00000000-0005-0000-0000-000009980000}"/>
    <cellStyle name="Salida 10 4" xfId="38641" xr:uid="{00000000-0005-0000-0000-00000A980000}"/>
    <cellStyle name="Salida 10 5" xfId="38642" xr:uid="{00000000-0005-0000-0000-00000B980000}"/>
    <cellStyle name="Salida 11" xfId="38643" xr:uid="{00000000-0005-0000-0000-00000C980000}"/>
    <cellStyle name="Salida 11 2" xfId="38644" xr:uid="{00000000-0005-0000-0000-00000D980000}"/>
    <cellStyle name="Salida 11 2 2" xfId="38645" xr:uid="{00000000-0005-0000-0000-00000E980000}"/>
    <cellStyle name="Salida 11 3" xfId="38646" xr:uid="{00000000-0005-0000-0000-00000F980000}"/>
    <cellStyle name="Salida 11 3 2" xfId="38647" xr:uid="{00000000-0005-0000-0000-000010980000}"/>
    <cellStyle name="Salida 11 4" xfId="38648" xr:uid="{00000000-0005-0000-0000-000011980000}"/>
    <cellStyle name="Salida 11 5" xfId="38649" xr:uid="{00000000-0005-0000-0000-000012980000}"/>
    <cellStyle name="Salida 12" xfId="38650" xr:uid="{00000000-0005-0000-0000-000013980000}"/>
    <cellStyle name="Salida 12 2" xfId="38651" xr:uid="{00000000-0005-0000-0000-000014980000}"/>
    <cellStyle name="Salida 12 2 2" xfId="38652" xr:uid="{00000000-0005-0000-0000-000015980000}"/>
    <cellStyle name="Salida 12 3" xfId="38653" xr:uid="{00000000-0005-0000-0000-000016980000}"/>
    <cellStyle name="Salida 12 3 2" xfId="38654" xr:uid="{00000000-0005-0000-0000-000017980000}"/>
    <cellStyle name="Salida 12 4" xfId="38655" xr:uid="{00000000-0005-0000-0000-000018980000}"/>
    <cellStyle name="Salida 12 5" xfId="38656" xr:uid="{00000000-0005-0000-0000-000019980000}"/>
    <cellStyle name="Salida 13" xfId="38657" xr:uid="{00000000-0005-0000-0000-00001A980000}"/>
    <cellStyle name="Salida 13 2" xfId="38658" xr:uid="{00000000-0005-0000-0000-00001B980000}"/>
    <cellStyle name="Salida 13 2 2" xfId="38659" xr:uid="{00000000-0005-0000-0000-00001C980000}"/>
    <cellStyle name="Salida 13 3" xfId="38660" xr:uid="{00000000-0005-0000-0000-00001D980000}"/>
    <cellStyle name="Salida 13 3 2" xfId="38661" xr:uid="{00000000-0005-0000-0000-00001E980000}"/>
    <cellStyle name="Salida 13 4" xfId="38662" xr:uid="{00000000-0005-0000-0000-00001F980000}"/>
    <cellStyle name="Salida 13 5" xfId="38663" xr:uid="{00000000-0005-0000-0000-000020980000}"/>
    <cellStyle name="Salida 14" xfId="38664" xr:uid="{00000000-0005-0000-0000-000021980000}"/>
    <cellStyle name="Salida 14 2" xfId="38665" xr:uid="{00000000-0005-0000-0000-000022980000}"/>
    <cellStyle name="Salida 14 2 2" xfId="38666" xr:uid="{00000000-0005-0000-0000-000023980000}"/>
    <cellStyle name="Salida 14 3" xfId="38667" xr:uid="{00000000-0005-0000-0000-000024980000}"/>
    <cellStyle name="Salida 14 3 2" xfId="38668" xr:uid="{00000000-0005-0000-0000-000025980000}"/>
    <cellStyle name="Salida 14 4" xfId="38669" xr:uid="{00000000-0005-0000-0000-000026980000}"/>
    <cellStyle name="Salida 14 5" xfId="38670" xr:uid="{00000000-0005-0000-0000-000027980000}"/>
    <cellStyle name="Salida 15" xfId="38671" xr:uid="{00000000-0005-0000-0000-000028980000}"/>
    <cellStyle name="Salida 15 2" xfId="38672" xr:uid="{00000000-0005-0000-0000-000029980000}"/>
    <cellStyle name="Salida 15 2 2" xfId="38673" xr:uid="{00000000-0005-0000-0000-00002A980000}"/>
    <cellStyle name="Salida 15 3" xfId="38674" xr:uid="{00000000-0005-0000-0000-00002B980000}"/>
    <cellStyle name="Salida 15 3 2" xfId="38675" xr:uid="{00000000-0005-0000-0000-00002C980000}"/>
    <cellStyle name="Salida 15 4" xfId="38676" xr:uid="{00000000-0005-0000-0000-00002D980000}"/>
    <cellStyle name="Salida 15 5" xfId="38677" xr:uid="{00000000-0005-0000-0000-00002E980000}"/>
    <cellStyle name="Salida 16" xfId="38678" xr:uid="{00000000-0005-0000-0000-00002F980000}"/>
    <cellStyle name="Salida 16 2" xfId="38679" xr:uid="{00000000-0005-0000-0000-000030980000}"/>
    <cellStyle name="Salida 16 2 2" xfId="38680" xr:uid="{00000000-0005-0000-0000-000031980000}"/>
    <cellStyle name="Salida 16 3" xfId="38681" xr:uid="{00000000-0005-0000-0000-000032980000}"/>
    <cellStyle name="Salida 16 3 2" xfId="38682" xr:uid="{00000000-0005-0000-0000-000033980000}"/>
    <cellStyle name="Salida 16 4" xfId="38683" xr:uid="{00000000-0005-0000-0000-000034980000}"/>
    <cellStyle name="Salida 16 5" xfId="38684" xr:uid="{00000000-0005-0000-0000-000035980000}"/>
    <cellStyle name="Salida 17" xfId="38685" xr:uid="{00000000-0005-0000-0000-000036980000}"/>
    <cellStyle name="Salida 17 2" xfId="38686" xr:uid="{00000000-0005-0000-0000-000037980000}"/>
    <cellStyle name="Salida 17 2 2" xfId="38687" xr:uid="{00000000-0005-0000-0000-000038980000}"/>
    <cellStyle name="Salida 17 3" xfId="38688" xr:uid="{00000000-0005-0000-0000-000039980000}"/>
    <cellStyle name="Salida 17 3 2" xfId="38689" xr:uid="{00000000-0005-0000-0000-00003A980000}"/>
    <cellStyle name="Salida 17 4" xfId="38690" xr:uid="{00000000-0005-0000-0000-00003B980000}"/>
    <cellStyle name="Salida 17 5" xfId="38691" xr:uid="{00000000-0005-0000-0000-00003C980000}"/>
    <cellStyle name="Salida 18" xfId="38692" xr:uid="{00000000-0005-0000-0000-00003D980000}"/>
    <cellStyle name="Salida 18 2" xfId="38693" xr:uid="{00000000-0005-0000-0000-00003E980000}"/>
    <cellStyle name="Salida 18 2 2" xfId="38694" xr:uid="{00000000-0005-0000-0000-00003F980000}"/>
    <cellStyle name="Salida 18 3" xfId="38695" xr:uid="{00000000-0005-0000-0000-000040980000}"/>
    <cellStyle name="Salida 18 3 2" xfId="38696" xr:uid="{00000000-0005-0000-0000-000041980000}"/>
    <cellStyle name="Salida 18 4" xfId="38697" xr:uid="{00000000-0005-0000-0000-000042980000}"/>
    <cellStyle name="Salida 18 5" xfId="38698" xr:uid="{00000000-0005-0000-0000-000043980000}"/>
    <cellStyle name="Salida 19" xfId="38699" xr:uid="{00000000-0005-0000-0000-000044980000}"/>
    <cellStyle name="Salida 19 2" xfId="38700" xr:uid="{00000000-0005-0000-0000-000045980000}"/>
    <cellStyle name="Salida 19 2 2" xfId="38701" xr:uid="{00000000-0005-0000-0000-000046980000}"/>
    <cellStyle name="Salida 19 3" xfId="38702" xr:uid="{00000000-0005-0000-0000-000047980000}"/>
    <cellStyle name="Salida 19 3 2" xfId="38703" xr:uid="{00000000-0005-0000-0000-000048980000}"/>
    <cellStyle name="Salida 19 4" xfId="38704" xr:uid="{00000000-0005-0000-0000-000049980000}"/>
    <cellStyle name="Salida 19 5" xfId="38705" xr:uid="{00000000-0005-0000-0000-00004A980000}"/>
    <cellStyle name="Salida 2" xfId="38706" xr:uid="{00000000-0005-0000-0000-00004B980000}"/>
    <cellStyle name="Salida 2 10" xfId="38707" xr:uid="{00000000-0005-0000-0000-00004C980000}"/>
    <cellStyle name="Salida 2 10 2" xfId="38708" xr:uid="{00000000-0005-0000-0000-00004D980000}"/>
    <cellStyle name="Salida 2 10 2 2" xfId="38709" xr:uid="{00000000-0005-0000-0000-00004E980000}"/>
    <cellStyle name="Salida 2 10 3" xfId="38710" xr:uid="{00000000-0005-0000-0000-00004F980000}"/>
    <cellStyle name="Salida 2 10 3 2" xfId="38711" xr:uid="{00000000-0005-0000-0000-000050980000}"/>
    <cellStyle name="Salida 2 10 4" xfId="38712" xr:uid="{00000000-0005-0000-0000-000051980000}"/>
    <cellStyle name="Salida 2 10 5" xfId="38713" xr:uid="{00000000-0005-0000-0000-000052980000}"/>
    <cellStyle name="Salida 2 11" xfId="38714" xr:uid="{00000000-0005-0000-0000-000053980000}"/>
    <cellStyle name="Salida 2 11 2" xfId="38715" xr:uid="{00000000-0005-0000-0000-000054980000}"/>
    <cellStyle name="Salida 2 11 2 2" xfId="38716" xr:uid="{00000000-0005-0000-0000-000055980000}"/>
    <cellStyle name="Salida 2 11 3" xfId="38717" xr:uid="{00000000-0005-0000-0000-000056980000}"/>
    <cellStyle name="Salida 2 11 3 2" xfId="38718" xr:uid="{00000000-0005-0000-0000-000057980000}"/>
    <cellStyle name="Salida 2 11 4" xfId="38719" xr:uid="{00000000-0005-0000-0000-000058980000}"/>
    <cellStyle name="Salida 2 11 5" xfId="38720" xr:uid="{00000000-0005-0000-0000-000059980000}"/>
    <cellStyle name="Salida 2 12" xfId="38721" xr:uid="{00000000-0005-0000-0000-00005A980000}"/>
    <cellStyle name="Salida 2 12 2" xfId="38722" xr:uid="{00000000-0005-0000-0000-00005B980000}"/>
    <cellStyle name="Salida 2 12 2 2" xfId="38723" xr:uid="{00000000-0005-0000-0000-00005C980000}"/>
    <cellStyle name="Salida 2 12 3" xfId="38724" xr:uid="{00000000-0005-0000-0000-00005D980000}"/>
    <cellStyle name="Salida 2 12 3 2" xfId="38725" xr:uid="{00000000-0005-0000-0000-00005E980000}"/>
    <cellStyle name="Salida 2 12 4" xfId="38726" xr:uid="{00000000-0005-0000-0000-00005F980000}"/>
    <cellStyle name="Salida 2 12 5" xfId="38727" xr:uid="{00000000-0005-0000-0000-000060980000}"/>
    <cellStyle name="Salida 2 13" xfId="38728" xr:uid="{00000000-0005-0000-0000-000061980000}"/>
    <cellStyle name="Salida 2 13 2" xfId="38729" xr:uid="{00000000-0005-0000-0000-000062980000}"/>
    <cellStyle name="Salida 2 13 2 2" xfId="38730" xr:uid="{00000000-0005-0000-0000-000063980000}"/>
    <cellStyle name="Salida 2 13 3" xfId="38731" xr:uid="{00000000-0005-0000-0000-000064980000}"/>
    <cellStyle name="Salida 2 13 3 2" xfId="38732" xr:uid="{00000000-0005-0000-0000-000065980000}"/>
    <cellStyle name="Salida 2 13 4" xfId="38733" xr:uid="{00000000-0005-0000-0000-000066980000}"/>
    <cellStyle name="Salida 2 13 5" xfId="38734" xr:uid="{00000000-0005-0000-0000-000067980000}"/>
    <cellStyle name="Salida 2 14" xfId="38735" xr:uid="{00000000-0005-0000-0000-000068980000}"/>
    <cellStyle name="Salida 2 14 2" xfId="38736" xr:uid="{00000000-0005-0000-0000-000069980000}"/>
    <cellStyle name="Salida 2 14 2 2" xfId="38737" xr:uid="{00000000-0005-0000-0000-00006A980000}"/>
    <cellStyle name="Salida 2 14 3" xfId="38738" xr:uid="{00000000-0005-0000-0000-00006B980000}"/>
    <cellStyle name="Salida 2 14 3 2" xfId="38739" xr:uid="{00000000-0005-0000-0000-00006C980000}"/>
    <cellStyle name="Salida 2 14 4" xfId="38740" xr:uid="{00000000-0005-0000-0000-00006D980000}"/>
    <cellStyle name="Salida 2 14 5" xfId="38741" xr:uid="{00000000-0005-0000-0000-00006E980000}"/>
    <cellStyle name="Salida 2 15" xfId="38742" xr:uid="{00000000-0005-0000-0000-00006F980000}"/>
    <cellStyle name="Salida 2 15 2" xfId="38743" xr:uid="{00000000-0005-0000-0000-000070980000}"/>
    <cellStyle name="Salida 2 15 2 2" xfId="38744" xr:uid="{00000000-0005-0000-0000-000071980000}"/>
    <cellStyle name="Salida 2 15 3" xfId="38745" xr:uid="{00000000-0005-0000-0000-000072980000}"/>
    <cellStyle name="Salida 2 15 3 2" xfId="38746" xr:uid="{00000000-0005-0000-0000-000073980000}"/>
    <cellStyle name="Salida 2 15 4" xfId="38747" xr:uid="{00000000-0005-0000-0000-000074980000}"/>
    <cellStyle name="Salida 2 15 5" xfId="38748" xr:uid="{00000000-0005-0000-0000-000075980000}"/>
    <cellStyle name="Salida 2 16" xfId="38749" xr:uid="{00000000-0005-0000-0000-000076980000}"/>
    <cellStyle name="Salida 2 16 2" xfId="38750" xr:uid="{00000000-0005-0000-0000-000077980000}"/>
    <cellStyle name="Salida 2 16 2 2" xfId="38751" xr:uid="{00000000-0005-0000-0000-000078980000}"/>
    <cellStyle name="Salida 2 16 3" xfId="38752" xr:uid="{00000000-0005-0000-0000-000079980000}"/>
    <cellStyle name="Salida 2 16 3 2" xfId="38753" xr:uid="{00000000-0005-0000-0000-00007A980000}"/>
    <cellStyle name="Salida 2 16 4" xfId="38754" xr:uid="{00000000-0005-0000-0000-00007B980000}"/>
    <cellStyle name="Salida 2 16 5" xfId="38755" xr:uid="{00000000-0005-0000-0000-00007C980000}"/>
    <cellStyle name="Salida 2 17" xfId="38756" xr:uid="{00000000-0005-0000-0000-00007D980000}"/>
    <cellStyle name="Salida 2 17 2" xfId="38757" xr:uid="{00000000-0005-0000-0000-00007E980000}"/>
    <cellStyle name="Salida 2 17 2 2" xfId="38758" xr:uid="{00000000-0005-0000-0000-00007F980000}"/>
    <cellStyle name="Salida 2 17 3" xfId="38759" xr:uid="{00000000-0005-0000-0000-000080980000}"/>
    <cellStyle name="Salida 2 17 3 2" xfId="38760" xr:uid="{00000000-0005-0000-0000-000081980000}"/>
    <cellStyle name="Salida 2 17 4" xfId="38761" xr:uid="{00000000-0005-0000-0000-000082980000}"/>
    <cellStyle name="Salida 2 17 5" xfId="38762" xr:uid="{00000000-0005-0000-0000-000083980000}"/>
    <cellStyle name="Salida 2 18" xfId="38763" xr:uid="{00000000-0005-0000-0000-000084980000}"/>
    <cellStyle name="Salida 2 18 2" xfId="38764" xr:uid="{00000000-0005-0000-0000-000085980000}"/>
    <cellStyle name="Salida 2 18 2 2" xfId="38765" xr:uid="{00000000-0005-0000-0000-000086980000}"/>
    <cellStyle name="Salida 2 18 3" xfId="38766" xr:uid="{00000000-0005-0000-0000-000087980000}"/>
    <cellStyle name="Salida 2 18 3 2" xfId="38767" xr:uid="{00000000-0005-0000-0000-000088980000}"/>
    <cellStyle name="Salida 2 18 4" xfId="38768" xr:uid="{00000000-0005-0000-0000-000089980000}"/>
    <cellStyle name="Salida 2 18 5" xfId="38769" xr:uid="{00000000-0005-0000-0000-00008A980000}"/>
    <cellStyle name="Salida 2 19" xfId="38770" xr:uid="{00000000-0005-0000-0000-00008B980000}"/>
    <cellStyle name="Salida 2 19 2" xfId="38771" xr:uid="{00000000-0005-0000-0000-00008C980000}"/>
    <cellStyle name="Salida 2 19 2 2" xfId="38772" xr:uid="{00000000-0005-0000-0000-00008D980000}"/>
    <cellStyle name="Salida 2 19 3" xfId="38773" xr:uid="{00000000-0005-0000-0000-00008E980000}"/>
    <cellStyle name="Salida 2 19 3 2" xfId="38774" xr:uid="{00000000-0005-0000-0000-00008F980000}"/>
    <cellStyle name="Salida 2 19 4" xfId="38775" xr:uid="{00000000-0005-0000-0000-000090980000}"/>
    <cellStyle name="Salida 2 19 5" xfId="38776" xr:uid="{00000000-0005-0000-0000-000091980000}"/>
    <cellStyle name="Salida 2 2" xfId="38777" xr:uid="{00000000-0005-0000-0000-000092980000}"/>
    <cellStyle name="Salida 2 2 10" xfId="38778" xr:uid="{00000000-0005-0000-0000-000093980000}"/>
    <cellStyle name="Salida 2 2 10 2" xfId="38779" xr:uid="{00000000-0005-0000-0000-000094980000}"/>
    <cellStyle name="Salida 2 2 11" xfId="38780" xr:uid="{00000000-0005-0000-0000-000095980000}"/>
    <cellStyle name="Salida 2 2 2" xfId="38781" xr:uid="{00000000-0005-0000-0000-000096980000}"/>
    <cellStyle name="Salida 2 2 2 10" xfId="38782" xr:uid="{00000000-0005-0000-0000-000097980000}"/>
    <cellStyle name="Salida 2 2 2 2" xfId="38783" xr:uid="{00000000-0005-0000-0000-000098980000}"/>
    <cellStyle name="Salida 2 2 2 2 2" xfId="38784" xr:uid="{00000000-0005-0000-0000-000099980000}"/>
    <cellStyle name="Salida 2 2 2 2 2 2" xfId="38785" xr:uid="{00000000-0005-0000-0000-00009A980000}"/>
    <cellStyle name="Salida 2 2 2 2 2 2 2" xfId="38786" xr:uid="{00000000-0005-0000-0000-00009B980000}"/>
    <cellStyle name="Salida 2 2 2 2 2 2 2 2" xfId="38787" xr:uid="{00000000-0005-0000-0000-00009C980000}"/>
    <cellStyle name="Salida 2 2 2 2 2 2 3" xfId="38788" xr:uid="{00000000-0005-0000-0000-00009D980000}"/>
    <cellStyle name="Salida 2 2 2 2 2 2 3 2" xfId="38789" xr:uid="{00000000-0005-0000-0000-00009E980000}"/>
    <cellStyle name="Salida 2 2 2 2 2 2 4" xfId="38790" xr:uid="{00000000-0005-0000-0000-00009F980000}"/>
    <cellStyle name="Salida 2 2 2 2 2 2 5" xfId="38791" xr:uid="{00000000-0005-0000-0000-0000A0980000}"/>
    <cellStyle name="Salida 2 2 2 2 2 3" xfId="38792" xr:uid="{00000000-0005-0000-0000-0000A1980000}"/>
    <cellStyle name="Salida 2 2 2 2 2 3 2" xfId="38793" xr:uid="{00000000-0005-0000-0000-0000A2980000}"/>
    <cellStyle name="Salida 2 2 2 2 2 4" xfId="38794" xr:uid="{00000000-0005-0000-0000-0000A3980000}"/>
    <cellStyle name="Salida 2 2 2 2 2 4 2" xfId="38795" xr:uid="{00000000-0005-0000-0000-0000A4980000}"/>
    <cellStyle name="Salida 2 2 2 2 2 5" xfId="38796" xr:uid="{00000000-0005-0000-0000-0000A5980000}"/>
    <cellStyle name="Salida 2 2 2 2 2 6" xfId="38797" xr:uid="{00000000-0005-0000-0000-0000A6980000}"/>
    <cellStyle name="Salida 2 2 2 2 3" xfId="38798" xr:uid="{00000000-0005-0000-0000-0000A7980000}"/>
    <cellStyle name="Salida 2 2 2 2 3 2" xfId="38799" xr:uid="{00000000-0005-0000-0000-0000A8980000}"/>
    <cellStyle name="Salida 2 2 2 2 3 2 2" xfId="38800" xr:uid="{00000000-0005-0000-0000-0000A9980000}"/>
    <cellStyle name="Salida 2 2 2 2 3 2 2 2" xfId="38801" xr:uid="{00000000-0005-0000-0000-0000AA980000}"/>
    <cellStyle name="Salida 2 2 2 2 3 2 3" xfId="38802" xr:uid="{00000000-0005-0000-0000-0000AB980000}"/>
    <cellStyle name="Salida 2 2 2 2 3 2 3 2" xfId="38803" xr:uid="{00000000-0005-0000-0000-0000AC980000}"/>
    <cellStyle name="Salida 2 2 2 2 3 2 4" xfId="38804" xr:uid="{00000000-0005-0000-0000-0000AD980000}"/>
    <cellStyle name="Salida 2 2 2 2 3 2 5" xfId="38805" xr:uid="{00000000-0005-0000-0000-0000AE980000}"/>
    <cellStyle name="Salida 2 2 2 2 3 3" xfId="38806" xr:uid="{00000000-0005-0000-0000-0000AF980000}"/>
    <cellStyle name="Salida 2 2 2 2 3 3 2" xfId="38807" xr:uid="{00000000-0005-0000-0000-0000B0980000}"/>
    <cellStyle name="Salida 2 2 2 2 3 4" xfId="38808" xr:uid="{00000000-0005-0000-0000-0000B1980000}"/>
    <cellStyle name="Salida 2 2 2 2 3 4 2" xfId="38809" xr:uid="{00000000-0005-0000-0000-0000B2980000}"/>
    <cellStyle name="Salida 2 2 2 2 3 5" xfId="38810" xr:uid="{00000000-0005-0000-0000-0000B3980000}"/>
    <cellStyle name="Salida 2 2 2 2 3 6" xfId="38811" xr:uid="{00000000-0005-0000-0000-0000B4980000}"/>
    <cellStyle name="Salida 2 2 2 2 4" xfId="38812" xr:uid="{00000000-0005-0000-0000-0000B5980000}"/>
    <cellStyle name="Salida 2 2 2 2 4 2" xfId="38813" xr:uid="{00000000-0005-0000-0000-0000B6980000}"/>
    <cellStyle name="Salida 2 2 2 2 4 2 2" xfId="38814" xr:uid="{00000000-0005-0000-0000-0000B7980000}"/>
    <cellStyle name="Salida 2 2 2 2 4 2 2 2" xfId="38815" xr:uid="{00000000-0005-0000-0000-0000B8980000}"/>
    <cellStyle name="Salida 2 2 2 2 4 2 3" xfId="38816" xr:uid="{00000000-0005-0000-0000-0000B9980000}"/>
    <cellStyle name="Salida 2 2 2 2 4 2 3 2" xfId="38817" xr:uid="{00000000-0005-0000-0000-0000BA980000}"/>
    <cellStyle name="Salida 2 2 2 2 4 2 4" xfId="38818" xr:uid="{00000000-0005-0000-0000-0000BB980000}"/>
    <cellStyle name="Salida 2 2 2 2 4 2 5" xfId="38819" xr:uid="{00000000-0005-0000-0000-0000BC980000}"/>
    <cellStyle name="Salida 2 2 2 2 4 3" xfId="38820" xr:uid="{00000000-0005-0000-0000-0000BD980000}"/>
    <cellStyle name="Salida 2 2 2 2 4 3 2" xfId="38821" xr:uid="{00000000-0005-0000-0000-0000BE980000}"/>
    <cellStyle name="Salida 2 2 2 2 4 4" xfId="38822" xr:uid="{00000000-0005-0000-0000-0000BF980000}"/>
    <cellStyle name="Salida 2 2 2 2 4 4 2" xfId="38823" xr:uid="{00000000-0005-0000-0000-0000C0980000}"/>
    <cellStyle name="Salida 2 2 2 2 4 5" xfId="38824" xr:uid="{00000000-0005-0000-0000-0000C1980000}"/>
    <cellStyle name="Salida 2 2 2 2 4 6" xfId="38825" xr:uid="{00000000-0005-0000-0000-0000C2980000}"/>
    <cellStyle name="Salida 2 2 2 2 5" xfId="38826" xr:uid="{00000000-0005-0000-0000-0000C3980000}"/>
    <cellStyle name="Salida 2 2 2 2 5 2" xfId="38827" xr:uid="{00000000-0005-0000-0000-0000C4980000}"/>
    <cellStyle name="Salida 2 2 2 2 5 2 2" xfId="38828" xr:uid="{00000000-0005-0000-0000-0000C5980000}"/>
    <cellStyle name="Salida 2 2 2 2 5 3" xfId="38829" xr:uid="{00000000-0005-0000-0000-0000C6980000}"/>
    <cellStyle name="Salida 2 2 2 2 5 3 2" xfId="38830" xr:uid="{00000000-0005-0000-0000-0000C7980000}"/>
    <cellStyle name="Salida 2 2 2 2 5 4" xfId="38831" xr:uid="{00000000-0005-0000-0000-0000C8980000}"/>
    <cellStyle name="Salida 2 2 2 2 5 5" xfId="38832" xr:uid="{00000000-0005-0000-0000-0000C9980000}"/>
    <cellStyle name="Salida 2 2 2 2 6" xfId="38833" xr:uid="{00000000-0005-0000-0000-0000CA980000}"/>
    <cellStyle name="Salida 2 2 2 2 6 2" xfId="38834" xr:uid="{00000000-0005-0000-0000-0000CB980000}"/>
    <cellStyle name="Salida 2 2 2 2 7" xfId="38835" xr:uid="{00000000-0005-0000-0000-0000CC980000}"/>
    <cellStyle name="Salida 2 2 2 2 7 2" xfId="38836" xr:uid="{00000000-0005-0000-0000-0000CD980000}"/>
    <cellStyle name="Salida 2 2 2 2 8" xfId="38837" xr:uid="{00000000-0005-0000-0000-0000CE980000}"/>
    <cellStyle name="Salida 2 2 2 2 9" xfId="38838" xr:uid="{00000000-0005-0000-0000-0000CF980000}"/>
    <cellStyle name="Salida 2 2 2 3" xfId="38839" xr:uid="{00000000-0005-0000-0000-0000D0980000}"/>
    <cellStyle name="Salida 2 2 2 3 2" xfId="38840" xr:uid="{00000000-0005-0000-0000-0000D1980000}"/>
    <cellStyle name="Salida 2 2 2 3 2 2" xfId="38841" xr:uid="{00000000-0005-0000-0000-0000D2980000}"/>
    <cellStyle name="Salida 2 2 2 3 2 2 2" xfId="38842" xr:uid="{00000000-0005-0000-0000-0000D3980000}"/>
    <cellStyle name="Salida 2 2 2 3 2 2 2 2" xfId="38843" xr:uid="{00000000-0005-0000-0000-0000D4980000}"/>
    <cellStyle name="Salida 2 2 2 3 2 2 3" xfId="38844" xr:uid="{00000000-0005-0000-0000-0000D5980000}"/>
    <cellStyle name="Salida 2 2 2 3 2 2 3 2" xfId="38845" xr:uid="{00000000-0005-0000-0000-0000D6980000}"/>
    <cellStyle name="Salida 2 2 2 3 2 2 4" xfId="38846" xr:uid="{00000000-0005-0000-0000-0000D7980000}"/>
    <cellStyle name="Salida 2 2 2 3 2 2 5" xfId="38847" xr:uid="{00000000-0005-0000-0000-0000D8980000}"/>
    <cellStyle name="Salida 2 2 2 3 2 3" xfId="38848" xr:uid="{00000000-0005-0000-0000-0000D9980000}"/>
    <cellStyle name="Salida 2 2 2 3 2 3 2" xfId="38849" xr:uid="{00000000-0005-0000-0000-0000DA980000}"/>
    <cellStyle name="Salida 2 2 2 3 2 4" xfId="38850" xr:uid="{00000000-0005-0000-0000-0000DB980000}"/>
    <cellStyle name="Salida 2 2 2 3 2 4 2" xfId="38851" xr:uid="{00000000-0005-0000-0000-0000DC980000}"/>
    <cellStyle name="Salida 2 2 2 3 2 5" xfId="38852" xr:uid="{00000000-0005-0000-0000-0000DD980000}"/>
    <cellStyle name="Salida 2 2 2 3 2 6" xfId="38853" xr:uid="{00000000-0005-0000-0000-0000DE980000}"/>
    <cellStyle name="Salida 2 2 2 3 3" xfId="38854" xr:uid="{00000000-0005-0000-0000-0000DF980000}"/>
    <cellStyle name="Salida 2 2 2 3 3 2" xfId="38855" xr:uid="{00000000-0005-0000-0000-0000E0980000}"/>
    <cellStyle name="Salida 2 2 2 3 3 2 2" xfId="38856" xr:uid="{00000000-0005-0000-0000-0000E1980000}"/>
    <cellStyle name="Salida 2 2 2 3 3 2 2 2" xfId="38857" xr:uid="{00000000-0005-0000-0000-0000E2980000}"/>
    <cellStyle name="Salida 2 2 2 3 3 2 3" xfId="38858" xr:uid="{00000000-0005-0000-0000-0000E3980000}"/>
    <cellStyle name="Salida 2 2 2 3 3 2 3 2" xfId="38859" xr:uid="{00000000-0005-0000-0000-0000E4980000}"/>
    <cellStyle name="Salida 2 2 2 3 3 2 4" xfId="38860" xr:uid="{00000000-0005-0000-0000-0000E5980000}"/>
    <cellStyle name="Salida 2 2 2 3 3 2 5" xfId="38861" xr:uid="{00000000-0005-0000-0000-0000E6980000}"/>
    <cellStyle name="Salida 2 2 2 3 3 3" xfId="38862" xr:uid="{00000000-0005-0000-0000-0000E7980000}"/>
    <cellStyle name="Salida 2 2 2 3 3 3 2" xfId="38863" xr:uid="{00000000-0005-0000-0000-0000E8980000}"/>
    <cellStyle name="Salida 2 2 2 3 3 4" xfId="38864" xr:uid="{00000000-0005-0000-0000-0000E9980000}"/>
    <cellStyle name="Salida 2 2 2 3 3 4 2" xfId="38865" xr:uid="{00000000-0005-0000-0000-0000EA980000}"/>
    <cellStyle name="Salida 2 2 2 3 3 5" xfId="38866" xr:uid="{00000000-0005-0000-0000-0000EB980000}"/>
    <cellStyle name="Salida 2 2 2 3 3 6" xfId="38867" xr:uid="{00000000-0005-0000-0000-0000EC980000}"/>
    <cellStyle name="Salida 2 2 2 3 4" xfId="38868" xr:uid="{00000000-0005-0000-0000-0000ED980000}"/>
    <cellStyle name="Salida 2 2 2 3 4 2" xfId="38869" xr:uid="{00000000-0005-0000-0000-0000EE980000}"/>
    <cellStyle name="Salida 2 2 2 3 4 2 2" xfId="38870" xr:uid="{00000000-0005-0000-0000-0000EF980000}"/>
    <cellStyle name="Salida 2 2 2 3 4 3" xfId="38871" xr:uid="{00000000-0005-0000-0000-0000F0980000}"/>
    <cellStyle name="Salida 2 2 2 3 4 3 2" xfId="38872" xr:uid="{00000000-0005-0000-0000-0000F1980000}"/>
    <cellStyle name="Salida 2 2 2 3 4 4" xfId="38873" xr:uid="{00000000-0005-0000-0000-0000F2980000}"/>
    <cellStyle name="Salida 2 2 2 3 4 5" xfId="38874" xr:uid="{00000000-0005-0000-0000-0000F3980000}"/>
    <cellStyle name="Salida 2 2 2 3 5" xfId="38875" xr:uid="{00000000-0005-0000-0000-0000F4980000}"/>
    <cellStyle name="Salida 2 2 2 3 5 2" xfId="38876" xr:uid="{00000000-0005-0000-0000-0000F5980000}"/>
    <cellStyle name="Salida 2 2 2 3 6" xfId="38877" xr:uid="{00000000-0005-0000-0000-0000F6980000}"/>
    <cellStyle name="Salida 2 2 2 3 6 2" xfId="38878" xr:uid="{00000000-0005-0000-0000-0000F7980000}"/>
    <cellStyle name="Salida 2 2 2 3 7" xfId="38879" xr:uid="{00000000-0005-0000-0000-0000F8980000}"/>
    <cellStyle name="Salida 2 2 2 3 8" xfId="38880" xr:uid="{00000000-0005-0000-0000-0000F9980000}"/>
    <cellStyle name="Salida 2 2 2 4" xfId="38881" xr:uid="{00000000-0005-0000-0000-0000FA980000}"/>
    <cellStyle name="Salida 2 2 2 4 2" xfId="38882" xr:uid="{00000000-0005-0000-0000-0000FB980000}"/>
    <cellStyle name="Salida 2 2 2 4 2 2" xfId="38883" xr:uid="{00000000-0005-0000-0000-0000FC980000}"/>
    <cellStyle name="Salida 2 2 2 4 2 2 2" xfId="38884" xr:uid="{00000000-0005-0000-0000-0000FD980000}"/>
    <cellStyle name="Salida 2 2 2 4 2 3" xfId="38885" xr:uid="{00000000-0005-0000-0000-0000FE980000}"/>
    <cellStyle name="Salida 2 2 2 4 2 3 2" xfId="38886" xr:uid="{00000000-0005-0000-0000-0000FF980000}"/>
    <cellStyle name="Salida 2 2 2 4 2 4" xfId="38887" xr:uid="{00000000-0005-0000-0000-000000990000}"/>
    <cellStyle name="Salida 2 2 2 4 2 5" xfId="38888" xr:uid="{00000000-0005-0000-0000-000001990000}"/>
    <cellStyle name="Salida 2 2 2 4 3" xfId="38889" xr:uid="{00000000-0005-0000-0000-000002990000}"/>
    <cellStyle name="Salida 2 2 2 4 3 2" xfId="38890" xr:uid="{00000000-0005-0000-0000-000003990000}"/>
    <cellStyle name="Salida 2 2 2 4 4" xfId="38891" xr:uid="{00000000-0005-0000-0000-000004990000}"/>
    <cellStyle name="Salida 2 2 2 4 4 2" xfId="38892" xr:uid="{00000000-0005-0000-0000-000005990000}"/>
    <cellStyle name="Salida 2 2 2 4 5" xfId="38893" xr:uid="{00000000-0005-0000-0000-000006990000}"/>
    <cellStyle name="Salida 2 2 2 4 6" xfId="38894" xr:uid="{00000000-0005-0000-0000-000007990000}"/>
    <cellStyle name="Salida 2 2 2 5" xfId="38895" xr:uid="{00000000-0005-0000-0000-000008990000}"/>
    <cellStyle name="Salida 2 2 2 5 2" xfId="38896" xr:uid="{00000000-0005-0000-0000-000009990000}"/>
    <cellStyle name="Salida 2 2 2 5 2 2" xfId="38897" xr:uid="{00000000-0005-0000-0000-00000A990000}"/>
    <cellStyle name="Salida 2 2 2 5 2 2 2" xfId="38898" xr:uid="{00000000-0005-0000-0000-00000B990000}"/>
    <cellStyle name="Salida 2 2 2 5 2 3" xfId="38899" xr:uid="{00000000-0005-0000-0000-00000C990000}"/>
    <cellStyle name="Salida 2 2 2 5 2 3 2" xfId="38900" xr:uid="{00000000-0005-0000-0000-00000D990000}"/>
    <cellStyle name="Salida 2 2 2 5 2 4" xfId="38901" xr:uid="{00000000-0005-0000-0000-00000E990000}"/>
    <cellStyle name="Salida 2 2 2 5 2 5" xfId="38902" xr:uid="{00000000-0005-0000-0000-00000F990000}"/>
    <cellStyle name="Salida 2 2 2 5 3" xfId="38903" xr:uid="{00000000-0005-0000-0000-000010990000}"/>
    <cellStyle name="Salida 2 2 2 5 3 2" xfId="38904" xr:uid="{00000000-0005-0000-0000-000011990000}"/>
    <cellStyle name="Salida 2 2 2 5 4" xfId="38905" xr:uid="{00000000-0005-0000-0000-000012990000}"/>
    <cellStyle name="Salida 2 2 2 5 4 2" xfId="38906" xr:uid="{00000000-0005-0000-0000-000013990000}"/>
    <cellStyle name="Salida 2 2 2 5 5" xfId="38907" xr:uid="{00000000-0005-0000-0000-000014990000}"/>
    <cellStyle name="Salida 2 2 2 5 6" xfId="38908" xr:uid="{00000000-0005-0000-0000-000015990000}"/>
    <cellStyle name="Salida 2 2 2 6" xfId="38909" xr:uid="{00000000-0005-0000-0000-000016990000}"/>
    <cellStyle name="Salida 2 2 2 6 2" xfId="38910" xr:uid="{00000000-0005-0000-0000-000017990000}"/>
    <cellStyle name="Salida 2 2 2 6 2 2" xfId="38911" xr:uid="{00000000-0005-0000-0000-000018990000}"/>
    <cellStyle name="Salida 2 2 2 6 2 2 2" xfId="38912" xr:uid="{00000000-0005-0000-0000-000019990000}"/>
    <cellStyle name="Salida 2 2 2 6 2 3" xfId="38913" xr:uid="{00000000-0005-0000-0000-00001A990000}"/>
    <cellStyle name="Salida 2 2 2 6 2 3 2" xfId="38914" xr:uid="{00000000-0005-0000-0000-00001B990000}"/>
    <cellStyle name="Salida 2 2 2 6 2 4" xfId="38915" xr:uid="{00000000-0005-0000-0000-00001C990000}"/>
    <cellStyle name="Salida 2 2 2 6 2 5" xfId="38916" xr:uid="{00000000-0005-0000-0000-00001D990000}"/>
    <cellStyle name="Salida 2 2 2 6 3" xfId="38917" xr:uid="{00000000-0005-0000-0000-00001E990000}"/>
    <cellStyle name="Salida 2 2 2 6 3 2" xfId="38918" xr:uid="{00000000-0005-0000-0000-00001F990000}"/>
    <cellStyle name="Salida 2 2 2 6 4" xfId="38919" xr:uid="{00000000-0005-0000-0000-000020990000}"/>
    <cellStyle name="Salida 2 2 2 6 4 2" xfId="38920" xr:uid="{00000000-0005-0000-0000-000021990000}"/>
    <cellStyle name="Salida 2 2 2 6 5" xfId="38921" xr:uid="{00000000-0005-0000-0000-000022990000}"/>
    <cellStyle name="Salida 2 2 2 6 6" xfId="38922" xr:uid="{00000000-0005-0000-0000-000023990000}"/>
    <cellStyle name="Salida 2 2 2 7" xfId="38923" xr:uid="{00000000-0005-0000-0000-000024990000}"/>
    <cellStyle name="Salida 2 2 2 7 2" xfId="38924" xr:uid="{00000000-0005-0000-0000-000025990000}"/>
    <cellStyle name="Salida 2 2 2 7 2 2" xfId="38925" xr:uid="{00000000-0005-0000-0000-000026990000}"/>
    <cellStyle name="Salida 2 2 2 7 3" xfId="38926" xr:uid="{00000000-0005-0000-0000-000027990000}"/>
    <cellStyle name="Salida 2 2 2 7 3 2" xfId="38927" xr:uid="{00000000-0005-0000-0000-000028990000}"/>
    <cellStyle name="Salida 2 2 2 7 4" xfId="38928" xr:uid="{00000000-0005-0000-0000-000029990000}"/>
    <cellStyle name="Salida 2 2 2 7 5" xfId="38929" xr:uid="{00000000-0005-0000-0000-00002A990000}"/>
    <cellStyle name="Salida 2 2 2 8" xfId="38930" xr:uid="{00000000-0005-0000-0000-00002B990000}"/>
    <cellStyle name="Salida 2 2 2 8 2" xfId="38931" xr:uid="{00000000-0005-0000-0000-00002C990000}"/>
    <cellStyle name="Salida 2 2 2 9" xfId="38932" xr:uid="{00000000-0005-0000-0000-00002D990000}"/>
    <cellStyle name="Salida 2 2 2 9 2" xfId="38933" xr:uid="{00000000-0005-0000-0000-00002E990000}"/>
    <cellStyle name="Salida 2 2 3" xfId="38934" xr:uid="{00000000-0005-0000-0000-00002F990000}"/>
    <cellStyle name="Salida 2 2 3 2" xfId="38935" xr:uid="{00000000-0005-0000-0000-000030990000}"/>
    <cellStyle name="Salida 2 2 3 2 2" xfId="38936" xr:uid="{00000000-0005-0000-0000-000031990000}"/>
    <cellStyle name="Salida 2 2 3 2 2 2" xfId="38937" xr:uid="{00000000-0005-0000-0000-000032990000}"/>
    <cellStyle name="Salida 2 2 3 2 2 2 2" xfId="38938" xr:uid="{00000000-0005-0000-0000-000033990000}"/>
    <cellStyle name="Salida 2 2 3 2 2 3" xfId="38939" xr:uid="{00000000-0005-0000-0000-000034990000}"/>
    <cellStyle name="Salida 2 2 3 2 2 3 2" xfId="38940" xr:uid="{00000000-0005-0000-0000-000035990000}"/>
    <cellStyle name="Salida 2 2 3 2 2 4" xfId="38941" xr:uid="{00000000-0005-0000-0000-000036990000}"/>
    <cellStyle name="Salida 2 2 3 2 2 5" xfId="38942" xr:uid="{00000000-0005-0000-0000-000037990000}"/>
    <cellStyle name="Salida 2 2 3 2 3" xfId="38943" xr:uid="{00000000-0005-0000-0000-000038990000}"/>
    <cellStyle name="Salida 2 2 3 2 3 2" xfId="38944" xr:uid="{00000000-0005-0000-0000-000039990000}"/>
    <cellStyle name="Salida 2 2 3 2 4" xfId="38945" xr:uid="{00000000-0005-0000-0000-00003A990000}"/>
    <cellStyle name="Salida 2 2 3 2 4 2" xfId="38946" xr:uid="{00000000-0005-0000-0000-00003B990000}"/>
    <cellStyle name="Salida 2 2 3 2 5" xfId="38947" xr:uid="{00000000-0005-0000-0000-00003C990000}"/>
    <cellStyle name="Salida 2 2 3 2 6" xfId="38948" xr:uid="{00000000-0005-0000-0000-00003D990000}"/>
    <cellStyle name="Salida 2 2 3 3" xfId="38949" xr:uid="{00000000-0005-0000-0000-00003E990000}"/>
    <cellStyle name="Salida 2 2 3 3 2" xfId="38950" xr:uid="{00000000-0005-0000-0000-00003F990000}"/>
    <cellStyle name="Salida 2 2 3 3 2 2" xfId="38951" xr:uid="{00000000-0005-0000-0000-000040990000}"/>
    <cellStyle name="Salida 2 2 3 3 2 2 2" xfId="38952" xr:uid="{00000000-0005-0000-0000-000041990000}"/>
    <cellStyle name="Salida 2 2 3 3 2 3" xfId="38953" xr:uid="{00000000-0005-0000-0000-000042990000}"/>
    <cellStyle name="Salida 2 2 3 3 2 3 2" xfId="38954" xr:uid="{00000000-0005-0000-0000-000043990000}"/>
    <cellStyle name="Salida 2 2 3 3 2 4" xfId="38955" xr:uid="{00000000-0005-0000-0000-000044990000}"/>
    <cellStyle name="Salida 2 2 3 3 2 5" xfId="38956" xr:uid="{00000000-0005-0000-0000-000045990000}"/>
    <cellStyle name="Salida 2 2 3 3 3" xfId="38957" xr:uid="{00000000-0005-0000-0000-000046990000}"/>
    <cellStyle name="Salida 2 2 3 3 3 2" xfId="38958" xr:uid="{00000000-0005-0000-0000-000047990000}"/>
    <cellStyle name="Salida 2 2 3 3 4" xfId="38959" xr:uid="{00000000-0005-0000-0000-000048990000}"/>
    <cellStyle name="Salida 2 2 3 3 4 2" xfId="38960" xr:uid="{00000000-0005-0000-0000-000049990000}"/>
    <cellStyle name="Salida 2 2 3 3 5" xfId="38961" xr:uid="{00000000-0005-0000-0000-00004A990000}"/>
    <cellStyle name="Salida 2 2 3 3 6" xfId="38962" xr:uid="{00000000-0005-0000-0000-00004B990000}"/>
    <cellStyle name="Salida 2 2 3 4" xfId="38963" xr:uid="{00000000-0005-0000-0000-00004C990000}"/>
    <cellStyle name="Salida 2 2 3 4 2" xfId="38964" xr:uid="{00000000-0005-0000-0000-00004D990000}"/>
    <cellStyle name="Salida 2 2 3 4 2 2" xfId="38965" xr:uid="{00000000-0005-0000-0000-00004E990000}"/>
    <cellStyle name="Salida 2 2 3 4 2 2 2" xfId="38966" xr:uid="{00000000-0005-0000-0000-00004F990000}"/>
    <cellStyle name="Salida 2 2 3 4 2 3" xfId="38967" xr:uid="{00000000-0005-0000-0000-000050990000}"/>
    <cellStyle name="Salida 2 2 3 4 2 3 2" xfId="38968" xr:uid="{00000000-0005-0000-0000-000051990000}"/>
    <cellStyle name="Salida 2 2 3 4 2 4" xfId="38969" xr:uid="{00000000-0005-0000-0000-000052990000}"/>
    <cellStyle name="Salida 2 2 3 4 2 5" xfId="38970" xr:uid="{00000000-0005-0000-0000-000053990000}"/>
    <cellStyle name="Salida 2 2 3 4 3" xfId="38971" xr:uid="{00000000-0005-0000-0000-000054990000}"/>
    <cellStyle name="Salida 2 2 3 4 3 2" xfId="38972" xr:uid="{00000000-0005-0000-0000-000055990000}"/>
    <cellStyle name="Salida 2 2 3 4 4" xfId="38973" xr:uid="{00000000-0005-0000-0000-000056990000}"/>
    <cellStyle name="Salida 2 2 3 4 4 2" xfId="38974" xr:uid="{00000000-0005-0000-0000-000057990000}"/>
    <cellStyle name="Salida 2 2 3 4 5" xfId="38975" xr:uid="{00000000-0005-0000-0000-000058990000}"/>
    <cellStyle name="Salida 2 2 3 4 6" xfId="38976" xr:uid="{00000000-0005-0000-0000-000059990000}"/>
    <cellStyle name="Salida 2 2 3 5" xfId="38977" xr:uid="{00000000-0005-0000-0000-00005A990000}"/>
    <cellStyle name="Salida 2 2 3 5 2" xfId="38978" xr:uid="{00000000-0005-0000-0000-00005B990000}"/>
    <cellStyle name="Salida 2 2 3 5 2 2" xfId="38979" xr:uid="{00000000-0005-0000-0000-00005C990000}"/>
    <cellStyle name="Salida 2 2 3 5 3" xfId="38980" xr:uid="{00000000-0005-0000-0000-00005D990000}"/>
    <cellStyle name="Salida 2 2 3 5 3 2" xfId="38981" xr:uid="{00000000-0005-0000-0000-00005E990000}"/>
    <cellStyle name="Salida 2 2 3 5 4" xfId="38982" xr:uid="{00000000-0005-0000-0000-00005F990000}"/>
    <cellStyle name="Salida 2 2 3 5 5" xfId="38983" xr:uid="{00000000-0005-0000-0000-000060990000}"/>
    <cellStyle name="Salida 2 2 3 6" xfId="38984" xr:uid="{00000000-0005-0000-0000-000061990000}"/>
    <cellStyle name="Salida 2 2 3 6 2" xfId="38985" xr:uid="{00000000-0005-0000-0000-000062990000}"/>
    <cellStyle name="Salida 2 2 3 7" xfId="38986" xr:uid="{00000000-0005-0000-0000-000063990000}"/>
    <cellStyle name="Salida 2 2 3 7 2" xfId="38987" xr:uid="{00000000-0005-0000-0000-000064990000}"/>
    <cellStyle name="Salida 2 2 3 8" xfId="38988" xr:uid="{00000000-0005-0000-0000-000065990000}"/>
    <cellStyle name="Salida 2 2 3 9" xfId="38989" xr:uid="{00000000-0005-0000-0000-000066990000}"/>
    <cellStyle name="Salida 2 2 4" xfId="38990" xr:uid="{00000000-0005-0000-0000-000067990000}"/>
    <cellStyle name="Salida 2 2 4 2" xfId="38991" xr:uid="{00000000-0005-0000-0000-000068990000}"/>
    <cellStyle name="Salida 2 2 4 2 2" xfId="38992" xr:uid="{00000000-0005-0000-0000-000069990000}"/>
    <cellStyle name="Salida 2 2 4 2 2 2" xfId="38993" xr:uid="{00000000-0005-0000-0000-00006A990000}"/>
    <cellStyle name="Salida 2 2 4 2 2 2 2" xfId="38994" xr:uid="{00000000-0005-0000-0000-00006B990000}"/>
    <cellStyle name="Salida 2 2 4 2 2 3" xfId="38995" xr:uid="{00000000-0005-0000-0000-00006C990000}"/>
    <cellStyle name="Salida 2 2 4 2 2 3 2" xfId="38996" xr:uid="{00000000-0005-0000-0000-00006D990000}"/>
    <cellStyle name="Salida 2 2 4 2 2 4" xfId="38997" xr:uid="{00000000-0005-0000-0000-00006E990000}"/>
    <cellStyle name="Salida 2 2 4 2 2 5" xfId="38998" xr:uid="{00000000-0005-0000-0000-00006F990000}"/>
    <cellStyle name="Salida 2 2 4 2 3" xfId="38999" xr:uid="{00000000-0005-0000-0000-000070990000}"/>
    <cellStyle name="Salida 2 2 4 2 3 2" xfId="39000" xr:uid="{00000000-0005-0000-0000-000071990000}"/>
    <cellStyle name="Salida 2 2 4 2 4" xfId="39001" xr:uid="{00000000-0005-0000-0000-000072990000}"/>
    <cellStyle name="Salida 2 2 4 2 4 2" xfId="39002" xr:uid="{00000000-0005-0000-0000-000073990000}"/>
    <cellStyle name="Salida 2 2 4 2 5" xfId="39003" xr:uid="{00000000-0005-0000-0000-000074990000}"/>
    <cellStyle name="Salida 2 2 4 2 6" xfId="39004" xr:uid="{00000000-0005-0000-0000-000075990000}"/>
    <cellStyle name="Salida 2 2 4 3" xfId="39005" xr:uid="{00000000-0005-0000-0000-000076990000}"/>
    <cellStyle name="Salida 2 2 4 3 2" xfId="39006" xr:uid="{00000000-0005-0000-0000-000077990000}"/>
    <cellStyle name="Salida 2 2 4 3 2 2" xfId="39007" xr:uid="{00000000-0005-0000-0000-000078990000}"/>
    <cellStyle name="Salida 2 2 4 3 2 2 2" xfId="39008" xr:uid="{00000000-0005-0000-0000-000079990000}"/>
    <cellStyle name="Salida 2 2 4 3 2 3" xfId="39009" xr:uid="{00000000-0005-0000-0000-00007A990000}"/>
    <cellStyle name="Salida 2 2 4 3 2 3 2" xfId="39010" xr:uid="{00000000-0005-0000-0000-00007B990000}"/>
    <cellStyle name="Salida 2 2 4 3 2 4" xfId="39011" xr:uid="{00000000-0005-0000-0000-00007C990000}"/>
    <cellStyle name="Salida 2 2 4 3 2 5" xfId="39012" xr:uid="{00000000-0005-0000-0000-00007D990000}"/>
    <cellStyle name="Salida 2 2 4 3 3" xfId="39013" xr:uid="{00000000-0005-0000-0000-00007E990000}"/>
    <cellStyle name="Salida 2 2 4 3 3 2" xfId="39014" xr:uid="{00000000-0005-0000-0000-00007F990000}"/>
    <cellStyle name="Salida 2 2 4 3 4" xfId="39015" xr:uid="{00000000-0005-0000-0000-000080990000}"/>
    <cellStyle name="Salida 2 2 4 3 4 2" xfId="39016" xr:uid="{00000000-0005-0000-0000-000081990000}"/>
    <cellStyle name="Salida 2 2 4 3 5" xfId="39017" xr:uid="{00000000-0005-0000-0000-000082990000}"/>
    <cellStyle name="Salida 2 2 4 3 6" xfId="39018" xr:uid="{00000000-0005-0000-0000-000083990000}"/>
    <cellStyle name="Salida 2 2 4 4" xfId="39019" xr:uid="{00000000-0005-0000-0000-000084990000}"/>
    <cellStyle name="Salida 2 2 4 4 2" xfId="39020" xr:uid="{00000000-0005-0000-0000-000085990000}"/>
    <cellStyle name="Salida 2 2 4 4 2 2" xfId="39021" xr:uid="{00000000-0005-0000-0000-000086990000}"/>
    <cellStyle name="Salida 2 2 4 4 3" xfId="39022" xr:uid="{00000000-0005-0000-0000-000087990000}"/>
    <cellStyle name="Salida 2 2 4 4 3 2" xfId="39023" xr:uid="{00000000-0005-0000-0000-000088990000}"/>
    <cellStyle name="Salida 2 2 4 4 4" xfId="39024" xr:uid="{00000000-0005-0000-0000-000089990000}"/>
    <cellStyle name="Salida 2 2 4 4 5" xfId="39025" xr:uid="{00000000-0005-0000-0000-00008A990000}"/>
    <cellStyle name="Salida 2 2 4 5" xfId="39026" xr:uid="{00000000-0005-0000-0000-00008B990000}"/>
    <cellStyle name="Salida 2 2 4 5 2" xfId="39027" xr:uid="{00000000-0005-0000-0000-00008C990000}"/>
    <cellStyle name="Salida 2 2 4 6" xfId="39028" xr:uid="{00000000-0005-0000-0000-00008D990000}"/>
    <cellStyle name="Salida 2 2 4 6 2" xfId="39029" xr:uid="{00000000-0005-0000-0000-00008E990000}"/>
    <cellStyle name="Salida 2 2 4 7" xfId="39030" xr:uid="{00000000-0005-0000-0000-00008F990000}"/>
    <cellStyle name="Salida 2 2 4 8" xfId="39031" xr:uid="{00000000-0005-0000-0000-000090990000}"/>
    <cellStyle name="Salida 2 2 5" xfId="39032" xr:uid="{00000000-0005-0000-0000-000091990000}"/>
    <cellStyle name="Salida 2 2 5 2" xfId="39033" xr:uid="{00000000-0005-0000-0000-000092990000}"/>
    <cellStyle name="Salida 2 2 5 2 2" xfId="39034" xr:uid="{00000000-0005-0000-0000-000093990000}"/>
    <cellStyle name="Salida 2 2 5 2 2 2" xfId="39035" xr:uid="{00000000-0005-0000-0000-000094990000}"/>
    <cellStyle name="Salida 2 2 5 2 3" xfId="39036" xr:uid="{00000000-0005-0000-0000-000095990000}"/>
    <cellStyle name="Salida 2 2 5 2 3 2" xfId="39037" xr:uid="{00000000-0005-0000-0000-000096990000}"/>
    <cellStyle name="Salida 2 2 5 2 4" xfId="39038" xr:uid="{00000000-0005-0000-0000-000097990000}"/>
    <cellStyle name="Salida 2 2 5 2 5" xfId="39039" xr:uid="{00000000-0005-0000-0000-000098990000}"/>
    <cellStyle name="Salida 2 2 5 3" xfId="39040" xr:uid="{00000000-0005-0000-0000-000099990000}"/>
    <cellStyle name="Salida 2 2 5 3 2" xfId="39041" xr:uid="{00000000-0005-0000-0000-00009A990000}"/>
    <cellStyle name="Salida 2 2 5 4" xfId="39042" xr:uid="{00000000-0005-0000-0000-00009B990000}"/>
    <cellStyle name="Salida 2 2 5 4 2" xfId="39043" xr:uid="{00000000-0005-0000-0000-00009C990000}"/>
    <cellStyle name="Salida 2 2 5 5" xfId="39044" xr:uid="{00000000-0005-0000-0000-00009D990000}"/>
    <cellStyle name="Salida 2 2 5 6" xfId="39045" xr:uid="{00000000-0005-0000-0000-00009E990000}"/>
    <cellStyle name="Salida 2 2 6" xfId="39046" xr:uid="{00000000-0005-0000-0000-00009F990000}"/>
    <cellStyle name="Salida 2 2 6 2" xfId="39047" xr:uid="{00000000-0005-0000-0000-0000A0990000}"/>
    <cellStyle name="Salida 2 2 6 2 2" xfId="39048" xr:uid="{00000000-0005-0000-0000-0000A1990000}"/>
    <cellStyle name="Salida 2 2 6 2 2 2" xfId="39049" xr:uid="{00000000-0005-0000-0000-0000A2990000}"/>
    <cellStyle name="Salida 2 2 6 2 3" xfId="39050" xr:uid="{00000000-0005-0000-0000-0000A3990000}"/>
    <cellStyle name="Salida 2 2 6 2 3 2" xfId="39051" xr:uid="{00000000-0005-0000-0000-0000A4990000}"/>
    <cellStyle name="Salida 2 2 6 2 4" xfId="39052" xr:uid="{00000000-0005-0000-0000-0000A5990000}"/>
    <cellStyle name="Salida 2 2 6 2 5" xfId="39053" xr:uid="{00000000-0005-0000-0000-0000A6990000}"/>
    <cellStyle name="Salida 2 2 6 3" xfId="39054" xr:uid="{00000000-0005-0000-0000-0000A7990000}"/>
    <cellStyle name="Salida 2 2 6 3 2" xfId="39055" xr:uid="{00000000-0005-0000-0000-0000A8990000}"/>
    <cellStyle name="Salida 2 2 6 4" xfId="39056" xr:uid="{00000000-0005-0000-0000-0000A9990000}"/>
    <cellStyle name="Salida 2 2 6 4 2" xfId="39057" xr:uid="{00000000-0005-0000-0000-0000AA990000}"/>
    <cellStyle name="Salida 2 2 6 5" xfId="39058" xr:uid="{00000000-0005-0000-0000-0000AB990000}"/>
    <cellStyle name="Salida 2 2 6 6" xfId="39059" xr:uid="{00000000-0005-0000-0000-0000AC990000}"/>
    <cellStyle name="Salida 2 2 7" xfId="39060" xr:uid="{00000000-0005-0000-0000-0000AD990000}"/>
    <cellStyle name="Salida 2 2 7 2" xfId="39061" xr:uid="{00000000-0005-0000-0000-0000AE990000}"/>
    <cellStyle name="Salida 2 2 7 2 2" xfId="39062" xr:uid="{00000000-0005-0000-0000-0000AF990000}"/>
    <cellStyle name="Salida 2 2 7 2 2 2" xfId="39063" xr:uid="{00000000-0005-0000-0000-0000B0990000}"/>
    <cellStyle name="Salida 2 2 7 2 3" xfId="39064" xr:uid="{00000000-0005-0000-0000-0000B1990000}"/>
    <cellStyle name="Salida 2 2 7 2 3 2" xfId="39065" xr:uid="{00000000-0005-0000-0000-0000B2990000}"/>
    <cellStyle name="Salida 2 2 7 2 4" xfId="39066" xr:uid="{00000000-0005-0000-0000-0000B3990000}"/>
    <cellStyle name="Salida 2 2 7 2 5" xfId="39067" xr:uid="{00000000-0005-0000-0000-0000B4990000}"/>
    <cellStyle name="Salida 2 2 7 3" xfId="39068" xr:uid="{00000000-0005-0000-0000-0000B5990000}"/>
    <cellStyle name="Salida 2 2 7 3 2" xfId="39069" xr:uid="{00000000-0005-0000-0000-0000B6990000}"/>
    <cellStyle name="Salida 2 2 7 4" xfId="39070" xr:uid="{00000000-0005-0000-0000-0000B7990000}"/>
    <cellStyle name="Salida 2 2 7 4 2" xfId="39071" xr:uid="{00000000-0005-0000-0000-0000B8990000}"/>
    <cellStyle name="Salida 2 2 7 5" xfId="39072" xr:uid="{00000000-0005-0000-0000-0000B9990000}"/>
    <cellStyle name="Salida 2 2 7 6" xfId="39073" xr:uid="{00000000-0005-0000-0000-0000BA990000}"/>
    <cellStyle name="Salida 2 2 8" xfId="39074" xr:uid="{00000000-0005-0000-0000-0000BB990000}"/>
    <cellStyle name="Salida 2 2 8 2" xfId="39075" xr:uid="{00000000-0005-0000-0000-0000BC990000}"/>
    <cellStyle name="Salida 2 2 8 2 2" xfId="39076" xr:uid="{00000000-0005-0000-0000-0000BD990000}"/>
    <cellStyle name="Salida 2 2 8 3" xfId="39077" xr:uid="{00000000-0005-0000-0000-0000BE990000}"/>
    <cellStyle name="Salida 2 2 8 3 2" xfId="39078" xr:uid="{00000000-0005-0000-0000-0000BF990000}"/>
    <cellStyle name="Salida 2 2 8 4" xfId="39079" xr:uid="{00000000-0005-0000-0000-0000C0990000}"/>
    <cellStyle name="Salida 2 2 8 5" xfId="39080" xr:uid="{00000000-0005-0000-0000-0000C1990000}"/>
    <cellStyle name="Salida 2 2 9" xfId="39081" xr:uid="{00000000-0005-0000-0000-0000C2990000}"/>
    <cellStyle name="Salida 2 2 9 2" xfId="39082" xr:uid="{00000000-0005-0000-0000-0000C3990000}"/>
    <cellStyle name="Salida 2 20" xfId="39083" xr:uid="{00000000-0005-0000-0000-0000C4990000}"/>
    <cellStyle name="Salida 2 20 2" xfId="39084" xr:uid="{00000000-0005-0000-0000-0000C5990000}"/>
    <cellStyle name="Salida 2 20 2 2" xfId="39085" xr:uid="{00000000-0005-0000-0000-0000C6990000}"/>
    <cellStyle name="Salida 2 20 3" xfId="39086" xr:uid="{00000000-0005-0000-0000-0000C7990000}"/>
    <cellStyle name="Salida 2 20 3 2" xfId="39087" xr:uid="{00000000-0005-0000-0000-0000C8990000}"/>
    <cellStyle name="Salida 2 20 4" xfId="39088" xr:uid="{00000000-0005-0000-0000-0000C9990000}"/>
    <cellStyle name="Salida 2 20 5" xfId="39089" xr:uid="{00000000-0005-0000-0000-0000CA990000}"/>
    <cellStyle name="Salida 2 21" xfId="39090" xr:uid="{00000000-0005-0000-0000-0000CB990000}"/>
    <cellStyle name="Salida 2 21 2" xfId="39091" xr:uid="{00000000-0005-0000-0000-0000CC990000}"/>
    <cellStyle name="Salida 2 21 2 2" xfId="39092" xr:uid="{00000000-0005-0000-0000-0000CD990000}"/>
    <cellStyle name="Salida 2 21 3" xfId="39093" xr:uid="{00000000-0005-0000-0000-0000CE990000}"/>
    <cellStyle name="Salida 2 21 3 2" xfId="39094" xr:uid="{00000000-0005-0000-0000-0000CF990000}"/>
    <cellStyle name="Salida 2 21 4" xfId="39095" xr:uid="{00000000-0005-0000-0000-0000D0990000}"/>
    <cellStyle name="Salida 2 21 5" xfId="39096" xr:uid="{00000000-0005-0000-0000-0000D1990000}"/>
    <cellStyle name="Salida 2 22" xfId="39097" xr:uid="{00000000-0005-0000-0000-0000D2990000}"/>
    <cellStyle name="Salida 2 22 2" xfId="39098" xr:uid="{00000000-0005-0000-0000-0000D3990000}"/>
    <cellStyle name="Salida 2 22 2 2" xfId="39099" xr:uid="{00000000-0005-0000-0000-0000D4990000}"/>
    <cellStyle name="Salida 2 22 3" xfId="39100" xr:uid="{00000000-0005-0000-0000-0000D5990000}"/>
    <cellStyle name="Salida 2 22 3 2" xfId="39101" xr:uid="{00000000-0005-0000-0000-0000D6990000}"/>
    <cellStyle name="Salida 2 22 4" xfId="39102" xr:uid="{00000000-0005-0000-0000-0000D7990000}"/>
    <cellStyle name="Salida 2 22 5" xfId="39103" xr:uid="{00000000-0005-0000-0000-0000D8990000}"/>
    <cellStyle name="Salida 2 23" xfId="39104" xr:uid="{00000000-0005-0000-0000-0000D9990000}"/>
    <cellStyle name="Salida 2 23 2" xfId="39105" xr:uid="{00000000-0005-0000-0000-0000DA990000}"/>
    <cellStyle name="Salida 2 23 2 2" xfId="39106" xr:uid="{00000000-0005-0000-0000-0000DB990000}"/>
    <cellStyle name="Salida 2 23 3" xfId="39107" xr:uid="{00000000-0005-0000-0000-0000DC990000}"/>
    <cellStyle name="Salida 2 23 3 2" xfId="39108" xr:uid="{00000000-0005-0000-0000-0000DD990000}"/>
    <cellStyle name="Salida 2 23 4" xfId="39109" xr:uid="{00000000-0005-0000-0000-0000DE990000}"/>
    <cellStyle name="Salida 2 23 5" xfId="39110" xr:uid="{00000000-0005-0000-0000-0000DF990000}"/>
    <cellStyle name="Salida 2 24" xfId="39111" xr:uid="{00000000-0005-0000-0000-0000E0990000}"/>
    <cellStyle name="Salida 2 24 2" xfId="39112" xr:uid="{00000000-0005-0000-0000-0000E1990000}"/>
    <cellStyle name="Salida 2 25" xfId="39113" xr:uid="{00000000-0005-0000-0000-0000E2990000}"/>
    <cellStyle name="Salida 2 25 2" xfId="39114" xr:uid="{00000000-0005-0000-0000-0000E3990000}"/>
    <cellStyle name="Salida 2 26" xfId="39115" xr:uid="{00000000-0005-0000-0000-0000E4990000}"/>
    <cellStyle name="Salida 2 26 2" xfId="39116" xr:uid="{00000000-0005-0000-0000-0000E5990000}"/>
    <cellStyle name="Salida 2 27" xfId="39117" xr:uid="{00000000-0005-0000-0000-0000E6990000}"/>
    <cellStyle name="Salida 2 28" xfId="39118" xr:uid="{00000000-0005-0000-0000-0000E7990000}"/>
    <cellStyle name="Salida 2 3" xfId="39119" xr:uid="{00000000-0005-0000-0000-0000E8990000}"/>
    <cellStyle name="Salida 2 3 10" xfId="39120" xr:uid="{00000000-0005-0000-0000-0000E9990000}"/>
    <cellStyle name="Salida 2 3 2" xfId="39121" xr:uid="{00000000-0005-0000-0000-0000EA990000}"/>
    <cellStyle name="Salida 2 3 2 2" xfId="39122" xr:uid="{00000000-0005-0000-0000-0000EB990000}"/>
    <cellStyle name="Salida 2 3 2 2 2" xfId="39123" xr:uid="{00000000-0005-0000-0000-0000EC990000}"/>
    <cellStyle name="Salida 2 3 2 2 2 2" xfId="39124" xr:uid="{00000000-0005-0000-0000-0000ED990000}"/>
    <cellStyle name="Salida 2 3 2 2 2 2 2" xfId="39125" xr:uid="{00000000-0005-0000-0000-0000EE990000}"/>
    <cellStyle name="Salida 2 3 2 2 2 3" xfId="39126" xr:uid="{00000000-0005-0000-0000-0000EF990000}"/>
    <cellStyle name="Salida 2 3 2 2 2 3 2" xfId="39127" xr:uid="{00000000-0005-0000-0000-0000F0990000}"/>
    <cellStyle name="Salida 2 3 2 2 2 4" xfId="39128" xr:uid="{00000000-0005-0000-0000-0000F1990000}"/>
    <cellStyle name="Salida 2 3 2 2 2 5" xfId="39129" xr:uid="{00000000-0005-0000-0000-0000F2990000}"/>
    <cellStyle name="Salida 2 3 2 2 3" xfId="39130" xr:uid="{00000000-0005-0000-0000-0000F3990000}"/>
    <cellStyle name="Salida 2 3 2 2 3 2" xfId="39131" xr:uid="{00000000-0005-0000-0000-0000F4990000}"/>
    <cellStyle name="Salida 2 3 2 2 4" xfId="39132" xr:uid="{00000000-0005-0000-0000-0000F5990000}"/>
    <cellStyle name="Salida 2 3 2 2 4 2" xfId="39133" xr:uid="{00000000-0005-0000-0000-0000F6990000}"/>
    <cellStyle name="Salida 2 3 2 2 5" xfId="39134" xr:uid="{00000000-0005-0000-0000-0000F7990000}"/>
    <cellStyle name="Salida 2 3 2 2 6" xfId="39135" xr:uid="{00000000-0005-0000-0000-0000F8990000}"/>
    <cellStyle name="Salida 2 3 2 3" xfId="39136" xr:uid="{00000000-0005-0000-0000-0000F9990000}"/>
    <cellStyle name="Salida 2 3 2 3 2" xfId="39137" xr:uid="{00000000-0005-0000-0000-0000FA990000}"/>
    <cellStyle name="Salida 2 3 2 3 2 2" xfId="39138" xr:uid="{00000000-0005-0000-0000-0000FB990000}"/>
    <cellStyle name="Salida 2 3 2 3 2 2 2" xfId="39139" xr:uid="{00000000-0005-0000-0000-0000FC990000}"/>
    <cellStyle name="Salida 2 3 2 3 2 3" xfId="39140" xr:uid="{00000000-0005-0000-0000-0000FD990000}"/>
    <cellStyle name="Salida 2 3 2 3 2 3 2" xfId="39141" xr:uid="{00000000-0005-0000-0000-0000FE990000}"/>
    <cellStyle name="Salida 2 3 2 3 2 4" xfId="39142" xr:uid="{00000000-0005-0000-0000-0000FF990000}"/>
    <cellStyle name="Salida 2 3 2 3 2 5" xfId="39143" xr:uid="{00000000-0005-0000-0000-0000009A0000}"/>
    <cellStyle name="Salida 2 3 2 3 3" xfId="39144" xr:uid="{00000000-0005-0000-0000-0000019A0000}"/>
    <cellStyle name="Salida 2 3 2 3 3 2" xfId="39145" xr:uid="{00000000-0005-0000-0000-0000029A0000}"/>
    <cellStyle name="Salida 2 3 2 3 4" xfId="39146" xr:uid="{00000000-0005-0000-0000-0000039A0000}"/>
    <cellStyle name="Salida 2 3 2 3 4 2" xfId="39147" xr:uid="{00000000-0005-0000-0000-0000049A0000}"/>
    <cellStyle name="Salida 2 3 2 3 5" xfId="39148" xr:uid="{00000000-0005-0000-0000-0000059A0000}"/>
    <cellStyle name="Salida 2 3 2 3 6" xfId="39149" xr:uid="{00000000-0005-0000-0000-0000069A0000}"/>
    <cellStyle name="Salida 2 3 2 4" xfId="39150" xr:uid="{00000000-0005-0000-0000-0000079A0000}"/>
    <cellStyle name="Salida 2 3 2 4 2" xfId="39151" xr:uid="{00000000-0005-0000-0000-0000089A0000}"/>
    <cellStyle name="Salida 2 3 2 4 2 2" xfId="39152" xr:uid="{00000000-0005-0000-0000-0000099A0000}"/>
    <cellStyle name="Salida 2 3 2 4 2 2 2" xfId="39153" xr:uid="{00000000-0005-0000-0000-00000A9A0000}"/>
    <cellStyle name="Salida 2 3 2 4 2 3" xfId="39154" xr:uid="{00000000-0005-0000-0000-00000B9A0000}"/>
    <cellStyle name="Salida 2 3 2 4 2 3 2" xfId="39155" xr:uid="{00000000-0005-0000-0000-00000C9A0000}"/>
    <cellStyle name="Salida 2 3 2 4 2 4" xfId="39156" xr:uid="{00000000-0005-0000-0000-00000D9A0000}"/>
    <cellStyle name="Salida 2 3 2 4 2 5" xfId="39157" xr:uid="{00000000-0005-0000-0000-00000E9A0000}"/>
    <cellStyle name="Salida 2 3 2 4 3" xfId="39158" xr:uid="{00000000-0005-0000-0000-00000F9A0000}"/>
    <cellStyle name="Salida 2 3 2 4 3 2" xfId="39159" xr:uid="{00000000-0005-0000-0000-0000109A0000}"/>
    <cellStyle name="Salida 2 3 2 4 4" xfId="39160" xr:uid="{00000000-0005-0000-0000-0000119A0000}"/>
    <cellStyle name="Salida 2 3 2 4 4 2" xfId="39161" xr:uid="{00000000-0005-0000-0000-0000129A0000}"/>
    <cellStyle name="Salida 2 3 2 4 5" xfId="39162" xr:uid="{00000000-0005-0000-0000-0000139A0000}"/>
    <cellStyle name="Salida 2 3 2 4 6" xfId="39163" xr:uid="{00000000-0005-0000-0000-0000149A0000}"/>
    <cellStyle name="Salida 2 3 2 5" xfId="39164" xr:uid="{00000000-0005-0000-0000-0000159A0000}"/>
    <cellStyle name="Salida 2 3 2 5 2" xfId="39165" xr:uid="{00000000-0005-0000-0000-0000169A0000}"/>
    <cellStyle name="Salida 2 3 2 5 2 2" xfId="39166" xr:uid="{00000000-0005-0000-0000-0000179A0000}"/>
    <cellStyle name="Salida 2 3 2 5 3" xfId="39167" xr:uid="{00000000-0005-0000-0000-0000189A0000}"/>
    <cellStyle name="Salida 2 3 2 5 3 2" xfId="39168" xr:uid="{00000000-0005-0000-0000-0000199A0000}"/>
    <cellStyle name="Salida 2 3 2 5 4" xfId="39169" xr:uid="{00000000-0005-0000-0000-00001A9A0000}"/>
    <cellStyle name="Salida 2 3 2 5 5" xfId="39170" xr:uid="{00000000-0005-0000-0000-00001B9A0000}"/>
    <cellStyle name="Salida 2 3 2 6" xfId="39171" xr:uid="{00000000-0005-0000-0000-00001C9A0000}"/>
    <cellStyle name="Salida 2 3 2 6 2" xfId="39172" xr:uid="{00000000-0005-0000-0000-00001D9A0000}"/>
    <cellStyle name="Salida 2 3 2 7" xfId="39173" xr:uid="{00000000-0005-0000-0000-00001E9A0000}"/>
    <cellStyle name="Salida 2 3 2 7 2" xfId="39174" xr:uid="{00000000-0005-0000-0000-00001F9A0000}"/>
    <cellStyle name="Salida 2 3 2 8" xfId="39175" xr:uid="{00000000-0005-0000-0000-0000209A0000}"/>
    <cellStyle name="Salida 2 3 2 9" xfId="39176" xr:uid="{00000000-0005-0000-0000-0000219A0000}"/>
    <cellStyle name="Salida 2 3 3" xfId="39177" xr:uid="{00000000-0005-0000-0000-0000229A0000}"/>
    <cellStyle name="Salida 2 3 3 2" xfId="39178" xr:uid="{00000000-0005-0000-0000-0000239A0000}"/>
    <cellStyle name="Salida 2 3 3 2 2" xfId="39179" xr:uid="{00000000-0005-0000-0000-0000249A0000}"/>
    <cellStyle name="Salida 2 3 3 2 2 2" xfId="39180" xr:uid="{00000000-0005-0000-0000-0000259A0000}"/>
    <cellStyle name="Salida 2 3 3 2 2 2 2" xfId="39181" xr:uid="{00000000-0005-0000-0000-0000269A0000}"/>
    <cellStyle name="Salida 2 3 3 2 2 3" xfId="39182" xr:uid="{00000000-0005-0000-0000-0000279A0000}"/>
    <cellStyle name="Salida 2 3 3 2 2 3 2" xfId="39183" xr:uid="{00000000-0005-0000-0000-0000289A0000}"/>
    <cellStyle name="Salida 2 3 3 2 2 4" xfId="39184" xr:uid="{00000000-0005-0000-0000-0000299A0000}"/>
    <cellStyle name="Salida 2 3 3 2 2 5" xfId="39185" xr:uid="{00000000-0005-0000-0000-00002A9A0000}"/>
    <cellStyle name="Salida 2 3 3 2 3" xfId="39186" xr:uid="{00000000-0005-0000-0000-00002B9A0000}"/>
    <cellStyle name="Salida 2 3 3 2 3 2" xfId="39187" xr:uid="{00000000-0005-0000-0000-00002C9A0000}"/>
    <cellStyle name="Salida 2 3 3 2 4" xfId="39188" xr:uid="{00000000-0005-0000-0000-00002D9A0000}"/>
    <cellStyle name="Salida 2 3 3 2 4 2" xfId="39189" xr:uid="{00000000-0005-0000-0000-00002E9A0000}"/>
    <cellStyle name="Salida 2 3 3 2 5" xfId="39190" xr:uid="{00000000-0005-0000-0000-00002F9A0000}"/>
    <cellStyle name="Salida 2 3 3 2 6" xfId="39191" xr:uid="{00000000-0005-0000-0000-0000309A0000}"/>
    <cellStyle name="Salida 2 3 3 3" xfId="39192" xr:uid="{00000000-0005-0000-0000-0000319A0000}"/>
    <cellStyle name="Salida 2 3 3 3 2" xfId="39193" xr:uid="{00000000-0005-0000-0000-0000329A0000}"/>
    <cellStyle name="Salida 2 3 3 3 2 2" xfId="39194" xr:uid="{00000000-0005-0000-0000-0000339A0000}"/>
    <cellStyle name="Salida 2 3 3 3 2 2 2" xfId="39195" xr:uid="{00000000-0005-0000-0000-0000349A0000}"/>
    <cellStyle name="Salida 2 3 3 3 2 3" xfId="39196" xr:uid="{00000000-0005-0000-0000-0000359A0000}"/>
    <cellStyle name="Salida 2 3 3 3 2 3 2" xfId="39197" xr:uid="{00000000-0005-0000-0000-0000369A0000}"/>
    <cellStyle name="Salida 2 3 3 3 2 4" xfId="39198" xr:uid="{00000000-0005-0000-0000-0000379A0000}"/>
    <cellStyle name="Salida 2 3 3 3 2 5" xfId="39199" xr:uid="{00000000-0005-0000-0000-0000389A0000}"/>
    <cellStyle name="Salida 2 3 3 3 3" xfId="39200" xr:uid="{00000000-0005-0000-0000-0000399A0000}"/>
    <cellStyle name="Salida 2 3 3 3 3 2" xfId="39201" xr:uid="{00000000-0005-0000-0000-00003A9A0000}"/>
    <cellStyle name="Salida 2 3 3 3 4" xfId="39202" xr:uid="{00000000-0005-0000-0000-00003B9A0000}"/>
    <cellStyle name="Salida 2 3 3 3 4 2" xfId="39203" xr:uid="{00000000-0005-0000-0000-00003C9A0000}"/>
    <cellStyle name="Salida 2 3 3 3 5" xfId="39204" xr:uid="{00000000-0005-0000-0000-00003D9A0000}"/>
    <cellStyle name="Salida 2 3 3 3 6" xfId="39205" xr:uid="{00000000-0005-0000-0000-00003E9A0000}"/>
    <cellStyle name="Salida 2 3 3 4" xfId="39206" xr:uid="{00000000-0005-0000-0000-00003F9A0000}"/>
    <cellStyle name="Salida 2 3 3 4 2" xfId="39207" xr:uid="{00000000-0005-0000-0000-0000409A0000}"/>
    <cellStyle name="Salida 2 3 3 4 2 2" xfId="39208" xr:uid="{00000000-0005-0000-0000-0000419A0000}"/>
    <cellStyle name="Salida 2 3 3 4 3" xfId="39209" xr:uid="{00000000-0005-0000-0000-0000429A0000}"/>
    <cellStyle name="Salida 2 3 3 4 3 2" xfId="39210" xr:uid="{00000000-0005-0000-0000-0000439A0000}"/>
    <cellStyle name="Salida 2 3 3 4 4" xfId="39211" xr:uid="{00000000-0005-0000-0000-0000449A0000}"/>
    <cellStyle name="Salida 2 3 3 4 5" xfId="39212" xr:uid="{00000000-0005-0000-0000-0000459A0000}"/>
    <cellStyle name="Salida 2 3 3 5" xfId="39213" xr:uid="{00000000-0005-0000-0000-0000469A0000}"/>
    <cellStyle name="Salida 2 3 3 5 2" xfId="39214" xr:uid="{00000000-0005-0000-0000-0000479A0000}"/>
    <cellStyle name="Salida 2 3 3 6" xfId="39215" xr:uid="{00000000-0005-0000-0000-0000489A0000}"/>
    <cellStyle name="Salida 2 3 3 6 2" xfId="39216" xr:uid="{00000000-0005-0000-0000-0000499A0000}"/>
    <cellStyle name="Salida 2 3 3 7" xfId="39217" xr:uid="{00000000-0005-0000-0000-00004A9A0000}"/>
    <cellStyle name="Salida 2 3 3 8" xfId="39218" xr:uid="{00000000-0005-0000-0000-00004B9A0000}"/>
    <cellStyle name="Salida 2 3 4" xfId="39219" xr:uid="{00000000-0005-0000-0000-00004C9A0000}"/>
    <cellStyle name="Salida 2 3 4 2" xfId="39220" xr:uid="{00000000-0005-0000-0000-00004D9A0000}"/>
    <cellStyle name="Salida 2 3 4 2 2" xfId="39221" xr:uid="{00000000-0005-0000-0000-00004E9A0000}"/>
    <cellStyle name="Salida 2 3 4 2 2 2" xfId="39222" xr:uid="{00000000-0005-0000-0000-00004F9A0000}"/>
    <cellStyle name="Salida 2 3 4 2 3" xfId="39223" xr:uid="{00000000-0005-0000-0000-0000509A0000}"/>
    <cellStyle name="Salida 2 3 4 2 3 2" xfId="39224" xr:uid="{00000000-0005-0000-0000-0000519A0000}"/>
    <cellStyle name="Salida 2 3 4 2 4" xfId="39225" xr:uid="{00000000-0005-0000-0000-0000529A0000}"/>
    <cellStyle name="Salida 2 3 4 2 5" xfId="39226" xr:uid="{00000000-0005-0000-0000-0000539A0000}"/>
    <cellStyle name="Salida 2 3 4 3" xfId="39227" xr:uid="{00000000-0005-0000-0000-0000549A0000}"/>
    <cellStyle name="Salida 2 3 4 3 2" xfId="39228" xr:uid="{00000000-0005-0000-0000-0000559A0000}"/>
    <cellStyle name="Salida 2 3 4 4" xfId="39229" xr:uid="{00000000-0005-0000-0000-0000569A0000}"/>
    <cellStyle name="Salida 2 3 4 4 2" xfId="39230" xr:uid="{00000000-0005-0000-0000-0000579A0000}"/>
    <cellStyle name="Salida 2 3 4 5" xfId="39231" xr:uid="{00000000-0005-0000-0000-0000589A0000}"/>
    <cellStyle name="Salida 2 3 4 6" xfId="39232" xr:uid="{00000000-0005-0000-0000-0000599A0000}"/>
    <cellStyle name="Salida 2 3 5" xfId="39233" xr:uid="{00000000-0005-0000-0000-00005A9A0000}"/>
    <cellStyle name="Salida 2 3 5 2" xfId="39234" xr:uid="{00000000-0005-0000-0000-00005B9A0000}"/>
    <cellStyle name="Salida 2 3 5 2 2" xfId="39235" xr:uid="{00000000-0005-0000-0000-00005C9A0000}"/>
    <cellStyle name="Salida 2 3 5 2 2 2" xfId="39236" xr:uid="{00000000-0005-0000-0000-00005D9A0000}"/>
    <cellStyle name="Salida 2 3 5 2 3" xfId="39237" xr:uid="{00000000-0005-0000-0000-00005E9A0000}"/>
    <cellStyle name="Salida 2 3 5 2 3 2" xfId="39238" xr:uid="{00000000-0005-0000-0000-00005F9A0000}"/>
    <cellStyle name="Salida 2 3 5 2 4" xfId="39239" xr:uid="{00000000-0005-0000-0000-0000609A0000}"/>
    <cellStyle name="Salida 2 3 5 2 5" xfId="39240" xr:uid="{00000000-0005-0000-0000-0000619A0000}"/>
    <cellStyle name="Salida 2 3 5 3" xfId="39241" xr:uid="{00000000-0005-0000-0000-0000629A0000}"/>
    <cellStyle name="Salida 2 3 5 3 2" xfId="39242" xr:uid="{00000000-0005-0000-0000-0000639A0000}"/>
    <cellStyle name="Salida 2 3 5 4" xfId="39243" xr:uid="{00000000-0005-0000-0000-0000649A0000}"/>
    <cellStyle name="Salida 2 3 5 4 2" xfId="39244" xr:uid="{00000000-0005-0000-0000-0000659A0000}"/>
    <cellStyle name="Salida 2 3 5 5" xfId="39245" xr:uid="{00000000-0005-0000-0000-0000669A0000}"/>
    <cellStyle name="Salida 2 3 5 6" xfId="39246" xr:uid="{00000000-0005-0000-0000-0000679A0000}"/>
    <cellStyle name="Salida 2 3 6" xfId="39247" xr:uid="{00000000-0005-0000-0000-0000689A0000}"/>
    <cellStyle name="Salida 2 3 6 2" xfId="39248" xr:uid="{00000000-0005-0000-0000-0000699A0000}"/>
    <cellStyle name="Salida 2 3 6 2 2" xfId="39249" xr:uid="{00000000-0005-0000-0000-00006A9A0000}"/>
    <cellStyle name="Salida 2 3 6 2 2 2" xfId="39250" xr:uid="{00000000-0005-0000-0000-00006B9A0000}"/>
    <cellStyle name="Salida 2 3 6 2 3" xfId="39251" xr:uid="{00000000-0005-0000-0000-00006C9A0000}"/>
    <cellStyle name="Salida 2 3 6 2 3 2" xfId="39252" xr:uid="{00000000-0005-0000-0000-00006D9A0000}"/>
    <cellStyle name="Salida 2 3 6 2 4" xfId="39253" xr:uid="{00000000-0005-0000-0000-00006E9A0000}"/>
    <cellStyle name="Salida 2 3 6 2 5" xfId="39254" xr:uid="{00000000-0005-0000-0000-00006F9A0000}"/>
    <cellStyle name="Salida 2 3 6 3" xfId="39255" xr:uid="{00000000-0005-0000-0000-0000709A0000}"/>
    <cellStyle name="Salida 2 3 6 3 2" xfId="39256" xr:uid="{00000000-0005-0000-0000-0000719A0000}"/>
    <cellStyle name="Salida 2 3 6 4" xfId="39257" xr:uid="{00000000-0005-0000-0000-0000729A0000}"/>
    <cellStyle name="Salida 2 3 6 4 2" xfId="39258" xr:uid="{00000000-0005-0000-0000-0000739A0000}"/>
    <cellStyle name="Salida 2 3 6 5" xfId="39259" xr:uid="{00000000-0005-0000-0000-0000749A0000}"/>
    <cellStyle name="Salida 2 3 6 6" xfId="39260" xr:uid="{00000000-0005-0000-0000-0000759A0000}"/>
    <cellStyle name="Salida 2 3 7" xfId="39261" xr:uid="{00000000-0005-0000-0000-0000769A0000}"/>
    <cellStyle name="Salida 2 3 7 2" xfId="39262" xr:uid="{00000000-0005-0000-0000-0000779A0000}"/>
    <cellStyle name="Salida 2 3 7 2 2" xfId="39263" xr:uid="{00000000-0005-0000-0000-0000789A0000}"/>
    <cellStyle name="Salida 2 3 7 3" xfId="39264" xr:uid="{00000000-0005-0000-0000-0000799A0000}"/>
    <cellStyle name="Salida 2 3 7 3 2" xfId="39265" xr:uid="{00000000-0005-0000-0000-00007A9A0000}"/>
    <cellStyle name="Salida 2 3 7 4" xfId="39266" xr:uid="{00000000-0005-0000-0000-00007B9A0000}"/>
    <cellStyle name="Salida 2 3 7 5" xfId="39267" xr:uid="{00000000-0005-0000-0000-00007C9A0000}"/>
    <cellStyle name="Salida 2 3 8" xfId="39268" xr:uid="{00000000-0005-0000-0000-00007D9A0000}"/>
    <cellStyle name="Salida 2 3 8 2" xfId="39269" xr:uid="{00000000-0005-0000-0000-00007E9A0000}"/>
    <cellStyle name="Salida 2 3 9" xfId="39270" xr:uid="{00000000-0005-0000-0000-00007F9A0000}"/>
    <cellStyle name="Salida 2 3 9 2" xfId="39271" xr:uid="{00000000-0005-0000-0000-0000809A0000}"/>
    <cellStyle name="Salida 2 4" xfId="39272" xr:uid="{00000000-0005-0000-0000-0000819A0000}"/>
    <cellStyle name="Salida 2 4 10" xfId="39273" xr:uid="{00000000-0005-0000-0000-0000829A0000}"/>
    <cellStyle name="Salida 2 4 2" xfId="39274" xr:uid="{00000000-0005-0000-0000-0000839A0000}"/>
    <cellStyle name="Salida 2 4 2 2" xfId="39275" xr:uid="{00000000-0005-0000-0000-0000849A0000}"/>
    <cellStyle name="Salida 2 4 2 2 2" xfId="39276" xr:uid="{00000000-0005-0000-0000-0000859A0000}"/>
    <cellStyle name="Salida 2 4 2 2 2 2" xfId="39277" xr:uid="{00000000-0005-0000-0000-0000869A0000}"/>
    <cellStyle name="Salida 2 4 2 2 2 2 2" xfId="39278" xr:uid="{00000000-0005-0000-0000-0000879A0000}"/>
    <cellStyle name="Salida 2 4 2 2 2 3" xfId="39279" xr:uid="{00000000-0005-0000-0000-0000889A0000}"/>
    <cellStyle name="Salida 2 4 2 2 2 3 2" xfId="39280" xr:uid="{00000000-0005-0000-0000-0000899A0000}"/>
    <cellStyle name="Salida 2 4 2 2 2 4" xfId="39281" xr:uid="{00000000-0005-0000-0000-00008A9A0000}"/>
    <cellStyle name="Salida 2 4 2 2 2 5" xfId="39282" xr:uid="{00000000-0005-0000-0000-00008B9A0000}"/>
    <cellStyle name="Salida 2 4 2 2 3" xfId="39283" xr:uid="{00000000-0005-0000-0000-00008C9A0000}"/>
    <cellStyle name="Salida 2 4 2 2 3 2" xfId="39284" xr:uid="{00000000-0005-0000-0000-00008D9A0000}"/>
    <cellStyle name="Salida 2 4 2 2 4" xfId="39285" xr:uid="{00000000-0005-0000-0000-00008E9A0000}"/>
    <cellStyle name="Salida 2 4 2 2 4 2" xfId="39286" xr:uid="{00000000-0005-0000-0000-00008F9A0000}"/>
    <cellStyle name="Salida 2 4 2 2 5" xfId="39287" xr:uid="{00000000-0005-0000-0000-0000909A0000}"/>
    <cellStyle name="Salida 2 4 2 2 6" xfId="39288" xr:uid="{00000000-0005-0000-0000-0000919A0000}"/>
    <cellStyle name="Salida 2 4 2 3" xfId="39289" xr:uid="{00000000-0005-0000-0000-0000929A0000}"/>
    <cellStyle name="Salida 2 4 2 3 2" xfId="39290" xr:uid="{00000000-0005-0000-0000-0000939A0000}"/>
    <cellStyle name="Salida 2 4 2 3 2 2" xfId="39291" xr:uid="{00000000-0005-0000-0000-0000949A0000}"/>
    <cellStyle name="Salida 2 4 2 3 2 2 2" xfId="39292" xr:uid="{00000000-0005-0000-0000-0000959A0000}"/>
    <cellStyle name="Salida 2 4 2 3 2 3" xfId="39293" xr:uid="{00000000-0005-0000-0000-0000969A0000}"/>
    <cellStyle name="Salida 2 4 2 3 2 3 2" xfId="39294" xr:uid="{00000000-0005-0000-0000-0000979A0000}"/>
    <cellStyle name="Salida 2 4 2 3 2 4" xfId="39295" xr:uid="{00000000-0005-0000-0000-0000989A0000}"/>
    <cellStyle name="Salida 2 4 2 3 2 5" xfId="39296" xr:uid="{00000000-0005-0000-0000-0000999A0000}"/>
    <cellStyle name="Salida 2 4 2 3 3" xfId="39297" xr:uid="{00000000-0005-0000-0000-00009A9A0000}"/>
    <cellStyle name="Salida 2 4 2 3 3 2" xfId="39298" xr:uid="{00000000-0005-0000-0000-00009B9A0000}"/>
    <cellStyle name="Salida 2 4 2 3 4" xfId="39299" xr:uid="{00000000-0005-0000-0000-00009C9A0000}"/>
    <cellStyle name="Salida 2 4 2 3 4 2" xfId="39300" xr:uid="{00000000-0005-0000-0000-00009D9A0000}"/>
    <cellStyle name="Salida 2 4 2 3 5" xfId="39301" xr:uid="{00000000-0005-0000-0000-00009E9A0000}"/>
    <cellStyle name="Salida 2 4 2 3 6" xfId="39302" xr:uid="{00000000-0005-0000-0000-00009F9A0000}"/>
    <cellStyle name="Salida 2 4 2 4" xfId="39303" xr:uid="{00000000-0005-0000-0000-0000A09A0000}"/>
    <cellStyle name="Salida 2 4 2 4 2" xfId="39304" xr:uid="{00000000-0005-0000-0000-0000A19A0000}"/>
    <cellStyle name="Salida 2 4 2 4 2 2" xfId="39305" xr:uid="{00000000-0005-0000-0000-0000A29A0000}"/>
    <cellStyle name="Salida 2 4 2 4 2 2 2" xfId="39306" xr:uid="{00000000-0005-0000-0000-0000A39A0000}"/>
    <cellStyle name="Salida 2 4 2 4 2 3" xfId="39307" xr:uid="{00000000-0005-0000-0000-0000A49A0000}"/>
    <cellStyle name="Salida 2 4 2 4 2 3 2" xfId="39308" xr:uid="{00000000-0005-0000-0000-0000A59A0000}"/>
    <cellStyle name="Salida 2 4 2 4 2 4" xfId="39309" xr:uid="{00000000-0005-0000-0000-0000A69A0000}"/>
    <cellStyle name="Salida 2 4 2 4 2 5" xfId="39310" xr:uid="{00000000-0005-0000-0000-0000A79A0000}"/>
    <cellStyle name="Salida 2 4 2 4 3" xfId="39311" xr:uid="{00000000-0005-0000-0000-0000A89A0000}"/>
    <cellStyle name="Salida 2 4 2 4 3 2" xfId="39312" xr:uid="{00000000-0005-0000-0000-0000A99A0000}"/>
    <cellStyle name="Salida 2 4 2 4 4" xfId="39313" xr:uid="{00000000-0005-0000-0000-0000AA9A0000}"/>
    <cellStyle name="Salida 2 4 2 4 4 2" xfId="39314" xr:uid="{00000000-0005-0000-0000-0000AB9A0000}"/>
    <cellStyle name="Salida 2 4 2 4 5" xfId="39315" xr:uid="{00000000-0005-0000-0000-0000AC9A0000}"/>
    <cellStyle name="Salida 2 4 2 4 6" xfId="39316" xr:uid="{00000000-0005-0000-0000-0000AD9A0000}"/>
    <cellStyle name="Salida 2 4 2 5" xfId="39317" xr:uid="{00000000-0005-0000-0000-0000AE9A0000}"/>
    <cellStyle name="Salida 2 4 2 5 2" xfId="39318" xr:uid="{00000000-0005-0000-0000-0000AF9A0000}"/>
    <cellStyle name="Salida 2 4 2 5 2 2" xfId="39319" xr:uid="{00000000-0005-0000-0000-0000B09A0000}"/>
    <cellStyle name="Salida 2 4 2 5 3" xfId="39320" xr:uid="{00000000-0005-0000-0000-0000B19A0000}"/>
    <cellStyle name="Salida 2 4 2 5 3 2" xfId="39321" xr:uid="{00000000-0005-0000-0000-0000B29A0000}"/>
    <cellStyle name="Salida 2 4 2 5 4" xfId="39322" xr:uid="{00000000-0005-0000-0000-0000B39A0000}"/>
    <cellStyle name="Salida 2 4 2 5 5" xfId="39323" xr:uid="{00000000-0005-0000-0000-0000B49A0000}"/>
    <cellStyle name="Salida 2 4 2 6" xfId="39324" xr:uid="{00000000-0005-0000-0000-0000B59A0000}"/>
    <cellStyle name="Salida 2 4 2 6 2" xfId="39325" xr:uid="{00000000-0005-0000-0000-0000B69A0000}"/>
    <cellStyle name="Salida 2 4 2 7" xfId="39326" xr:uid="{00000000-0005-0000-0000-0000B79A0000}"/>
    <cellStyle name="Salida 2 4 2 7 2" xfId="39327" xr:uid="{00000000-0005-0000-0000-0000B89A0000}"/>
    <cellStyle name="Salida 2 4 2 8" xfId="39328" xr:uid="{00000000-0005-0000-0000-0000B99A0000}"/>
    <cellStyle name="Salida 2 4 2 9" xfId="39329" xr:uid="{00000000-0005-0000-0000-0000BA9A0000}"/>
    <cellStyle name="Salida 2 4 3" xfId="39330" xr:uid="{00000000-0005-0000-0000-0000BB9A0000}"/>
    <cellStyle name="Salida 2 4 3 2" xfId="39331" xr:uid="{00000000-0005-0000-0000-0000BC9A0000}"/>
    <cellStyle name="Salida 2 4 3 2 2" xfId="39332" xr:uid="{00000000-0005-0000-0000-0000BD9A0000}"/>
    <cellStyle name="Salida 2 4 3 2 2 2" xfId="39333" xr:uid="{00000000-0005-0000-0000-0000BE9A0000}"/>
    <cellStyle name="Salida 2 4 3 2 2 2 2" xfId="39334" xr:uid="{00000000-0005-0000-0000-0000BF9A0000}"/>
    <cellStyle name="Salida 2 4 3 2 2 3" xfId="39335" xr:uid="{00000000-0005-0000-0000-0000C09A0000}"/>
    <cellStyle name="Salida 2 4 3 2 2 3 2" xfId="39336" xr:uid="{00000000-0005-0000-0000-0000C19A0000}"/>
    <cellStyle name="Salida 2 4 3 2 2 4" xfId="39337" xr:uid="{00000000-0005-0000-0000-0000C29A0000}"/>
    <cellStyle name="Salida 2 4 3 2 2 5" xfId="39338" xr:uid="{00000000-0005-0000-0000-0000C39A0000}"/>
    <cellStyle name="Salida 2 4 3 2 3" xfId="39339" xr:uid="{00000000-0005-0000-0000-0000C49A0000}"/>
    <cellStyle name="Salida 2 4 3 2 3 2" xfId="39340" xr:uid="{00000000-0005-0000-0000-0000C59A0000}"/>
    <cellStyle name="Salida 2 4 3 2 4" xfId="39341" xr:uid="{00000000-0005-0000-0000-0000C69A0000}"/>
    <cellStyle name="Salida 2 4 3 2 4 2" xfId="39342" xr:uid="{00000000-0005-0000-0000-0000C79A0000}"/>
    <cellStyle name="Salida 2 4 3 2 5" xfId="39343" xr:uid="{00000000-0005-0000-0000-0000C89A0000}"/>
    <cellStyle name="Salida 2 4 3 2 6" xfId="39344" xr:uid="{00000000-0005-0000-0000-0000C99A0000}"/>
    <cellStyle name="Salida 2 4 3 3" xfId="39345" xr:uid="{00000000-0005-0000-0000-0000CA9A0000}"/>
    <cellStyle name="Salida 2 4 3 3 2" xfId="39346" xr:uid="{00000000-0005-0000-0000-0000CB9A0000}"/>
    <cellStyle name="Salida 2 4 3 3 2 2" xfId="39347" xr:uid="{00000000-0005-0000-0000-0000CC9A0000}"/>
    <cellStyle name="Salida 2 4 3 3 2 2 2" xfId="39348" xr:uid="{00000000-0005-0000-0000-0000CD9A0000}"/>
    <cellStyle name="Salida 2 4 3 3 2 3" xfId="39349" xr:uid="{00000000-0005-0000-0000-0000CE9A0000}"/>
    <cellStyle name="Salida 2 4 3 3 2 3 2" xfId="39350" xr:uid="{00000000-0005-0000-0000-0000CF9A0000}"/>
    <cellStyle name="Salida 2 4 3 3 2 4" xfId="39351" xr:uid="{00000000-0005-0000-0000-0000D09A0000}"/>
    <cellStyle name="Salida 2 4 3 3 2 5" xfId="39352" xr:uid="{00000000-0005-0000-0000-0000D19A0000}"/>
    <cellStyle name="Salida 2 4 3 3 3" xfId="39353" xr:uid="{00000000-0005-0000-0000-0000D29A0000}"/>
    <cellStyle name="Salida 2 4 3 3 3 2" xfId="39354" xr:uid="{00000000-0005-0000-0000-0000D39A0000}"/>
    <cellStyle name="Salida 2 4 3 3 4" xfId="39355" xr:uid="{00000000-0005-0000-0000-0000D49A0000}"/>
    <cellStyle name="Salida 2 4 3 3 4 2" xfId="39356" xr:uid="{00000000-0005-0000-0000-0000D59A0000}"/>
    <cellStyle name="Salida 2 4 3 3 5" xfId="39357" xr:uid="{00000000-0005-0000-0000-0000D69A0000}"/>
    <cellStyle name="Salida 2 4 3 3 6" xfId="39358" xr:uid="{00000000-0005-0000-0000-0000D79A0000}"/>
    <cellStyle name="Salida 2 4 3 4" xfId="39359" xr:uid="{00000000-0005-0000-0000-0000D89A0000}"/>
    <cellStyle name="Salida 2 4 3 4 2" xfId="39360" xr:uid="{00000000-0005-0000-0000-0000D99A0000}"/>
    <cellStyle name="Salida 2 4 3 4 2 2" xfId="39361" xr:uid="{00000000-0005-0000-0000-0000DA9A0000}"/>
    <cellStyle name="Salida 2 4 3 4 3" xfId="39362" xr:uid="{00000000-0005-0000-0000-0000DB9A0000}"/>
    <cellStyle name="Salida 2 4 3 4 3 2" xfId="39363" xr:uid="{00000000-0005-0000-0000-0000DC9A0000}"/>
    <cellStyle name="Salida 2 4 3 4 4" xfId="39364" xr:uid="{00000000-0005-0000-0000-0000DD9A0000}"/>
    <cellStyle name="Salida 2 4 3 4 5" xfId="39365" xr:uid="{00000000-0005-0000-0000-0000DE9A0000}"/>
    <cellStyle name="Salida 2 4 3 5" xfId="39366" xr:uid="{00000000-0005-0000-0000-0000DF9A0000}"/>
    <cellStyle name="Salida 2 4 3 5 2" xfId="39367" xr:uid="{00000000-0005-0000-0000-0000E09A0000}"/>
    <cellStyle name="Salida 2 4 3 6" xfId="39368" xr:uid="{00000000-0005-0000-0000-0000E19A0000}"/>
    <cellStyle name="Salida 2 4 3 6 2" xfId="39369" xr:uid="{00000000-0005-0000-0000-0000E29A0000}"/>
    <cellStyle name="Salida 2 4 3 7" xfId="39370" xr:uid="{00000000-0005-0000-0000-0000E39A0000}"/>
    <cellStyle name="Salida 2 4 3 8" xfId="39371" xr:uid="{00000000-0005-0000-0000-0000E49A0000}"/>
    <cellStyle name="Salida 2 4 4" xfId="39372" xr:uid="{00000000-0005-0000-0000-0000E59A0000}"/>
    <cellStyle name="Salida 2 4 4 2" xfId="39373" xr:uid="{00000000-0005-0000-0000-0000E69A0000}"/>
    <cellStyle name="Salida 2 4 4 2 2" xfId="39374" xr:uid="{00000000-0005-0000-0000-0000E79A0000}"/>
    <cellStyle name="Salida 2 4 4 2 2 2" xfId="39375" xr:uid="{00000000-0005-0000-0000-0000E89A0000}"/>
    <cellStyle name="Salida 2 4 4 2 3" xfId="39376" xr:uid="{00000000-0005-0000-0000-0000E99A0000}"/>
    <cellStyle name="Salida 2 4 4 2 3 2" xfId="39377" xr:uid="{00000000-0005-0000-0000-0000EA9A0000}"/>
    <cellStyle name="Salida 2 4 4 2 4" xfId="39378" xr:uid="{00000000-0005-0000-0000-0000EB9A0000}"/>
    <cellStyle name="Salida 2 4 4 2 5" xfId="39379" xr:uid="{00000000-0005-0000-0000-0000EC9A0000}"/>
    <cellStyle name="Salida 2 4 4 3" xfId="39380" xr:uid="{00000000-0005-0000-0000-0000ED9A0000}"/>
    <cellStyle name="Salida 2 4 4 3 2" xfId="39381" xr:uid="{00000000-0005-0000-0000-0000EE9A0000}"/>
    <cellStyle name="Salida 2 4 4 4" xfId="39382" xr:uid="{00000000-0005-0000-0000-0000EF9A0000}"/>
    <cellStyle name="Salida 2 4 4 4 2" xfId="39383" xr:uid="{00000000-0005-0000-0000-0000F09A0000}"/>
    <cellStyle name="Salida 2 4 4 5" xfId="39384" xr:uid="{00000000-0005-0000-0000-0000F19A0000}"/>
    <cellStyle name="Salida 2 4 4 6" xfId="39385" xr:uid="{00000000-0005-0000-0000-0000F29A0000}"/>
    <cellStyle name="Salida 2 4 5" xfId="39386" xr:uid="{00000000-0005-0000-0000-0000F39A0000}"/>
    <cellStyle name="Salida 2 4 5 2" xfId="39387" xr:uid="{00000000-0005-0000-0000-0000F49A0000}"/>
    <cellStyle name="Salida 2 4 5 2 2" xfId="39388" xr:uid="{00000000-0005-0000-0000-0000F59A0000}"/>
    <cellStyle name="Salida 2 4 5 2 2 2" xfId="39389" xr:uid="{00000000-0005-0000-0000-0000F69A0000}"/>
    <cellStyle name="Salida 2 4 5 2 3" xfId="39390" xr:uid="{00000000-0005-0000-0000-0000F79A0000}"/>
    <cellStyle name="Salida 2 4 5 2 3 2" xfId="39391" xr:uid="{00000000-0005-0000-0000-0000F89A0000}"/>
    <cellStyle name="Salida 2 4 5 2 4" xfId="39392" xr:uid="{00000000-0005-0000-0000-0000F99A0000}"/>
    <cellStyle name="Salida 2 4 5 2 5" xfId="39393" xr:uid="{00000000-0005-0000-0000-0000FA9A0000}"/>
    <cellStyle name="Salida 2 4 5 3" xfId="39394" xr:uid="{00000000-0005-0000-0000-0000FB9A0000}"/>
    <cellStyle name="Salida 2 4 5 3 2" xfId="39395" xr:uid="{00000000-0005-0000-0000-0000FC9A0000}"/>
    <cellStyle name="Salida 2 4 5 4" xfId="39396" xr:uid="{00000000-0005-0000-0000-0000FD9A0000}"/>
    <cellStyle name="Salida 2 4 5 4 2" xfId="39397" xr:uid="{00000000-0005-0000-0000-0000FE9A0000}"/>
    <cellStyle name="Salida 2 4 5 5" xfId="39398" xr:uid="{00000000-0005-0000-0000-0000FF9A0000}"/>
    <cellStyle name="Salida 2 4 5 6" xfId="39399" xr:uid="{00000000-0005-0000-0000-0000009B0000}"/>
    <cellStyle name="Salida 2 4 6" xfId="39400" xr:uid="{00000000-0005-0000-0000-0000019B0000}"/>
    <cellStyle name="Salida 2 4 6 2" xfId="39401" xr:uid="{00000000-0005-0000-0000-0000029B0000}"/>
    <cellStyle name="Salida 2 4 6 2 2" xfId="39402" xr:uid="{00000000-0005-0000-0000-0000039B0000}"/>
    <cellStyle name="Salida 2 4 6 2 2 2" xfId="39403" xr:uid="{00000000-0005-0000-0000-0000049B0000}"/>
    <cellStyle name="Salida 2 4 6 2 3" xfId="39404" xr:uid="{00000000-0005-0000-0000-0000059B0000}"/>
    <cellStyle name="Salida 2 4 6 2 3 2" xfId="39405" xr:uid="{00000000-0005-0000-0000-0000069B0000}"/>
    <cellStyle name="Salida 2 4 6 2 4" xfId="39406" xr:uid="{00000000-0005-0000-0000-0000079B0000}"/>
    <cellStyle name="Salida 2 4 6 2 5" xfId="39407" xr:uid="{00000000-0005-0000-0000-0000089B0000}"/>
    <cellStyle name="Salida 2 4 6 3" xfId="39408" xr:uid="{00000000-0005-0000-0000-0000099B0000}"/>
    <cellStyle name="Salida 2 4 6 3 2" xfId="39409" xr:uid="{00000000-0005-0000-0000-00000A9B0000}"/>
    <cellStyle name="Salida 2 4 6 4" xfId="39410" xr:uid="{00000000-0005-0000-0000-00000B9B0000}"/>
    <cellStyle name="Salida 2 4 6 4 2" xfId="39411" xr:uid="{00000000-0005-0000-0000-00000C9B0000}"/>
    <cellStyle name="Salida 2 4 6 5" xfId="39412" xr:uid="{00000000-0005-0000-0000-00000D9B0000}"/>
    <cellStyle name="Salida 2 4 6 6" xfId="39413" xr:uid="{00000000-0005-0000-0000-00000E9B0000}"/>
    <cellStyle name="Salida 2 4 7" xfId="39414" xr:uid="{00000000-0005-0000-0000-00000F9B0000}"/>
    <cellStyle name="Salida 2 4 7 2" xfId="39415" xr:uid="{00000000-0005-0000-0000-0000109B0000}"/>
    <cellStyle name="Salida 2 4 7 2 2" xfId="39416" xr:uid="{00000000-0005-0000-0000-0000119B0000}"/>
    <cellStyle name="Salida 2 4 7 3" xfId="39417" xr:uid="{00000000-0005-0000-0000-0000129B0000}"/>
    <cellStyle name="Salida 2 4 7 3 2" xfId="39418" xr:uid="{00000000-0005-0000-0000-0000139B0000}"/>
    <cellStyle name="Salida 2 4 7 4" xfId="39419" xr:uid="{00000000-0005-0000-0000-0000149B0000}"/>
    <cellStyle name="Salida 2 4 7 5" xfId="39420" xr:uid="{00000000-0005-0000-0000-0000159B0000}"/>
    <cellStyle name="Salida 2 4 8" xfId="39421" xr:uid="{00000000-0005-0000-0000-0000169B0000}"/>
    <cellStyle name="Salida 2 4 8 2" xfId="39422" xr:uid="{00000000-0005-0000-0000-0000179B0000}"/>
    <cellStyle name="Salida 2 4 9" xfId="39423" xr:uid="{00000000-0005-0000-0000-0000189B0000}"/>
    <cellStyle name="Salida 2 4 9 2" xfId="39424" xr:uid="{00000000-0005-0000-0000-0000199B0000}"/>
    <cellStyle name="Salida 2 5" xfId="39425" xr:uid="{00000000-0005-0000-0000-00001A9B0000}"/>
    <cellStyle name="Salida 2 5 10" xfId="39426" xr:uid="{00000000-0005-0000-0000-00001B9B0000}"/>
    <cellStyle name="Salida 2 5 11" xfId="39427" xr:uid="{00000000-0005-0000-0000-00001C9B0000}"/>
    <cellStyle name="Salida 2 5 2" xfId="39428" xr:uid="{00000000-0005-0000-0000-00001D9B0000}"/>
    <cellStyle name="Salida 2 5 2 2" xfId="39429" xr:uid="{00000000-0005-0000-0000-00001E9B0000}"/>
    <cellStyle name="Salida 2 5 2 2 2" xfId="39430" xr:uid="{00000000-0005-0000-0000-00001F9B0000}"/>
    <cellStyle name="Salida 2 5 2 2 2 2" xfId="39431" xr:uid="{00000000-0005-0000-0000-0000209B0000}"/>
    <cellStyle name="Salida 2 5 2 2 2 2 2" xfId="39432" xr:uid="{00000000-0005-0000-0000-0000219B0000}"/>
    <cellStyle name="Salida 2 5 2 2 2 3" xfId="39433" xr:uid="{00000000-0005-0000-0000-0000229B0000}"/>
    <cellStyle name="Salida 2 5 2 2 2 3 2" xfId="39434" xr:uid="{00000000-0005-0000-0000-0000239B0000}"/>
    <cellStyle name="Salida 2 5 2 2 2 4" xfId="39435" xr:uid="{00000000-0005-0000-0000-0000249B0000}"/>
    <cellStyle name="Salida 2 5 2 2 2 5" xfId="39436" xr:uid="{00000000-0005-0000-0000-0000259B0000}"/>
    <cellStyle name="Salida 2 5 2 2 3" xfId="39437" xr:uid="{00000000-0005-0000-0000-0000269B0000}"/>
    <cellStyle name="Salida 2 5 2 2 3 2" xfId="39438" xr:uid="{00000000-0005-0000-0000-0000279B0000}"/>
    <cellStyle name="Salida 2 5 2 2 4" xfId="39439" xr:uid="{00000000-0005-0000-0000-0000289B0000}"/>
    <cellStyle name="Salida 2 5 2 2 4 2" xfId="39440" xr:uid="{00000000-0005-0000-0000-0000299B0000}"/>
    <cellStyle name="Salida 2 5 2 2 5" xfId="39441" xr:uid="{00000000-0005-0000-0000-00002A9B0000}"/>
    <cellStyle name="Salida 2 5 2 2 6" xfId="39442" xr:uid="{00000000-0005-0000-0000-00002B9B0000}"/>
    <cellStyle name="Salida 2 5 2 3" xfId="39443" xr:uid="{00000000-0005-0000-0000-00002C9B0000}"/>
    <cellStyle name="Salida 2 5 2 3 2" xfId="39444" xr:uid="{00000000-0005-0000-0000-00002D9B0000}"/>
    <cellStyle name="Salida 2 5 2 3 2 2" xfId="39445" xr:uid="{00000000-0005-0000-0000-00002E9B0000}"/>
    <cellStyle name="Salida 2 5 2 3 2 2 2" xfId="39446" xr:uid="{00000000-0005-0000-0000-00002F9B0000}"/>
    <cellStyle name="Salida 2 5 2 3 2 3" xfId="39447" xr:uid="{00000000-0005-0000-0000-0000309B0000}"/>
    <cellStyle name="Salida 2 5 2 3 2 3 2" xfId="39448" xr:uid="{00000000-0005-0000-0000-0000319B0000}"/>
    <cellStyle name="Salida 2 5 2 3 2 4" xfId="39449" xr:uid="{00000000-0005-0000-0000-0000329B0000}"/>
    <cellStyle name="Salida 2 5 2 3 2 5" xfId="39450" xr:uid="{00000000-0005-0000-0000-0000339B0000}"/>
    <cellStyle name="Salida 2 5 2 3 3" xfId="39451" xr:uid="{00000000-0005-0000-0000-0000349B0000}"/>
    <cellStyle name="Salida 2 5 2 3 3 2" xfId="39452" xr:uid="{00000000-0005-0000-0000-0000359B0000}"/>
    <cellStyle name="Salida 2 5 2 3 4" xfId="39453" xr:uid="{00000000-0005-0000-0000-0000369B0000}"/>
    <cellStyle name="Salida 2 5 2 3 4 2" xfId="39454" xr:uid="{00000000-0005-0000-0000-0000379B0000}"/>
    <cellStyle name="Salida 2 5 2 3 5" xfId="39455" xr:uid="{00000000-0005-0000-0000-0000389B0000}"/>
    <cellStyle name="Salida 2 5 2 3 6" xfId="39456" xr:uid="{00000000-0005-0000-0000-0000399B0000}"/>
    <cellStyle name="Salida 2 5 2 4" xfId="39457" xr:uid="{00000000-0005-0000-0000-00003A9B0000}"/>
    <cellStyle name="Salida 2 5 2 4 2" xfId="39458" xr:uid="{00000000-0005-0000-0000-00003B9B0000}"/>
    <cellStyle name="Salida 2 5 2 4 2 2" xfId="39459" xr:uid="{00000000-0005-0000-0000-00003C9B0000}"/>
    <cellStyle name="Salida 2 5 2 4 2 2 2" xfId="39460" xr:uid="{00000000-0005-0000-0000-00003D9B0000}"/>
    <cellStyle name="Salida 2 5 2 4 2 3" xfId="39461" xr:uid="{00000000-0005-0000-0000-00003E9B0000}"/>
    <cellStyle name="Salida 2 5 2 4 2 3 2" xfId="39462" xr:uid="{00000000-0005-0000-0000-00003F9B0000}"/>
    <cellStyle name="Salida 2 5 2 4 2 4" xfId="39463" xr:uid="{00000000-0005-0000-0000-0000409B0000}"/>
    <cellStyle name="Salida 2 5 2 4 2 5" xfId="39464" xr:uid="{00000000-0005-0000-0000-0000419B0000}"/>
    <cellStyle name="Salida 2 5 2 4 3" xfId="39465" xr:uid="{00000000-0005-0000-0000-0000429B0000}"/>
    <cellStyle name="Salida 2 5 2 4 3 2" xfId="39466" xr:uid="{00000000-0005-0000-0000-0000439B0000}"/>
    <cellStyle name="Salida 2 5 2 4 4" xfId="39467" xr:uid="{00000000-0005-0000-0000-0000449B0000}"/>
    <cellStyle name="Salida 2 5 2 4 4 2" xfId="39468" xr:uid="{00000000-0005-0000-0000-0000459B0000}"/>
    <cellStyle name="Salida 2 5 2 4 5" xfId="39469" xr:uid="{00000000-0005-0000-0000-0000469B0000}"/>
    <cellStyle name="Salida 2 5 2 4 6" xfId="39470" xr:uid="{00000000-0005-0000-0000-0000479B0000}"/>
    <cellStyle name="Salida 2 5 2 5" xfId="39471" xr:uid="{00000000-0005-0000-0000-0000489B0000}"/>
    <cellStyle name="Salida 2 5 2 5 2" xfId="39472" xr:uid="{00000000-0005-0000-0000-0000499B0000}"/>
    <cellStyle name="Salida 2 5 2 5 2 2" xfId="39473" xr:uid="{00000000-0005-0000-0000-00004A9B0000}"/>
    <cellStyle name="Salida 2 5 2 5 3" xfId="39474" xr:uid="{00000000-0005-0000-0000-00004B9B0000}"/>
    <cellStyle name="Salida 2 5 2 5 3 2" xfId="39475" xr:uid="{00000000-0005-0000-0000-00004C9B0000}"/>
    <cellStyle name="Salida 2 5 2 5 4" xfId="39476" xr:uid="{00000000-0005-0000-0000-00004D9B0000}"/>
    <cellStyle name="Salida 2 5 2 5 5" xfId="39477" xr:uid="{00000000-0005-0000-0000-00004E9B0000}"/>
    <cellStyle name="Salida 2 5 2 6" xfId="39478" xr:uid="{00000000-0005-0000-0000-00004F9B0000}"/>
    <cellStyle name="Salida 2 5 2 6 2" xfId="39479" xr:uid="{00000000-0005-0000-0000-0000509B0000}"/>
    <cellStyle name="Salida 2 5 2 7" xfId="39480" xr:uid="{00000000-0005-0000-0000-0000519B0000}"/>
    <cellStyle name="Salida 2 5 2 7 2" xfId="39481" xr:uid="{00000000-0005-0000-0000-0000529B0000}"/>
    <cellStyle name="Salida 2 5 2 8" xfId="39482" xr:uid="{00000000-0005-0000-0000-0000539B0000}"/>
    <cellStyle name="Salida 2 5 2 9" xfId="39483" xr:uid="{00000000-0005-0000-0000-0000549B0000}"/>
    <cellStyle name="Salida 2 5 3" xfId="39484" xr:uid="{00000000-0005-0000-0000-0000559B0000}"/>
    <cellStyle name="Salida 2 5 3 2" xfId="39485" xr:uid="{00000000-0005-0000-0000-0000569B0000}"/>
    <cellStyle name="Salida 2 5 3 2 2" xfId="39486" xr:uid="{00000000-0005-0000-0000-0000579B0000}"/>
    <cellStyle name="Salida 2 5 3 2 2 2" xfId="39487" xr:uid="{00000000-0005-0000-0000-0000589B0000}"/>
    <cellStyle name="Salida 2 5 3 2 3" xfId="39488" xr:uid="{00000000-0005-0000-0000-0000599B0000}"/>
    <cellStyle name="Salida 2 5 3 2 3 2" xfId="39489" xr:uid="{00000000-0005-0000-0000-00005A9B0000}"/>
    <cellStyle name="Salida 2 5 3 2 4" xfId="39490" xr:uid="{00000000-0005-0000-0000-00005B9B0000}"/>
    <cellStyle name="Salida 2 5 3 2 5" xfId="39491" xr:uid="{00000000-0005-0000-0000-00005C9B0000}"/>
    <cellStyle name="Salida 2 5 3 3" xfId="39492" xr:uid="{00000000-0005-0000-0000-00005D9B0000}"/>
    <cellStyle name="Salida 2 5 3 3 2" xfId="39493" xr:uid="{00000000-0005-0000-0000-00005E9B0000}"/>
    <cellStyle name="Salida 2 5 3 4" xfId="39494" xr:uid="{00000000-0005-0000-0000-00005F9B0000}"/>
    <cellStyle name="Salida 2 5 3 4 2" xfId="39495" xr:uid="{00000000-0005-0000-0000-0000609B0000}"/>
    <cellStyle name="Salida 2 5 3 5" xfId="39496" xr:uid="{00000000-0005-0000-0000-0000619B0000}"/>
    <cellStyle name="Salida 2 5 3 6" xfId="39497" xr:uid="{00000000-0005-0000-0000-0000629B0000}"/>
    <cellStyle name="Salida 2 5 4" xfId="39498" xr:uid="{00000000-0005-0000-0000-0000639B0000}"/>
    <cellStyle name="Salida 2 5 4 2" xfId="39499" xr:uid="{00000000-0005-0000-0000-0000649B0000}"/>
    <cellStyle name="Salida 2 5 4 2 2" xfId="39500" xr:uid="{00000000-0005-0000-0000-0000659B0000}"/>
    <cellStyle name="Salida 2 5 4 2 2 2" xfId="39501" xr:uid="{00000000-0005-0000-0000-0000669B0000}"/>
    <cellStyle name="Salida 2 5 4 2 3" xfId="39502" xr:uid="{00000000-0005-0000-0000-0000679B0000}"/>
    <cellStyle name="Salida 2 5 4 2 3 2" xfId="39503" xr:uid="{00000000-0005-0000-0000-0000689B0000}"/>
    <cellStyle name="Salida 2 5 4 2 4" xfId="39504" xr:uid="{00000000-0005-0000-0000-0000699B0000}"/>
    <cellStyle name="Salida 2 5 4 2 5" xfId="39505" xr:uid="{00000000-0005-0000-0000-00006A9B0000}"/>
    <cellStyle name="Salida 2 5 4 3" xfId="39506" xr:uid="{00000000-0005-0000-0000-00006B9B0000}"/>
    <cellStyle name="Salida 2 5 4 3 2" xfId="39507" xr:uid="{00000000-0005-0000-0000-00006C9B0000}"/>
    <cellStyle name="Salida 2 5 4 4" xfId="39508" xr:uid="{00000000-0005-0000-0000-00006D9B0000}"/>
    <cellStyle name="Salida 2 5 4 4 2" xfId="39509" xr:uid="{00000000-0005-0000-0000-00006E9B0000}"/>
    <cellStyle name="Salida 2 5 4 5" xfId="39510" xr:uid="{00000000-0005-0000-0000-00006F9B0000}"/>
    <cellStyle name="Salida 2 5 4 6" xfId="39511" xr:uid="{00000000-0005-0000-0000-0000709B0000}"/>
    <cellStyle name="Salida 2 5 5" xfId="39512" xr:uid="{00000000-0005-0000-0000-0000719B0000}"/>
    <cellStyle name="Salida 2 5 5 2" xfId="39513" xr:uid="{00000000-0005-0000-0000-0000729B0000}"/>
    <cellStyle name="Salida 2 5 5 2 2" xfId="39514" xr:uid="{00000000-0005-0000-0000-0000739B0000}"/>
    <cellStyle name="Salida 2 5 5 2 2 2" xfId="39515" xr:uid="{00000000-0005-0000-0000-0000749B0000}"/>
    <cellStyle name="Salida 2 5 5 2 3" xfId="39516" xr:uid="{00000000-0005-0000-0000-0000759B0000}"/>
    <cellStyle name="Salida 2 5 5 2 3 2" xfId="39517" xr:uid="{00000000-0005-0000-0000-0000769B0000}"/>
    <cellStyle name="Salida 2 5 5 2 4" xfId="39518" xr:uid="{00000000-0005-0000-0000-0000779B0000}"/>
    <cellStyle name="Salida 2 5 5 2 5" xfId="39519" xr:uid="{00000000-0005-0000-0000-0000789B0000}"/>
    <cellStyle name="Salida 2 5 5 3" xfId="39520" xr:uid="{00000000-0005-0000-0000-0000799B0000}"/>
    <cellStyle name="Salida 2 5 5 3 2" xfId="39521" xr:uid="{00000000-0005-0000-0000-00007A9B0000}"/>
    <cellStyle name="Salida 2 5 5 4" xfId="39522" xr:uid="{00000000-0005-0000-0000-00007B9B0000}"/>
    <cellStyle name="Salida 2 5 5 4 2" xfId="39523" xr:uid="{00000000-0005-0000-0000-00007C9B0000}"/>
    <cellStyle name="Salida 2 5 5 5" xfId="39524" xr:uid="{00000000-0005-0000-0000-00007D9B0000}"/>
    <cellStyle name="Salida 2 5 5 6" xfId="39525" xr:uid="{00000000-0005-0000-0000-00007E9B0000}"/>
    <cellStyle name="Salida 2 5 6" xfId="39526" xr:uid="{00000000-0005-0000-0000-00007F9B0000}"/>
    <cellStyle name="Salida 2 5 6 2" xfId="39527" xr:uid="{00000000-0005-0000-0000-0000809B0000}"/>
    <cellStyle name="Salida 2 5 6 2 2" xfId="39528" xr:uid="{00000000-0005-0000-0000-0000819B0000}"/>
    <cellStyle name="Salida 2 5 6 2 2 2" xfId="39529" xr:uid="{00000000-0005-0000-0000-0000829B0000}"/>
    <cellStyle name="Salida 2 5 6 2 3" xfId="39530" xr:uid="{00000000-0005-0000-0000-0000839B0000}"/>
    <cellStyle name="Salida 2 5 6 2 3 2" xfId="39531" xr:uid="{00000000-0005-0000-0000-0000849B0000}"/>
    <cellStyle name="Salida 2 5 6 2 4" xfId="39532" xr:uid="{00000000-0005-0000-0000-0000859B0000}"/>
    <cellStyle name="Salida 2 5 6 2 5" xfId="39533" xr:uid="{00000000-0005-0000-0000-0000869B0000}"/>
    <cellStyle name="Salida 2 5 6 3" xfId="39534" xr:uid="{00000000-0005-0000-0000-0000879B0000}"/>
    <cellStyle name="Salida 2 5 6 3 2" xfId="39535" xr:uid="{00000000-0005-0000-0000-0000889B0000}"/>
    <cellStyle name="Salida 2 5 6 4" xfId="39536" xr:uid="{00000000-0005-0000-0000-0000899B0000}"/>
    <cellStyle name="Salida 2 5 6 4 2" xfId="39537" xr:uid="{00000000-0005-0000-0000-00008A9B0000}"/>
    <cellStyle name="Salida 2 5 6 5" xfId="39538" xr:uid="{00000000-0005-0000-0000-00008B9B0000}"/>
    <cellStyle name="Salida 2 5 6 6" xfId="39539" xr:uid="{00000000-0005-0000-0000-00008C9B0000}"/>
    <cellStyle name="Salida 2 5 7" xfId="39540" xr:uid="{00000000-0005-0000-0000-00008D9B0000}"/>
    <cellStyle name="Salida 2 5 7 2" xfId="39541" xr:uid="{00000000-0005-0000-0000-00008E9B0000}"/>
    <cellStyle name="Salida 2 5 7 2 2" xfId="39542" xr:uid="{00000000-0005-0000-0000-00008F9B0000}"/>
    <cellStyle name="Salida 2 5 7 3" xfId="39543" xr:uid="{00000000-0005-0000-0000-0000909B0000}"/>
    <cellStyle name="Salida 2 5 7 3 2" xfId="39544" xr:uid="{00000000-0005-0000-0000-0000919B0000}"/>
    <cellStyle name="Salida 2 5 7 4" xfId="39545" xr:uid="{00000000-0005-0000-0000-0000929B0000}"/>
    <cellStyle name="Salida 2 5 7 5" xfId="39546" xr:uid="{00000000-0005-0000-0000-0000939B0000}"/>
    <cellStyle name="Salida 2 5 8" xfId="39547" xr:uid="{00000000-0005-0000-0000-0000949B0000}"/>
    <cellStyle name="Salida 2 5 8 2" xfId="39548" xr:uid="{00000000-0005-0000-0000-0000959B0000}"/>
    <cellStyle name="Salida 2 5 9" xfId="39549" xr:uid="{00000000-0005-0000-0000-0000969B0000}"/>
    <cellStyle name="Salida 2 5 9 2" xfId="39550" xr:uid="{00000000-0005-0000-0000-0000979B0000}"/>
    <cellStyle name="Salida 2 6" xfId="39551" xr:uid="{00000000-0005-0000-0000-0000989B0000}"/>
    <cellStyle name="Salida 2 6 2" xfId="39552" xr:uid="{00000000-0005-0000-0000-0000999B0000}"/>
    <cellStyle name="Salida 2 6 2 2" xfId="39553" xr:uid="{00000000-0005-0000-0000-00009A9B0000}"/>
    <cellStyle name="Salida 2 6 2 2 2" xfId="39554" xr:uid="{00000000-0005-0000-0000-00009B9B0000}"/>
    <cellStyle name="Salida 2 6 2 2 2 2" xfId="39555" xr:uid="{00000000-0005-0000-0000-00009C9B0000}"/>
    <cellStyle name="Salida 2 6 2 2 3" xfId="39556" xr:uid="{00000000-0005-0000-0000-00009D9B0000}"/>
    <cellStyle name="Salida 2 6 2 2 3 2" xfId="39557" xr:uid="{00000000-0005-0000-0000-00009E9B0000}"/>
    <cellStyle name="Salida 2 6 2 2 4" xfId="39558" xr:uid="{00000000-0005-0000-0000-00009F9B0000}"/>
    <cellStyle name="Salida 2 6 2 2 5" xfId="39559" xr:uid="{00000000-0005-0000-0000-0000A09B0000}"/>
    <cellStyle name="Salida 2 6 2 3" xfId="39560" xr:uid="{00000000-0005-0000-0000-0000A19B0000}"/>
    <cellStyle name="Salida 2 6 2 3 2" xfId="39561" xr:uid="{00000000-0005-0000-0000-0000A29B0000}"/>
    <cellStyle name="Salida 2 6 2 4" xfId="39562" xr:uid="{00000000-0005-0000-0000-0000A39B0000}"/>
    <cellStyle name="Salida 2 6 2 4 2" xfId="39563" xr:uid="{00000000-0005-0000-0000-0000A49B0000}"/>
    <cellStyle name="Salida 2 6 2 5" xfId="39564" xr:uid="{00000000-0005-0000-0000-0000A59B0000}"/>
    <cellStyle name="Salida 2 6 2 6" xfId="39565" xr:uid="{00000000-0005-0000-0000-0000A69B0000}"/>
    <cellStyle name="Salida 2 6 3" xfId="39566" xr:uid="{00000000-0005-0000-0000-0000A79B0000}"/>
    <cellStyle name="Salida 2 6 3 2" xfId="39567" xr:uid="{00000000-0005-0000-0000-0000A89B0000}"/>
    <cellStyle name="Salida 2 6 3 2 2" xfId="39568" xr:uid="{00000000-0005-0000-0000-0000A99B0000}"/>
    <cellStyle name="Salida 2 6 3 2 2 2" xfId="39569" xr:uid="{00000000-0005-0000-0000-0000AA9B0000}"/>
    <cellStyle name="Salida 2 6 3 2 3" xfId="39570" xr:uid="{00000000-0005-0000-0000-0000AB9B0000}"/>
    <cellStyle name="Salida 2 6 3 2 3 2" xfId="39571" xr:uid="{00000000-0005-0000-0000-0000AC9B0000}"/>
    <cellStyle name="Salida 2 6 3 2 4" xfId="39572" xr:uid="{00000000-0005-0000-0000-0000AD9B0000}"/>
    <cellStyle name="Salida 2 6 3 2 5" xfId="39573" xr:uid="{00000000-0005-0000-0000-0000AE9B0000}"/>
    <cellStyle name="Salida 2 6 3 3" xfId="39574" xr:uid="{00000000-0005-0000-0000-0000AF9B0000}"/>
    <cellStyle name="Salida 2 6 3 3 2" xfId="39575" xr:uid="{00000000-0005-0000-0000-0000B09B0000}"/>
    <cellStyle name="Salida 2 6 3 4" xfId="39576" xr:uid="{00000000-0005-0000-0000-0000B19B0000}"/>
    <cellStyle name="Salida 2 6 3 4 2" xfId="39577" xr:uid="{00000000-0005-0000-0000-0000B29B0000}"/>
    <cellStyle name="Salida 2 6 3 5" xfId="39578" xr:uid="{00000000-0005-0000-0000-0000B39B0000}"/>
    <cellStyle name="Salida 2 6 3 6" xfId="39579" xr:uid="{00000000-0005-0000-0000-0000B49B0000}"/>
    <cellStyle name="Salida 2 6 4" xfId="39580" xr:uid="{00000000-0005-0000-0000-0000B59B0000}"/>
    <cellStyle name="Salida 2 6 4 2" xfId="39581" xr:uid="{00000000-0005-0000-0000-0000B69B0000}"/>
    <cellStyle name="Salida 2 6 4 2 2" xfId="39582" xr:uid="{00000000-0005-0000-0000-0000B79B0000}"/>
    <cellStyle name="Salida 2 6 4 2 2 2" xfId="39583" xr:uid="{00000000-0005-0000-0000-0000B89B0000}"/>
    <cellStyle name="Salida 2 6 4 2 3" xfId="39584" xr:uid="{00000000-0005-0000-0000-0000B99B0000}"/>
    <cellStyle name="Salida 2 6 4 2 3 2" xfId="39585" xr:uid="{00000000-0005-0000-0000-0000BA9B0000}"/>
    <cellStyle name="Salida 2 6 4 2 4" xfId="39586" xr:uid="{00000000-0005-0000-0000-0000BB9B0000}"/>
    <cellStyle name="Salida 2 6 4 2 5" xfId="39587" xr:uid="{00000000-0005-0000-0000-0000BC9B0000}"/>
    <cellStyle name="Salida 2 6 4 3" xfId="39588" xr:uid="{00000000-0005-0000-0000-0000BD9B0000}"/>
    <cellStyle name="Salida 2 6 4 3 2" xfId="39589" xr:uid="{00000000-0005-0000-0000-0000BE9B0000}"/>
    <cellStyle name="Salida 2 6 4 4" xfId="39590" xr:uid="{00000000-0005-0000-0000-0000BF9B0000}"/>
    <cellStyle name="Salida 2 6 4 4 2" xfId="39591" xr:uid="{00000000-0005-0000-0000-0000C09B0000}"/>
    <cellStyle name="Salida 2 6 4 5" xfId="39592" xr:uid="{00000000-0005-0000-0000-0000C19B0000}"/>
    <cellStyle name="Salida 2 6 4 6" xfId="39593" xr:uid="{00000000-0005-0000-0000-0000C29B0000}"/>
    <cellStyle name="Salida 2 6 5" xfId="39594" xr:uid="{00000000-0005-0000-0000-0000C39B0000}"/>
    <cellStyle name="Salida 2 6 5 2" xfId="39595" xr:uid="{00000000-0005-0000-0000-0000C49B0000}"/>
    <cellStyle name="Salida 2 6 5 2 2" xfId="39596" xr:uid="{00000000-0005-0000-0000-0000C59B0000}"/>
    <cellStyle name="Salida 2 6 5 3" xfId="39597" xr:uid="{00000000-0005-0000-0000-0000C69B0000}"/>
    <cellStyle name="Salida 2 6 5 3 2" xfId="39598" xr:uid="{00000000-0005-0000-0000-0000C79B0000}"/>
    <cellStyle name="Salida 2 6 5 4" xfId="39599" xr:uid="{00000000-0005-0000-0000-0000C89B0000}"/>
    <cellStyle name="Salida 2 6 5 5" xfId="39600" xr:uid="{00000000-0005-0000-0000-0000C99B0000}"/>
    <cellStyle name="Salida 2 6 6" xfId="39601" xr:uid="{00000000-0005-0000-0000-0000CA9B0000}"/>
    <cellStyle name="Salida 2 6 6 2" xfId="39602" xr:uid="{00000000-0005-0000-0000-0000CB9B0000}"/>
    <cellStyle name="Salida 2 6 7" xfId="39603" xr:uid="{00000000-0005-0000-0000-0000CC9B0000}"/>
    <cellStyle name="Salida 2 6 7 2" xfId="39604" xr:uid="{00000000-0005-0000-0000-0000CD9B0000}"/>
    <cellStyle name="Salida 2 6 8" xfId="39605" xr:uid="{00000000-0005-0000-0000-0000CE9B0000}"/>
    <cellStyle name="Salida 2 6 9" xfId="39606" xr:uid="{00000000-0005-0000-0000-0000CF9B0000}"/>
    <cellStyle name="Salida 2 7" xfId="39607" xr:uid="{00000000-0005-0000-0000-0000D09B0000}"/>
    <cellStyle name="Salida 2 7 2" xfId="39608" xr:uid="{00000000-0005-0000-0000-0000D19B0000}"/>
    <cellStyle name="Salida 2 7 2 2" xfId="39609" xr:uid="{00000000-0005-0000-0000-0000D29B0000}"/>
    <cellStyle name="Salida 2 7 2 2 2" xfId="39610" xr:uid="{00000000-0005-0000-0000-0000D39B0000}"/>
    <cellStyle name="Salida 2 7 2 3" xfId="39611" xr:uid="{00000000-0005-0000-0000-0000D49B0000}"/>
    <cellStyle name="Salida 2 7 2 3 2" xfId="39612" xr:uid="{00000000-0005-0000-0000-0000D59B0000}"/>
    <cellStyle name="Salida 2 7 2 4" xfId="39613" xr:uid="{00000000-0005-0000-0000-0000D69B0000}"/>
    <cellStyle name="Salida 2 7 2 5" xfId="39614" xr:uid="{00000000-0005-0000-0000-0000D79B0000}"/>
    <cellStyle name="Salida 2 7 3" xfId="39615" xr:uid="{00000000-0005-0000-0000-0000D89B0000}"/>
    <cellStyle name="Salida 2 7 3 2" xfId="39616" xr:uid="{00000000-0005-0000-0000-0000D99B0000}"/>
    <cellStyle name="Salida 2 7 4" xfId="39617" xr:uid="{00000000-0005-0000-0000-0000DA9B0000}"/>
    <cellStyle name="Salida 2 7 4 2" xfId="39618" xr:uid="{00000000-0005-0000-0000-0000DB9B0000}"/>
    <cellStyle name="Salida 2 7 5" xfId="39619" xr:uid="{00000000-0005-0000-0000-0000DC9B0000}"/>
    <cellStyle name="Salida 2 7 6" xfId="39620" xr:uid="{00000000-0005-0000-0000-0000DD9B0000}"/>
    <cellStyle name="Salida 2 8" xfId="39621" xr:uid="{00000000-0005-0000-0000-0000DE9B0000}"/>
    <cellStyle name="Salida 2 8 2" xfId="39622" xr:uid="{00000000-0005-0000-0000-0000DF9B0000}"/>
    <cellStyle name="Salida 2 8 2 2" xfId="39623" xr:uid="{00000000-0005-0000-0000-0000E09B0000}"/>
    <cellStyle name="Salida 2 8 2 2 2" xfId="39624" xr:uid="{00000000-0005-0000-0000-0000E19B0000}"/>
    <cellStyle name="Salida 2 8 2 3" xfId="39625" xr:uid="{00000000-0005-0000-0000-0000E29B0000}"/>
    <cellStyle name="Salida 2 8 2 3 2" xfId="39626" xr:uid="{00000000-0005-0000-0000-0000E39B0000}"/>
    <cellStyle name="Salida 2 8 2 4" xfId="39627" xr:uid="{00000000-0005-0000-0000-0000E49B0000}"/>
    <cellStyle name="Salida 2 8 2 5" xfId="39628" xr:uid="{00000000-0005-0000-0000-0000E59B0000}"/>
    <cellStyle name="Salida 2 8 3" xfId="39629" xr:uid="{00000000-0005-0000-0000-0000E69B0000}"/>
    <cellStyle name="Salida 2 8 3 2" xfId="39630" xr:uid="{00000000-0005-0000-0000-0000E79B0000}"/>
    <cellStyle name="Salida 2 8 4" xfId="39631" xr:uid="{00000000-0005-0000-0000-0000E89B0000}"/>
    <cellStyle name="Salida 2 8 4 2" xfId="39632" xr:uid="{00000000-0005-0000-0000-0000E99B0000}"/>
    <cellStyle name="Salida 2 8 5" xfId="39633" xr:uid="{00000000-0005-0000-0000-0000EA9B0000}"/>
    <cellStyle name="Salida 2 8 6" xfId="39634" xr:uid="{00000000-0005-0000-0000-0000EB9B0000}"/>
    <cellStyle name="Salida 2 9" xfId="39635" xr:uid="{00000000-0005-0000-0000-0000EC9B0000}"/>
    <cellStyle name="Salida 2 9 2" xfId="39636" xr:uid="{00000000-0005-0000-0000-0000ED9B0000}"/>
    <cellStyle name="Salida 2 9 2 2" xfId="39637" xr:uid="{00000000-0005-0000-0000-0000EE9B0000}"/>
    <cellStyle name="Salida 2 9 2 2 2" xfId="39638" xr:uid="{00000000-0005-0000-0000-0000EF9B0000}"/>
    <cellStyle name="Salida 2 9 2 3" xfId="39639" xr:uid="{00000000-0005-0000-0000-0000F09B0000}"/>
    <cellStyle name="Salida 2 9 2 3 2" xfId="39640" xr:uid="{00000000-0005-0000-0000-0000F19B0000}"/>
    <cellStyle name="Salida 2 9 2 4" xfId="39641" xr:uid="{00000000-0005-0000-0000-0000F29B0000}"/>
    <cellStyle name="Salida 2 9 2 5" xfId="39642" xr:uid="{00000000-0005-0000-0000-0000F39B0000}"/>
    <cellStyle name="Salida 2 9 3" xfId="39643" xr:uid="{00000000-0005-0000-0000-0000F49B0000}"/>
    <cellStyle name="Salida 2 9 3 2" xfId="39644" xr:uid="{00000000-0005-0000-0000-0000F59B0000}"/>
    <cellStyle name="Salida 2 9 4" xfId="39645" xr:uid="{00000000-0005-0000-0000-0000F69B0000}"/>
    <cellStyle name="Salida 2 9 4 2" xfId="39646" xr:uid="{00000000-0005-0000-0000-0000F79B0000}"/>
    <cellStyle name="Salida 2 9 5" xfId="39647" xr:uid="{00000000-0005-0000-0000-0000F89B0000}"/>
    <cellStyle name="Salida 2 9 6" xfId="39648" xr:uid="{00000000-0005-0000-0000-0000F99B0000}"/>
    <cellStyle name="Salida 20" xfId="39649" xr:uid="{00000000-0005-0000-0000-0000FA9B0000}"/>
    <cellStyle name="Salida 20 2" xfId="39650" xr:uid="{00000000-0005-0000-0000-0000FB9B0000}"/>
    <cellStyle name="Salida 20 2 2" xfId="39651" xr:uid="{00000000-0005-0000-0000-0000FC9B0000}"/>
    <cellStyle name="Salida 20 3" xfId="39652" xr:uid="{00000000-0005-0000-0000-0000FD9B0000}"/>
    <cellStyle name="Salida 20 3 2" xfId="39653" xr:uid="{00000000-0005-0000-0000-0000FE9B0000}"/>
    <cellStyle name="Salida 20 4" xfId="39654" xr:uid="{00000000-0005-0000-0000-0000FF9B0000}"/>
    <cellStyle name="Salida 20 5" xfId="39655" xr:uid="{00000000-0005-0000-0000-0000009C0000}"/>
    <cellStyle name="Salida 21" xfId="39656" xr:uid="{00000000-0005-0000-0000-0000019C0000}"/>
    <cellStyle name="Salida 21 2" xfId="39657" xr:uid="{00000000-0005-0000-0000-0000029C0000}"/>
    <cellStyle name="Salida 21 2 2" xfId="39658" xr:uid="{00000000-0005-0000-0000-0000039C0000}"/>
    <cellStyle name="Salida 21 3" xfId="39659" xr:uid="{00000000-0005-0000-0000-0000049C0000}"/>
    <cellStyle name="Salida 21 3 2" xfId="39660" xr:uid="{00000000-0005-0000-0000-0000059C0000}"/>
    <cellStyle name="Salida 21 4" xfId="39661" xr:uid="{00000000-0005-0000-0000-0000069C0000}"/>
    <cellStyle name="Salida 21 5" xfId="39662" xr:uid="{00000000-0005-0000-0000-0000079C0000}"/>
    <cellStyle name="Salida 22" xfId="39663" xr:uid="{00000000-0005-0000-0000-0000089C0000}"/>
    <cellStyle name="Salida 22 2" xfId="39664" xr:uid="{00000000-0005-0000-0000-0000099C0000}"/>
    <cellStyle name="Salida 22 2 2" xfId="39665" xr:uid="{00000000-0005-0000-0000-00000A9C0000}"/>
    <cellStyle name="Salida 22 3" xfId="39666" xr:uid="{00000000-0005-0000-0000-00000B9C0000}"/>
    <cellStyle name="Salida 22 3 2" xfId="39667" xr:uid="{00000000-0005-0000-0000-00000C9C0000}"/>
    <cellStyle name="Salida 22 4" xfId="39668" xr:uid="{00000000-0005-0000-0000-00000D9C0000}"/>
    <cellStyle name="Salida 22 5" xfId="39669" xr:uid="{00000000-0005-0000-0000-00000E9C0000}"/>
    <cellStyle name="Salida 23" xfId="39670" xr:uid="{00000000-0005-0000-0000-00000F9C0000}"/>
    <cellStyle name="Salida 23 2" xfId="39671" xr:uid="{00000000-0005-0000-0000-0000109C0000}"/>
    <cellStyle name="Salida 23 2 2" xfId="39672" xr:uid="{00000000-0005-0000-0000-0000119C0000}"/>
    <cellStyle name="Salida 23 3" xfId="39673" xr:uid="{00000000-0005-0000-0000-0000129C0000}"/>
    <cellStyle name="Salida 23 3 2" xfId="39674" xr:uid="{00000000-0005-0000-0000-0000139C0000}"/>
    <cellStyle name="Salida 23 4" xfId="39675" xr:uid="{00000000-0005-0000-0000-0000149C0000}"/>
    <cellStyle name="Salida 23 5" xfId="39676" xr:uid="{00000000-0005-0000-0000-0000159C0000}"/>
    <cellStyle name="Salida 24" xfId="39677" xr:uid="{00000000-0005-0000-0000-0000169C0000}"/>
    <cellStyle name="Salida 25" xfId="39678" xr:uid="{00000000-0005-0000-0000-0000179C0000}"/>
    <cellStyle name="Salida 3" xfId="39679" xr:uid="{00000000-0005-0000-0000-0000189C0000}"/>
    <cellStyle name="Salida 3 10" xfId="39680" xr:uid="{00000000-0005-0000-0000-0000199C0000}"/>
    <cellStyle name="Salida 3 10 2" xfId="39681" xr:uid="{00000000-0005-0000-0000-00001A9C0000}"/>
    <cellStyle name="Salida 3 10 2 2" xfId="39682" xr:uid="{00000000-0005-0000-0000-00001B9C0000}"/>
    <cellStyle name="Salida 3 10 3" xfId="39683" xr:uid="{00000000-0005-0000-0000-00001C9C0000}"/>
    <cellStyle name="Salida 3 10 3 2" xfId="39684" xr:uid="{00000000-0005-0000-0000-00001D9C0000}"/>
    <cellStyle name="Salida 3 10 4" xfId="39685" xr:uid="{00000000-0005-0000-0000-00001E9C0000}"/>
    <cellStyle name="Salida 3 10 5" xfId="39686" xr:uid="{00000000-0005-0000-0000-00001F9C0000}"/>
    <cellStyle name="Salida 3 11" xfId="39687" xr:uid="{00000000-0005-0000-0000-0000209C0000}"/>
    <cellStyle name="Salida 3 11 2" xfId="39688" xr:uid="{00000000-0005-0000-0000-0000219C0000}"/>
    <cellStyle name="Salida 3 11 2 2" xfId="39689" xr:uid="{00000000-0005-0000-0000-0000229C0000}"/>
    <cellStyle name="Salida 3 11 3" xfId="39690" xr:uid="{00000000-0005-0000-0000-0000239C0000}"/>
    <cellStyle name="Salida 3 11 3 2" xfId="39691" xr:uid="{00000000-0005-0000-0000-0000249C0000}"/>
    <cellStyle name="Salida 3 11 4" xfId="39692" xr:uid="{00000000-0005-0000-0000-0000259C0000}"/>
    <cellStyle name="Salida 3 11 5" xfId="39693" xr:uid="{00000000-0005-0000-0000-0000269C0000}"/>
    <cellStyle name="Salida 3 12" xfId="39694" xr:uid="{00000000-0005-0000-0000-0000279C0000}"/>
    <cellStyle name="Salida 3 12 2" xfId="39695" xr:uid="{00000000-0005-0000-0000-0000289C0000}"/>
    <cellStyle name="Salida 3 12 2 2" xfId="39696" xr:uid="{00000000-0005-0000-0000-0000299C0000}"/>
    <cellStyle name="Salida 3 12 3" xfId="39697" xr:uid="{00000000-0005-0000-0000-00002A9C0000}"/>
    <cellStyle name="Salida 3 12 3 2" xfId="39698" xr:uid="{00000000-0005-0000-0000-00002B9C0000}"/>
    <cellStyle name="Salida 3 12 4" xfId="39699" xr:uid="{00000000-0005-0000-0000-00002C9C0000}"/>
    <cellStyle name="Salida 3 12 5" xfId="39700" xr:uid="{00000000-0005-0000-0000-00002D9C0000}"/>
    <cellStyle name="Salida 3 13" xfId="39701" xr:uid="{00000000-0005-0000-0000-00002E9C0000}"/>
    <cellStyle name="Salida 3 13 2" xfId="39702" xr:uid="{00000000-0005-0000-0000-00002F9C0000}"/>
    <cellStyle name="Salida 3 13 2 2" xfId="39703" xr:uid="{00000000-0005-0000-0000-0000309C0000}"/>
    <cellStyle name="Salida 3 13 3" xfId="39704" xr:uid="{00000000-0005-0000-0000-0000319C0000}"/>
    <cellStyle name="Salida 3 13 3 2" xfId="39705" xr:uid="{00000000-0005-0000-0000-0000329C0000}"/>
    <cellStyle name="Salida 3 13 4" xfId="39706" xr:uid="{00000000-0005-0000-0000-0000339C0000}"/>
    <cellStyle name="Salida 3 13 5" xfId="39707" xr:uid="{00000000-0005-0000-0000-0000349C0000}"/>
    <cellStyle name="Salida 3 14" xfId="39708" xr:uid="{00000000-0005-0000-0000-0000359C0000}"/>
    <cellStyle name="Salida 3 14 2" xfId="39709" xr:uid="{00000000-0005-0000-0000-0000369C0000}"/>
    <cellStyle name="Salida 3 14 2 2" xfId="39710" xr:uid="{00000000-0005-0000-0000-0000379C0000}"/>
    <cellStyle name="Salida 3 14 3" xfId="39711" xr:uid="{00000000-0005-0000-0000-0000389C0000}"/>
    <cellStyle name="Salida 3 14 3 2" xfId="39712" xr:uid="{00000000-0005-0000-0000-0000399C0000}"/>
    <cellStyle name="Salida 3 14 4" xfId="39713" xr:uid="{00000000-0005-0000-0000-00003A9C0000}"/>
    <cellStyle name="Salida 3 14 5" xfId="39714" xr:uid="{00000000-0005-0000-0000-00003B9C0000}"/>
    <cellStyle name="Salida 3 15" xfId="39715" xr:uid="{00000000-0005-0000-0000-00003C9C0000}"/>
    <cellStyle name="Salida 3 15 2" xfId="39716" xr:uid="{00000000-0005-0000-0000-00003D9C0000}"/>
    <cellStyle name="Salida 3 15 2 2" xfId="39717" xr:uid="{00000000-0005-0000-0000-00003E9C0000}"/>
    <cellStyle name="Salida 3 15 3" xfId="39718" xr:uid="{00000000-0005-0000-0000-00003F9C0000}"/>
    <cellStyle name="Salida 3 15 3 2" xfId="39719" xr:uid="{00000000-0005-0000-0000-0000409C0000}"/>
    <cellStyle name="Salida 3 15 4" xfId="39720" xr:uid="{00000000-0005-0000-0000-0000419C0000}"/>
    <cellStyle name="Salida 3 15 5" xfId="39721" xr:uid="{00000000-0005-0000-0000-0000429C0000}"/>
    <cellStyle name="Salida 3 16" xfId="39722" xr:uid="{00000000-0005-0000-0000-0000439C0000}"/>
    <cellStyle name="Salida 3 16 2" xfId="39723" xr:uid="{00000000-0005-0000-0000-0000449C0000}"/>
    <cellStyle name="Salida 3 16 2 2" xfId="39724" xr:uid="{00000000-0005-0000-0000-0000459C0000}"/>
    <cellStyle name="Salida 3 16 3" xfId="39725" xr:uid="{00000000-0005-0000-0000-0000469C0000}"/>
    <cellStyle name="Salida 3 16 3 2" xfId="39726" xr:uid="{00000000-0005-0000-0000-0000479C0000}"/>
    <cellStyle name="Salida 3 16 4" xfId="39727" xr:uid="{00000000-0005-0000-0000-0000489C0000}"/>
    <cellStyle name="Salida 3 16 5" xfId="39728" xr:uid="{00000000-0005-0000-0000-0000499C0000}"/>
    <cellStyle name="Salida 3 17" xfId="39729" xr:uid="{00000000-0005-0000-0000-00004A9C0000}"/>
    <cellStyle name="Salida 3 17 2" xfId="39730" xr:uid="{00000000-0005-0000-0000-00004B9C0000}"/>
    <cellStyle name="Salida 3 17 2 2" xfId="39731" xr:uid="{00000000-0005-0000-0000-00004C9C0000}"/>
    <cellStyle name="Salida 3 17 3" xfId="39732" xr:uid="{00000000-0005-0000-0000-00004D9C0000}"/>
    <cellStyle name="Salida 3 17 3 2" xfId="39733" xr:uid="{00000000-0005-0000-0000-00004E9C0000}"/>
    <cellStyle name="Salida 3 17 4" xfId="39734" xr:uid="{00000000-0005-0000-0000-00004F9C0000}"/>
    <cellStyle name="Salida 3 17 5" xfId="39735" xr:uid="{00000000-0005-0000-0000-0000509C0000}"/>
    <cellStyle name="Salida 3 18" xfId="39736" xr:uid="{00000000-0005-0000-0000-0000519C0000}"/>
    <cellStyle name="Salida 3 18 2" xfId="39737" xr:uid="{00000000-0005-0000-0000-0000529C0000}"/>
    <cellStyle name="Salida 3 18 2 2" xfId="39738" xr:uid="{00000000-0005-0000-0000-0000539C0000}"/>
    <cellStyle name="Salida 3 18 3" xfId="39739" xr:uid="{00000000-0005-0000-0000-0000549C0000}"/>
    <cellStyle name="Salida 3 18 3 2" xfId="39740" xr:uid="{00000000-0005-0000-0000-0000559C0000}"/>
    <cellStyle name="Salida 3 18 4" xfId="39741" xr:uid="{00000000-0005-0000-0000-0000569C0000}"/>
    <cellStyle name="Salida 3 18 5" xfId="39742" xr:uid="{00000000-0005-0000-0000-0000579C0000}"/>
    <cellStyle name="Salida 3 19" xfId="39743" xr:uid="{00000000-0005-0000-0000-0000589C0000}"/>
    <cellStyle name="Salida 3 19 2" xfId="39744" xr:uid="{00000000-0005-0000-0000-0000599C0000}"/>
    <cellStyle name="Salida 3 19 2 2" xfId="39745" xr:uid="{00000000-0005-0000-0000-00005A9C0000}"/>
    <cellStyle name="Salida 3 19 3" xfId="39746" xr:uid="{00000000-0005-0000-0000-00005B9C0000}"/>
    <cellStyle name="Salida 3 19 3 2" xfId="39747" xr:uid="{00000000-0005-0000-0000-00005C9C0000}"/>
    <cellStyle name="Salida 3 19 4" xfId="39748" xr:uid="{00000000-0005-0000-0000-00005D9C0000}"/>
    <cellStyle name="Salida 3 19 5" xfId="39749" xr:uid="{00000000-0005-0000-0000-00005E9C0000}"/>
    <cellStyle name="Salida 3 2" xfId="39750" xr:uid="{00000000-0005-0000-0000-00005F9C0000}"/>
    <cellStyle name="Salida 3 2 10" xfId="39751" xr:uid="{00000000-0005-0000-0000-0000609C0000}"/>
    <cellStyle name="Salida 3 2 2" xfId="39752" xr:uid="{00000000-0005-0000-0000-0000619C0000}"/>
    <cellStyle name="Salida 3 2 2 2" xfId="39753" xr:uid="{00000000-0005-0000-0000-0000629C0000}"/>
    <cellStyle name="Salida 3 2 2 2 2" xfId="39754" xr:uid="{00000000-0005-0000-0000-0000639C0000}"/>
    <cellStyle name="Salida 3 2 2 2 2 2" xfId="39755" xr:uid="{00000000-0005-0000-0000-0000649C0000}"/>
    <cellStyle name="Salida 3 2 2 2 2 2 2" xfId="39756" xr:uid="{00000000-0005-0000-0000-0000659C0000}"/>
    <cellStyle name="Salida 3 2 2 2 2 3" xfId="39757" xr:uid="{00000000-0005-0000-0000-0000669C0000}"/>
    <cellStyle name="Salida 3 2 2 2 2 3 2" xfId="39758" xr:uid="{00000000-0005-0000-0000-0000679C0000}"/>
    <cellStyle name="Salida 3 2 2 2 2 4" xfId="39759" xr:uid="{00000000-0005-0000-0000-0000689C0000}"/>
    <cellStyle name="Salida 3 2 2 2 2 5" xfId="39760" xr:uid="{00000000-0005-0000-0000-0000699C0000}"/>
    <cellStyle name="Salida 3 2 2 2 3" xfId="39761" xr:uid="{00000000-0005-0000-0000-00006A9C0000}"/>
    <cellStyle name="Salida 3 2 2 2 3 2" xfId="39762" xr:uid="{00000000-0005-0000-0000-00006B9C0000}"/>
    <cellStyle name="Salida 3 2 2 2 4" xfId="39763" xr:uid="{00000000-0005-0000-0000-00006C9C0000}"/>
    <cellStyle name="Salida 3 2 2 2 4 2" xfId="39764" xr:uid="{00000000-0005-0000-0000-00006D9C0000}"/>
    <cellStyle name="Salida 3 2 2 2 5" xfId="39765" xr:uid="{00000000-0005-0000-0000-00006E9C0000}"/>
    <cellStyle name="Salida 3 2 2 2 6" xfId="39766" xr:uid="{00000000-0005-0000-0000-00006F9C0000}"/>
    <cellStyle name="Salida 3 2 2 3" xfId="39767" xr:uid="{00000000-0005-0000-0000-0000709C0000}"/>
    <cellStyle name="Salida 3 2 2 3 2" xfId="39768" xr:uid="{00000000-0005-0000-0000-0000719C0000}"/>
    <cellStyle name="Salida 3 2 2 3 2 2" xfId="39769" xr:uid="{00000000-0005-0000-0000-0000729C0000}"/>
    <cellStyle name="Salida 3 2 2 3 2 2 2" xfId="39770" xr:uid="{00000000-0005-0000-0000-0000739C0000}"/>
    <cellStyle name="Salida 3 2 2 3 2 3" xfId="39771" xr:uid="{00000000-0005-0000-0000-0000749C0000}"/>
    <cellStyle name="Salida 3 2 2 3 2 3 2" xfId="39772" xr:uid="{00000000-0005-0000-0000-0000759C0000}"/>
    <cellStyle name="Salida 3 2 2 3 2 4" xfId="39773" xr:uid="{00000000-0005-0000-0000-0000769C0000}"/>
    <cellStyle name="Salida 3 2 2 3 2 5" xfId="39774" xr:uid="{00000000-0005-0000-0000-0000779C0000}"/>
    <cellStyle name="Salida 3 2 2 3 3" xfId="39775" xr:uid="{00000000-0005-0000-0000-0000789C0000}"/>
    <cellStyle name="Salida 3 2 2 3 3 2" xfId="39776" xr:uid="{00000000-0005-0000-0000-0000799C0000}"/>
    <cellStyle name="Salida 3 2 2 3 4" xfId="39777" xr:uid="{00000000-0005-0000-0000-00007A9C0000}"/>
    <cellStyle name="Salida 3 2 2 3 4 2" xfId="39778" xr:uid="{00000000-0005-0000-0000-00007B9C0000}"/>
    <cellStyle name="Salida 3 2 2 3 5" xfId="39779" xr:uid="{00000000-0005-0000-0000-00007C9C0000}"/>
    <cellStyle name="Salida 3 2 2 3 6" xfId="39780" xr:uid="{00000000-0005-0000-0000-00007D9C0000}"/>
    <cellStyle name="Salida 3 2 2 4" xfId="39781" xr:uid="{00000000-0005-0000-0000-00007E9C0000}"/>
    <cellStyle name="Salida 3 2 2 4 2" xfId="39782" xr:uid="{00000000-0005-0000-0000-00007F9C0000}"/>
    <cellStyle name="Salida 3 2 2 4 2 2" xfId="39783" xr:uid="{00000000-0005-0000-0000-0000809C0000}"/>
    <cellStyle name="Salida 3 2 2 4 2 2 2" xfId="39784" xr:uid="{00000000-0005-0000-0000-0000819C0000}"/>
    <cellStyle name="Salida 3 2 2 4 2 3" xfId="39785" xr:uid="{00000000-0005-0000-0000-0000829C0000}"/>
    <cellStyle name="Salida 3 2 2 4 2 3 2" xfId="39786" xr:uid="{00000000-0005-0000-0000-0000839C0000}"/>
    <cellStyle name="Salida 3 2 2 4 2 4" xfId="39787" xr:uid="{00000000-0005-0000-0000-0000849C0000}"/>
    <cellStyle name="Salida 3 2 2 4 2 5" xfId="39788" xr:uid="{00000000-0005-0000-0000-0000859C0000}"/>
    <cellStyle name="Salida 3 2 2 4 3" xfId="39789" xr:uid="{00000000-0005-0000-0000-0000869C0000}"/>
    <cellStyle name="Salida 3 2 2 4 3 2" xfId="39790" xr:uid="{00000000-0005-0000-0000-0000879C0000}"/>
    <cellStyle name="Salida 3 2 2 4 4" xfId="39791" xr:uid="{00000000-0005-0000-0000-0000889C0000}"/>
    <cellStyle name="Salida 3 2 2 4 4 2" xfId="39792" xr:uid="{00000000-0005-0000-0000-0000899C0000}"/>
    <cellStyle name="Salida 3 2 2 4 5" xfId="39793" xr:uid="{00000000-0005-0000-0000-00008A9C0000}"/>
    <cellStyle name="Salida 3 2 2 4 6" xfId="39794" xr:uid="{00000000-0005-0000-0000-00008B9C0000}"/>
    <cellStyle name="Salida 3 2 2 5" xfId="39795" xr:uid="{00000000-0005-0000-0000-00008C9C0000}"/>
    <cellStyle name="Salida 3 2 2 5 2" xfId="39796" xr:uid="{00000000-0005-0000-0000-00008D9C0000}"/>
    <cellStyle name="Salida 3 2 2 5 2 2" xfId="39797" xr:uid="{00000000-0005-0000-0000-00008E9C0000}"/>
    <cellStyle name="Salida 3 2 2 5 3" xfId="39798" xr:uid="{00000000-0005-0000-0000-00008F9C0000}"/>
    <cellStyle name="Salida 3 2 2 5 3 2" xfId="39799" xr:uid="{00000000-0005-0000-0000-0000909C0000}"/>
    <cellStyle name="Salida 3 2 2 5 4" xfId="39800" xr:uid="{00000000-0005-0000-0000-0000919C0000}"/>
    <cellStyle name="Salida 3 2 2 5 5" xfId="39801" xr:uid="{00000000-0005-0000-0000-0000929C0000}"/>
    <cellStyle name="Salida 3 2 2 6" xfId="39802" xr:uid="{00000000-0005-0000-0000-0000939C0000}"/>
    <cellStyle name="Salida 3 2 2 6 2" xfId="39803" xr:uid="{00000000-0005-0000-0000-0000949C0000}"/>
    <cellStyle name="Salida 3 2 2 7" xfId="39804" xr:uid="{00000000-0005-0000-0000-0000959C0000}"/>
    <cellStyle name="Salida 3 2 2 7 2" xfId="39805" xr:uid="{00000000-0005-0000-0000-0000969C0000}"/>
    <cellStyle name="Salida 3 2 2 8" xfId="39806" xr:uid="{00000000-0005-0000-0000-0000979C0000}"/>
    <cellStyle name="Salida 3 2 2 9" xfId="39807" xr:uid="{00000000-0005-0000-0000-0000989C0000}"/>
    <cellStyle name="Salida 3 2 3" xfId="39808" xr:uid="{00000000-0005-0000-0000-0000999C0000}"/>
    <cellStyle name="Salida 3 2 3 2" xfId="39809" xr:uid="{00000000-0005-0000-0000-00009A9C0000}"/>
    <cellStyle name="Salida 3 2 3 2 2" xfId="39810" xr:uid="{00000000-0005-0000-0000-00009B9C0000}"/>
    <cellStyle name="Salida 3 2 3 2 2 2" xfId="39811" xr:uid="{00000000-0005-0000-0000-00009C9C0000}"/>
    <cellStyle name="Salida 3 2 3 2 2 2 2" xfId="39812" xr:uid="{00000000-0005-0000-0000-00009D9C0000}"/>
    <cellStyle name="Salida 3 2 3 2 2 3" xfId="39813" xr:uid="{00000000-0005-0000-0000-00009E9C0000}"/>
    <cellStyle name="Salida 3 2 3 2 2 3 2" xfId="39814" xr:uid="{00000000-0005-0000-0000-00009F9C0000}"/>
    <cellStyle name="Salida 3 2 3 2 2 4" xfId="39815" xr:uid="{00000000-0005-0000-0000-0000A09C0000}"/>
    <cellStyle name="Salida 3 2 3 2 2 5" xfId="39816" xr:uid="{00000000-0005-0000-0000-0000A19C0000}"/>
    <cellStyle name="Salida 3 2 3 2 3" xfId="39817" xr:uid="{00000000-0005-0000-0000-0000A29C0000}"/>
    <cellStyle name="Salida 3 2 3 2 3 2" xfId="39818" xr:uid="{00000000-0005-0000-0000-0000A39C0000}"/>
    <cellStyle name="Salida 3 2 3 2 4" xfId="39819" xr:uid="{00000000-0005-0000-0000-0000A49C0000}"/>
    <cellStyle name="Salida 3 2 3 2 4 2" xfId="39820" xr:uid="{00000000-0005-0000-0000-0000A59C0000}"/>
    <cellStyle name="Salida 3 2 3 2 5" xfId="39821" xr:uid="{00000000-0005-0000-0000-0000A69C0000}"/>
    <cellStyle name="Salida 3 2 3 2 6" xfId="39822" xr:uid="{00000000-0005-0000-0000-0000A79C0000}"/>
    <cellStyle name="Salida 3 2 3 3" xfId="39823" xr:uid="{00000000-0005-0000-0000-0000A89C0000}"/>
    <cellStyle name="Salida 3 2 3 3 2" xfId="39824" xr:uid="{00000000-0005-0000-0000-0000A99C0000}"/>
    <cellStyle name="Salida 3 2 3 3 2 2" xfId="39825" xr:uid="{00000000-0005-0000-0000-0000AA9C0000}"/>
    <cellStyle name="Salida 3 2 3 3 2 2 2" xfId="39826" xr:uid="{00000000-0005-0000-0000-0000AB9C0000}"/>
    <cellStyle name="Salida 3 2 3 3 2 3" xfId="39827" xr:uid="{00000000-0005-0000-0000-0000AC9C0000}"/>
    <cellStyle name="Salida 3 2 3 3 2 3 2" xfId="39828" xr:uid="{00000000-0005-0000-0000-0000AD9C0000}"/>
    <cellStyle name="Salida 3 2 3 3 2 4" xfId="39829" xr:uid="{00000000-0005-0000-0000-0000AE9C0000}"/>
    <cellStyle name="Salida 3 2 3 3 2 5" xfId="39830" xr:uid="{00000000-0005-0000-0000-0000AF9C0000}"/>
    <cellStyle name="Salida 3 2 3 3 3" xfId="39831" xr:uid="{00000000-0005-0000-0000-0000B09C0000}"/>
    <cellStyle name="Salida 3 2 3 3 3 2" xfId="39832" xr:uid="{00000000-0005-0000-0000-0000B19C0000}"/>
    <cellStyle name="Salida 3 2 3 3 4" xfId="39833" xr:uid="{00000000-0005-0000-0000-0000B29C0000}"/>
    <cellStyle name="Salida 3 2 3 3 4 2" xfId="39834" xr:uid="{00000000-0005-0000-0000-0000B39C0000}"/>
    <cellStyle name="Salida 3 2 3 3 5" xfId="39835" xr:uid="{00000000-0005-0000-0000-0000B49C0000}"/>
    <cellStyle name="Salida 3 2 3 3 6" xfId="39836" xr:uid="{00000000-0005-0000-0000-0000B59C0000}"/>
    <cellStyle name="Salida 3 2 3 4" xfId="39837" xr:uid="{00000000-0005-0000-0000-0000B69C0000}"/>
    <cellStyle name="Salida 3 2 3 4 2" xfId="39838" xr:uid="{00000000-0005-0000-0000-0000B79C0000}"/>
    <cellStyle name="Salida 3 2 3 4 2 2" xfId="39839" xr:uid="{00000000-0005-0000-0000-0000B89C0000}"/>
    <cellStyle name="Salida 3 2 3 4 3" xfId="39840" xr:uid="{00000000-0005-0000-0000-0000B99C0000}"/>
    <cellStyle name="Salida 3 2 3 4 3 2" xfId="39841" xr:uid="{00000000-0005-0000-0000-0000BA9C0000}"/>
    <cellStyle name="Salida 3 2 3 4 4" xfId="39842" xr:uid="{00000000-0005-0000-0000-0000BB9C0000}"/>
    <cellStyle name="Salida 3 2 3 4 5" xfId="39843" xr:uid="{00000000-0005-0000-0000-0000BC9C0000}"/>
    <cellStyle name="Salida 3 2 3 5" xfId="39844" xr:uid="{00000000-0005-0000-0000-0000BD9C0000}"/>
    <cellStyle name="Salida 3 2 3 5 2" xfId="39845" xr:uid="{00000000-0005-0000-0000-0000BE9C0000}"/>
    <cellStyle name="Salida 3 2 3 6" xfId="39846" xr:uid="{00000000-0005-0000-0000-0000BF9C0000}"/>
    <cellStyle name="Salida 3 2 3 6 2" xfId="39847" xr:uid="{00000000-0005-0000-0000-0000C09C0000}"/>
    <cellStyle name="Salida 3 2 3 7" xfId="39848" xr:uid="{00000000-0005-0000-0000-0000C19C0000}"/>
    <cellStyle name="Salida 3 2 3 8" xfId="39849" xr:uid="{00000000-0005-0000-0000-0000C29C0000}"/>
    <cellStyle name="Salida 3 2 4" xfId="39850" xr:uid="{00000000-0005-0000-0000-0000C39C0000}"/>
    <cellStyle name="Salida 3 2 4 2" xfId="39851" xr:uid="{00000000-0005-0000-0000-0000C49C0000}"/>
    <cellStyle name="Salida 3 2 4 2 2" xfId="39852" xr:uid="{00000000-0005-0000-0000-0000C59C0000}"/>
    <cellStyle name="Salida 3 2 4 2 2 2" xfId="39853" xr:uid="{00000000-0005-0000-0000-0000C69C0000}"/>
    <cellStyle name="Salida 3 2 4 2 3" xfId="39854" xr:uid="{00000000-0005-0000-0000-0000C79C0000}"/>
    <cellStyle name="Salida 3 2 4 2 3 2" xfId="39855" xr:uid="{00000000-0005-0000-0000-0000C89C0000}"/>
    <cellStyle name="Salida 3 2 4 2 4" xfId="39856" xr:uid="{00000000-0005-0000-0000-0000C99C0000}"/>
    <cellStyle name="Salida 3 2 4 2 5" xfId="39857" xr:uid="{00000000-0005-0000-0000-0000CA9C0000}"/>
    <cellStyle name="Salida 3 2 4 3" xfId="39858" xr:uid="{00000000-0005-0000-0000-0000CB9C0000}"/>
    <cellStyle name="Salida 3 2 4 3 2" xfId="39859" xr:uid="{00000000-0005-0000-0000-0000CC9C0000}"/>
    <cellStyle name="Salida 3 2 4 4" xfId="39860" xr:uid="{00000000-0005-0000-0000-0000CD9C0000}"/>
    <cellStyle name="Salida 3 2 4 4 2" xfId="39861" xr:uid="{00000000-0005-0000-0000-0000CE9C0000}"/>
    <cellStyle name="Salida 3 2 4 5" xfId="39862" xr:uid="{00000000-0005-0000-0000-0000CF9C0000}"/>
    <cellStyle name="Salida 3 2 4 6" xfId="39863" xr:uid="{00000000-0005-0000-0000-0000D09C0000}"/>
    <cellStyle name="Salida 3 2 5" xfId="39864" xr:uid="{00000000-0005-0000-0000-0000D19C0000}"/>
    <cellStyle name="Salida 3 2 5 2" xfId="39865" xr:uid="{00000000-0005-0000-0000-0000D29C0000}"/>
    <cellStyle name="Salida 3 2 5 2 2" xfId="39866" xr:uid="{00000000-0005-0000-0000-0000D39C0000}"/>
    <cellStyle name="Salida 3 2 5 2 2 2" xfId="39867" xr:uid="{00000000-0005-0000-0000-0000D49C0000}"/>
    <cellStyle name="Salida 3 2 5 2 3" xfId="39868" xr:uid="{00000000-0005-0000-0000-0000D59C0000}"/>
    <cellStyle name="Salida 3 2 5 2 3 2" xfId="39869" xr:uid="{00000000-0005-0000-0000-0000D69C0000}"/>
    <cellStyle name="Salida 3 2 5 2 4" xfId="39870" xr:uid="{00000000-0005-0000-0000-0000D79C0000}"/>
    <cellStyle name="Salida 3 2 5 2 5" xfId="39871" xr:uid="{00000000-0005-0000-0000-0000D89C0000}"/>
    <cellStyle name="Salida 3 2 5 3" xfId="39872" xr:uid="{00000000-0005-0000-0000-0000D99C0000}"/>
    <cellStyle name="Salida 3 2 5 3 2" xfId="39873" xr:uid="{00000000-0005-0000-0000-0000DA9C0000}"/>
    <cellStyle name="Salida 3 2 5 4" xfId="39874" xr:uid="{00000000-0005-0000-0000-0000DB9C0000}"/>
    <cellStyle name="Salida 3 2 5 4 2" xfId="39875" xr:uid="{00000000-0005-0000-0000-0000DC9C0000}"/>
    <cellStyle name="Salida 3 2 5 5" xfId="39876" xr:uid="{00000000-0005-0000-0000-0000DD9C0000}"/>
    <cellStyle name="Salida 3 2 5 6" xfId="39877" xr:uid="{00000000-0005-0000-0000-0000DE9C0000}"/>
    <cellStyle name="Salida 3 2 6" xfId="39878" xr:uid="{00000000-0005-0000-0000-0000DF9C0000}"/>
    <cellStyle name="Salida 3 2 6 2" xfId="39879" xr:uid="{00000000-0005-0000-0000-0000E09C0000}"/>
    <cellStyle name="Salida 3 2 6 2 2" xfId="39880" xr:uid="{00000000-0005-0000-0000-0000E19C0000}"/>
    <cellStyle name="Salida 3 2 6 2 2 2" xfId="39881" xr:uid="{00000000-0005-0000-0000-0000E29C0000}"/>
    <cellStyle name="Salida 3 2 6 2 3" xfId="39882" xr:uid="{00000000-0005-0000-0000-0000E39C0000}"/>
    <cellStyle name="Salida 3 2 6 2 3 2" xfId="39883" xr:uid="{00000000-0005-0000-0000-0000E49C0000}"/>
    <cellStyle name="Salida 3 2 6 2 4" xfId="39884" xr:uid="{00000000-0005-0000-0000-0000E59C0000}"/>
    <cellStyle name="Salida 3 2 6 2 5" xfId="39885" xr:uid="{00000000-0005-0000-0000-0000E69C0000}"/>
    <cellStyle name="Salida 3 2 6 3" xfId="39886" xr:uid="{00000000-0005-0000-0000-0000E79C0000}"/>
    <cellStyle name="Salida 3 2 6 3 2" xfId="39887" xr:uid="{00000000-0005-0000-0000-0000E89C0000}"/>
    <cellStyle name="Salida 3 2 6 4" xfId="39888" xr:uid="{00000000-0005-0000-0000-0000E99C0000}"/>
    <cellStyle name="Salida 3 2 6 4 2" xfId="39889" xr:uid="{00000000-0005-0000-0000-0000EA9C0000}"/>
    <cellStyle name="Salida 3 2 6 5" xfId="39890" xr:uid="{00000000-0005-0000-0000-0000EB9C0000}"/>
    <cellStyle name="Salida 3 2 6 6" xfId="39891" xr:uid="{00000000-0005-0000-0000-0000EC9C0000}"/>
    <cellStyle name="Salida 3 2 7" xfId="39892" xr:uid="{00000000-0005-0000-0000-0000ED9C0000}"/>
    <cellStyle name="Salida 3 2 7 2" xfId="39893" xr:uid="{00000000-0005-0000-0000-0000EE9C0000}"/>
    <cellStyle name="Salida 3 2 7 2 2" xfId="39894" xr:uid="{00000000-0005-0000-0000-0000EF9C0000}"/>
    <cellStyle name="Salida 3 2 7 3" xfId="39895" xr:uid="{00000000-0005-0000-0000-0000F09C0000}"/>
    <cellStyle name="Salida 3 2 7 3 2" xfId="39896" xr:uid="{00000000-0005-0000-0000-0000F19C0000}"/>
    <cellStyle name="Salida 3 2 7 4" xfId="39897" xr:uid="{00000000-0005-0000-0000-0000F29C0000}"/>
    <cellStyle name="Salida 3 2 7 5" xfId="39898" xr:uid="{00000000-0005-0000-0000-0000F39C0000}"/>
    <cellStyle name="Salida 3 2 8" xfId="39899" xr:uid="{00000000-0005-0000-0000-0000F49C0000}"/>
    <cellStyle name="Salida 3 2 8 2" xfId="39900" xr:uid="{00000000-0005-0000-0000-0000F59C0000}"/>
    <cellStyle name="Salida 3 2 9" xfId="39901" xr:uid="{00000000-0005-0000-0000-0000F69C0000}"/>
    <cellStyle name="Salida 3 2 9 2" xfId="39902" xr:uid="{00000000-0005-0000-0000-0000F79C0000}"/>
    <cellStyle name="Salida 3 20" xfId="39903" xr:uid="{00000000-0005-0000-0000-0000F89C0000}"/>
    <cellStyle name="Salida 3 20 2" xfId="39904" xr:uid="{00000000-0005-0000-0000-0000F99C0000}"/>
    <cellStyle name="Salida 3 20 2 2" xfId="39905" xr:uid="{00000000-0005-0000-0000-0000FA9C0000}"/>
    <cellStyle name="Salida 3 20 3" xfId="39906" xr:uid="{00000000-0005-0000-0000-0000FB9C0000}"/>
    <cellStyle name="Salida 3 20 3 2" xfId="39907" xr:uid="{00000000-0005-0000-0000-0000FC9C0000}"/>
    <cellStyle name="Salida 3 20 4" xfId="39908" xr:uid="{00000000-0005-0000-0000-0000FD9C0000}"/>
    <cellStyle name="Salida 3 20 5" xfId="39909" xr:uid="{00000000-0005-0000-0000-0000FE9C0000}"/>
    <cellStyle name="Salida 3 21" xfId="39910" xr:uid="{00000000-0005-0000-0000-0000FF9C0000}"/>
    <cellStyle name="Salida 3 21 2" xfId="39911" xr:uid="{00000000-0005-0000-0000-0000009D0000}"/>
    <cellStyle name="Salida 3 21 2 2" xfId="39912" xr:uid="{00000000-0005-0000-0000-0000019D0000}"/>
    <cellStyle name="Salida 3 21 3" xfId="39913" xr:uid="{00000000-0005-0000-0000-0000029D0000}"/>
    <cellStyle name="Salida 3 21 3 2" xfId="39914" xr:uid="{00000000-0005-0000-0000-0000039D0000}"/>
    <cellStyle name="Salida 3 21 4" xfId="39915" xr:uid="{00000000-0005-0000-0000-0000049D0000}"/>
    <cellStyle name="Salida 3 21 5" xfId="39916" xr:uid="{00000000-0005-0000-0000-0000059D0000}"/>
    <cellStyle name="Salida 3 22" xfId="39917" xr:uid="{00000000-0005-0000-0000-0000069D0000}"/>
    <cellStyle name="Salida 3 22 2" xfId="39918" xr:uid="{00000000-0005-0000-0000-0000079D0000}"/>
    <cellStyle name="Salida 3 23" xfId="39919" xr:uid="{00000000-0005-0000-0000-0000089D0000}"/>
    <cellStyle name="Salida 3 23 2" xfId="39920" xr:uid="{00000000-0005-0000-0000-0000099D0000}"/>
    <cellStyle name="Salida 3 24" xfId="39921" xr:uid="{00000000-0005-0000-0000-00000A9D0000}"/>
    <cellStyle name="Salida 3 24 2" xfId="39922" xr:uid="{00000000-0005-0000-0000-00000B9D0000}"/>
    <cellStyle name="Salida 3 25" xfId="39923" xr:uid="{00000000-0005-0000-0000-00000C9D0000}"/>
    <cellStyle name="Salida 3 26" xfId="39924" xr:uid="{00000000-0005-0000-0000-00000D9D0000}"/>
    <cellStyle name="Salida 3 3" xfId="39925" xr:uid="{00000000-0005-0000-0000-00000E9D0000}"/>
    <cellStyle name="Salida 3 3 10" xfId="39926" xr:uid="{00000000-0005-0000-0000-00000F9D0000}"/>
    <cellStyle name="Salida 3 3 11" xfId="39927" xr:uid="{00000000-0005-0000-0000-0000109D0000}"/>
    <cellStyle name="Salida 3 3 2" xfId="39928" xr:uid="{00000000-0005-0000-0000-0000119D0000}"/>
    <cellStyle name="Salida 3 3 2 2" xfId="39929" xr:uid="{00000000-0005-0000-0000-0000129D0000}"/>
    <cellStyle name="Salida 3 3 2 2 2" xfId="39930" xr:uid="{00000000-0005-0000-0000-0000139D0000}"/>
    <cellStyle name="Salida 3 3 2 2 2 2" xfId="39931" xr:uid="{00000000-0005-0000-0000-0000149D0000}"/>
    <cellStyle name="Salida 3 3 2 2 2 2 2" xfId="39932" xr:uid="{00000000-0005-0000-0000-0000159D0000}"/>
    <cellStyle name="Salida 3 3 2 2 2 3" xfId="39933" xr:uid="{00000000-0005-0000-0000-0000169D0000}"/>
    <cellStyle name="Salida 3 3 2 2 2 3 2" xfId="39934" xr:uid="{00000000-0005-0000-0000-0000179D0000}"/>
    <cellStyle name="Salida 3 3 2 2 2 4" xfId="39935" xr:uid="{00000000-0005-0000-0000-0000189D0000}"/>
    <cellStyle name="Salida 3 3 2 2 2 5" xfId="39936" xr:uid="{00000000-0005-0000-0000-0000199D0000}"/>
    <cellStyle name="Salida 3 3 2 2 3" xfId="39937" xr:uid="{00000000-0005-0000-0000-00001A9D0000}"/>
    <cellStyle name="Salida 3 3 2 2 3 2" xfId="39938" xr:uid="{00000000-0005-0000-0000-00001B9D0000}"/>
    <cellStyle name="Salida 3 3 2 2 4" xfId="39939" xr:uid="{00000000-0005-0000-0000-00001C9D0000}"/>
    <cellStyle name="Salida 3 3 2 2 4 2" xfId="39940" xr:uid="{00000000-0005-0000-0000-00001D9D0000}"/>
    <cellStyle name="Salida 3 3 2 2 5" xfId="39941" xr:uid="{00000000-0005-0000-0000-00001E9D0000}"/>
    <cellStyle name="Salida 3 3 2 2 6" xfId="39942" xr:uid="{00000000-0005-0000-0000-00001F9D0000}"/>
    <cellStyle name="Salida 3 3 2 3" xfId="39943" xr:uid="{00000000-0005-0000-0000-0000209D0000}"/>
    <cellStyle name="Salida 3 3 2 3 2" xfId="39944" xr:uid="{00000000-0005-0000-0000-0000219D0000}"/>
    <cellStyle name="Salida 3 3 2 3 2 2" xfId="39945" xr:uid="{00000000-0005-0000-0000-0000229D0000}"/>
    <cellStyle name="Salida 3 3 2 3 2 2 2" xfId="39946" xr:uid="{00000000-0005-0000-0000-0000239D0000}"/>
    <cellStyle name="Salida 3 3 2 3 2 3" xfId="39947" xr:uid="{00000000-0005-0000-0000-0000249D0000}"/>
    <cellStyle name="Salida 3 3 2 3 2 3 2" xfId="39948" xr:uid="{00000000-0005-0000-0000-0000259D0000}"/>
    <cellStyle name="Salida 3 3 2 3 2 4" xfId="39949" xr:uid="{00000000-0005-0000-0000-0000269D0000}"/>
    <cellStyle name="Salida 3 3 2 3 2 5" xfId="39950" xr:uid="{00000000-0005-0000-0000-0000279D0000}"/>
    <cellStyle name="Salida 3 3 2 3 3" xfId="39951" xr:uid="{00000000-0005-0000-0000-0000289D0000}"/>
    <cellStyle name="Salida 3 3 2 3 3 2" xfId="39952" xr:uid="{00000000-0005-0000-0000-0000299D0000}"/>
    <cellStyle name="Salida 3 3 2 3 4" xfId="39953" xr:uid="{00000000-0005-0000-0000-00002A9D0000}"/>
    <cellStyle name="Salida 3 3 2 3 4 2" xfId="39954" xr:uid="{00000000-0005-0000-0000-00002B9D0000}"/>
    <cellStyle name="Salida 3 3 2 3 5" xfId="39955" xr:uid="{00000000-0005-0000-0000-00002C9D0000}"/>
    <cellStyle name="Salida 3 3 2 3 6" xfId="39956" xr:uid="{00000000-0005-0000-0000-00002D9D0000}"/>
    <cellStyle name="Salida 3 3 2 4" xfId="39957" xr:uid="{00000000-0005-0000-0000-00002E9D0000}"/>
    <cellStyle name="Salida 3 3 2 4 2" xfId="39958" xr:uid="{00000000-0005-0000-0000-00002F9D0000}"/>
    <cellStyle name="Salida 3 3 2 4 2 2" xfId="39959" xr:uid="{00000000-0005-0000-0000-0000309D0000}"/>
    <cellStyle name="Salida 3 3 2 4 2 2 2" xfId="39960" xr:uid="{00000000-0005-0000-0000-0000319D0000}"/>
    <cellStyle name="Salida 3 3 2 4 2 3" xfId="39961" xr:uid="{00000000-0005-0000-0000-0000329D0000}"/>
    <cellStyle name="Salida 3 3 2 4 2 3 2" xfId="39962" xr:uid="{00000000-0005-0000-0000-0000339D0000}"/>
    <cellStyle name="Salida 3 3 2 4 2 4" xfId="39963" xr:uid="{00000000-0005-0000-0000-0000349D0000}"/>
    <cellStyle name="Salida 3 3 2 4 2 5" xfId="39964" xr:uid="{00000000-0005-0000-0000-0000359D0000}"/>
    <cellStyle name="Salida 3 3 2 4 3" xfId="39965" xr:uid="{00000000-0005-0000-0000-0000369D0000}"/>
    <cellStyle name="Salida 3 3 2 4 3 2" xfId="39966" xr:uid="{00000000-0005-0000-0000-0000379D0000}"/>
    <cellStyle name="Salida 3 3 2 4 4" xfId="39967" xr:uid="{00000000-0005-0000-0000-0000389D0000}"/>
    <cellStyle name="Salida 3 3 2 4 4 2" xfId="39968" xr:uid="{00000000-0005-0000-0000-0000399D0000}"/>
    <cellStyle name="Salida 3 3 2 4 5" xfId="39969" xr:uid="{00000000-0005-0000-0000-00003A9D0000}"/>
    <cellStyle name="Salida 3 3 2 4 6" xfId="39970" xr:uid="{00000000-0005-0000-0000-00003B9D0000}"/>
    <cellStyle name="Salida 3 3 2 5" xfId="39971" xr:uid="{00000000-0005-0000-0000-00003C9D0000}"/>
    <cellStyle name="Salida 3 3 2 5 2" xfId="39972" xr:uid="{00000000-0005-0000-0000-00003D9D0000}"/>
    <cellStyle name="Salida 3 3 2 5 2 2" xfId="39973" xr:uid="{00000000-0005-0000-0000-00003E9D0000}"/>
    <cellStyle name="Salida 3 3 2 5 3" xfId="39974" xr:uid="{00000000-0005-0000-0000-00003F9D0000}"/>
    <cellStyle name="Salida 3 3 2 5 3 2" xfId="39975" xr:uid="{00000000-0005-0000-0000-0000409D0000}"/>
    <cellStyle name="Salida 3 3 2 5 4" xfId="39976" xr:uid="{00000000-0005-0000-0000-0000419D0000}"/>
    <cellStyle name="Salida 3 3 2 5 5" xfId="39977" xr:uid="{00000000-0005-0000-0000-0000429D0000}"/>
    <cellStyle name="Salida 3 3 2 6" xfId="39978" xr:uid="{00000000-0005-0000-0000-0000439D0000}"/>
    <cellStyle name="Salida 3 3 2 6 2" xfId="39979" xr:uid="{00000000-0005-0000-0000-0000449D0000}"/>
    <cellStyle name="Salida 3 3 2 7" xfId="39980" xr:uid="{00000000-0005-0000-0000-0000459D0000}"/>
    <cellStyle name="Salida 3 3 2 7 2" xfId="39981" xr:uid="{00000000-0005-0000-0000-0000469D0000}"/>
    <cellStyle name="Salida 3 3 2 8" xfId="39982" xr:uid="{00000000-0005-0000-0000-0000479D0000}"/>
    <cellStyle name="Salida 3 3 2 9" xfId="39983" xr:uid="{00000000-0005-0000-0000-0000489D0000}"/>
    <cellStyle name="Salida 3 3 3" xfId="39984" xr:uid="{00000000-0005-0000-0000-0000499D0000}"/>
    <cellStyle name="Salida 3 3 3 2" xfId="39985" xr:uid="{00000000-0005-0000-0000-00004A9D0000}"/>
    <cellStyle name="Salida 3 3 3 2 2" xfId="39986" xr:uid="{00000000-0005-0000-0000-00004B9D0000}"/>
    <cellStyle name="Salida 3 3 3 2 2 2" xfId="39987" xr:uid="{00000000-0005-0000-0000-00004C9D0000}"/>
    <cellStyle name="Salida 3 3 3 2 3" xfId="39988" xr:uid="{00000000-0005-0000-0000-00004D9D0000}"/>
    <cellStyle name="Salida 3 3 3 2 3 2" xfId="39989" xr:uid="{00000000-0005-0000-0000-00004E9D0000}"/>
    <cellStyle name="Salida 3 3 3 2 4" xfId="39990" xr:uid="{00000000-0005-0000-0000-00004F9D0000}"/>
    <cellStyle name="Salida 3 3 3 2 5" xfId="39991" xr:uid="{00000000-0005-0000-0000-0000509D0000}"/>
    <cellStyle name="Salida 3 3 3 3" xfId="39992" xr:uid="{00000000-0005-0000-0000-0000519D0000}"/>
    <cellStyle name="Salida 3 3 3 3 2" xfId="39993" xr:uid="{00000000-0005-0000-0000-0000529D0000}"/>
    <cellStyle name="Salida 3 3 3 4" xfId="39994" xr:uid="{00000000-0005-0000-0000-0000539D0000}"/>
    <cellStyle name="Salida 3 3 3 4 2" xfId="39995" xr:uid="{00000000-0005-0000-0000-0000549D0000}"/>
    <cellStyle name="Salida 3 3 3 5" xfId="39996" xr:uid="{00000000-0005-0000-0000-0000559D0000}"/>
    <cellStyle name="Salida 3 3 3 6" xfId="39997" xr:uid="{00000000-0005-0000-0000-0000569D0000}"/>
    <cellStyle name="Salida 3 3 4" xfId="39998" xr:uid="{00000000-0005-0000-0000-0000579D0000}"/>
    <cellStyle name="Salida 3 3 4 2" xfId="39999" xr:uid="{00000000-0005-0000-0000-0000589D0000}"/>
    <cellStyle name="Salida 3 3 4 2 2" xfId="40000" xr:uid="{00000000-0005-0000-0000-0000599D0000}"/>
    <cellStyle name="Salida 3 3 4 2 2 2" xfId="40001" xr:uid="{00000000-0005-0000-0000-00005A9D0000}"/>
    <cellStyle name="Salida 3 3 4 2 3" xfId="40002" xr:uid="{00000000-0005-0000-0000-00005B9D0000}"/>
    <cellStyle name="Salida 3 3 4 2 3 2" xfId="40003" xr:uid="{00000000-0005-0000-0000-00005C9D0000}"/>
    <cellStyle name="Salida 3 3 4 2 4" xfId="40004" xr:uid="{00000000-0005-0000-0000-00005D9D0000}"/>
    <cellStyle name="Salida 3 3 4 2 5" xfId="40005" xr:uid="{00000000-0005-0000-0000-00005E9D0000}"/>
    <cellStyle name="Salida 3 3 4 3" xfId="40006" xr:uid="{00000000-0005-0000-0000-00005F9D0000}"/>
    <cellStyle name="Salida 3 3 4 3 2" xfId="40007" xr:uid="{00000000-0005-0000-0000-0000609D0000}"/>
    <cellStyle name="Salida 3 3 4 4" xfId="40008" xr:uid="{00000000-0005-0000-0000-0000619D0000}"/>
    <cellStyle name="Salida 3 3 4 4 2" xfId="40009" xr:uid="{00000000-0005-0000-0000-0000629D0000}"/>
    <cellStyle name="Salida 3 3 4 5" xfId="40010" xr:uid="{00000000-0005-0000-0000-0000639D0000}"/>
    <cellStyle name="Salida 3 3 4 6" xfId="40011" xr:uid="{00000000-0005-0000-0000-0000649D0000}"/>
    <cellStyle name="Salida 3 3 5" xfId="40012" xr:uid="{00000000-0005-0000-0000-0000659D0000}"/>
    <cellStyle name="Salida 3 3 5 2" xfId="40013" xr:uid="{00000000-0005-0000-0000-0000669D0000}"/>
    <cellStyle name="Salida 3 3 5 2 2" xfId="40014" xr:uid="{00000000-0005-0000-0000-0000679D0000}"/>
    <cellStyle name="Salida 3 3 5 2 2 2" xfId="40015" xr:uid="{00000000-0005-0000-0000-0000689D0000}"/>
    <cellStyle name="Salida 3 3 5 2 3" xfId="40016" xr:uid="{00000000-0005-0000-0000-0000699D0000}"/>
    <cellStyle name="Salida 3 3 5 2 3 2" xfId="40017" xr:uid="{00000000-0005-0000-0000-00006A9D0000}"/>
    <cellStyle name="Salida 3 3 5 2 4" xfId="40018" xr:uid="{00000000-0005-0000-0000-00006B9D0000}"/>
    <cellStyle name="Salida 3 3 5 2 5" xfId="40019" xr:uid="{00000000-0005-0000-0000-00006C9D0000}"/>
    <cellStyle name="Salida 3 3 5 3" xfId="40020" xr:uid="{00000000-0005-0000-0000-00006D9D0000}"/>
    <cellStyle name="Salida 3 3 5 3 2" xfId="40021" xr:uid="{00000000-0005-0000-0000-00006E9D0000}"/>
    <cellStyle name="Salida 3 3 5 4" xfId="40022" xr:uid="{00000000-0005-0000-0000-00006F9D0000}"/>
    <cellStyle name="Salida 3 3 5 4 2" xfId="40023" xr:uid="{00000000-0005-0000-0000-0000709D0000}"/>
    <cellStyle name="Salida 3 3 5 5" xfId="40024" xr:uid="{00000000-0005-0000-0000-0000719D0000}"/>
    <cellStyle name="Salida 3 3 5 6" xfId="40025" xr:uid="{00000000-0005-0000-0000-0000729D0000}"/>
    <cellStyle name="Salida 3 3 6" xfId="40026" xr:uid="{00000000-0005-0000-0000-0000739D0000}"/>
    <cellStyle name="Salida 3 3 6 2" xfId="40027" xr:uid="{00000000-0005-0000-0000-0000749D0000}"/>
    <cellStyle name="Salida 3 3 6 2 2" xfId="40028" xr:uid="{00000000-0005-0000-0000-0000759D0000}"/>
    <cellStyle name="Salida 3 3 6 2 2 2" xfId="40029" xr:uid="{00000000-0005-0000-0000-0000769D0000}"/>
    <cellStyle name="Salida 3 3 6 2 3" xfId="40030" xr:uid="{00000000-0005-0000-0000-0000779D0000}"/>
    <cellStyle name="Salida 3 3 6 2 3 2" xfId="40031" xr:uid="{00000000-0005-0000-0000-0000789D0000}"/>
    <cellStyle name="Salida 3 3 6 2 4" xfId="40032" xr:uid="{00000000-0005-0000-0000-0000799D0000}"/>
    <cellStyle name="Salida 3 3 6 2 5" xfId="40033" xr:uid="{00000000-0005-0000-0000-00007A9D0000}"/>
    <cellStyle name="Salida 3 3 6 3" xfId="40034" xr:uid="{00000000-0005-0000-0000-00007B9D0000}"/>
    <cellStyle name="Salida 3 3 6 3 2" xfId="40035" xr:uid="{00000000-0005-0000-0000-00007C9D0000}"/>
    <cellStyle name="Salida 3 3 6 4" xfId="40036" xr:uid="{00000000-0005-0000-0000-00007D9D0000}"/>
    <cellStyle name="Salida 3 3 6 4 2" xfId="40037" xr:uid="{00000000-0005-0000-0000-00007E9D0000}"/>
    <cellStyle name="Salida 3 3 6 5" xfId="40038" xr:uid="{00000000-0005-0000-0000-00007F9D0000}"/>
    <cellStyle name="Salida 3 3 6 6" xfId="40039" xr:uid="{00000000-0005-0000-0000-0000809D0000}"/>
    <cellStyle name="Salida 3 3 7" xfId="40040" xr:uid="{00000000-0005-0000-0000-0000819D0000}"/>
    <cellStyle name="Salida 3 3 7 2" xfId="40041" xr:uid="{00000000-0005-0000-0000-0000829D0000}"/>
    <cellStyle name="Salida 3 3 7 2 2" xfId="40042" xr:uid="{00000000-0005-0000-0000-0000839D0000}"/>
    <cellStyle name="Salida 3 3 7 3" xfId="40043" xr:uid="{00000000-0005-0000-0000-0000849D0000}"/>
    <cellStyle name="Salida 3 3 7 3 2" xfId="40044" xr:uid="{00000000-0005-0000-0000-0000859D0000}"/>
    <cellStyle name="Salida 3 3 7 4" xfId="40045" xr:uid="{00000000-0005-0000-0000-0000869D0000}"/>
    <cellStyle name="Salida 3 3 7 5" xfId="40046" xr:uid="{00000000-0005-0000-0000-0000879D0000}"/>
    <cellStyle name="Salida 3 3 8" xfId="40047" xr:uid="{00000000-0005-0000-0000-0000889D0000}"/>
    <cellStyle name="Salida 3 3 8 2" xfId="40048" xr:uid="{00000000-0005-0000-0000-0000899D0000}"/>
    <cellStyle name="Salida 3 3 9" xfId="40049" xr:uid="{00000000-0005-0000-0000-00008A9D0000}"/>
    <cellStyle name="Salida 3 3 9 2" xfId="40050" xr:uid="{00000000-0005-0000-0000-00008B9D0000}"/>
    <cellStyle name="Salida 3 4" xfId="40051" xr:uid="{00000000-0005-0000-0000-00008C9D0000}"/>
    <cellStyle name="Salida 3 4 2" xfId="40052" xr:uid="{00000000-0005-0000-0000-00008D9D0000}"/>
    <cellStyle name="Salida 3 4 2 2" xfId="40053" xr:uid="{00000000-0005-0000-0000-00008E9D0000}"/>
    <cellStyle name="Salida 3 4 2 2 2" xfId="40054" xr:uid="{00000000-0005-0000-0000-00008F9D0000}"/>
    <cellStyle name="Salida 3 4 2 2 2 2" xfId="40055" xr:uid="{00000000-0005-0000-0000-0000909D0000}"/>
    <cellStyle name="Salida 3 4 2 2 3" xfId="40056" xr:uid="{00000000-0005-0000-0000-0000919D0000}"/>
    <cellStyle name="Salida 3 4 2 2 3 2" xfId="40057" xr:uid="{00000000-0005-0000-0000-0000929D0000}"/>
    <cellStyle name="Salida 3 4 2 2 4" xfId="40058" xr:uid="{00000000-0005-0000-0000-0000939D0000}"/>
    <cellStyle name="Salida 3 4 2 2 5" xfId="40059" xr:uid="{00000000-0005-0000-0000-0000949D0000}"/>
    <cellStyle name="Salida 3 4 2 3" xfId="40060" xr:uid="{00000000-0005-0000-0000-0000959D0000}"/>
    <cellStyle name="Salida 3 4 2 3 2" xfId="40061" xr:uid="{00000000-0005-0000-0000-0000969D0000}"/>
    <cellStyle name="Salida 3 4 2 4" xfId="40062" xr:uid="{00000000-0005-0000-0000-0000979D0000}"/>
    <cellStyle name="Salida 3 4 2 4 2" xfId="40063" xr:uid="{00000000-0005-0000-0000-0000989D0000}"/>
    <cellStyle name="Salida 3 4 2 5" xfId="40064" xr:uid="{00000000-0005-0000-0000-0000999D0000}"/>
    <cellStyle name="Salida 3 4 2 6" xfId="40065" xr:uid="{00000000-0005-0000-0000-00009A9D0000}"/>
    <cellStyle name="Salida 3 4 3" xfId="40066" xr:uid="{00000000-0005-0000-0000-00009B9D0000}"/>
    <cellStyle name="Salida 3 4 3 2" xfId="40067" xr:uid="{00000000-0005-0000-0000-00009C9D0000}"/>
    <cellStyle name="Salida 3 4 3 2 2" xfId="40068" xr:uid="{00000000-0005-0000-0000-00009D9D0000}"/>
    <cellStyle name="Salida 3 4 3 2 2 2" xfId="40069" xr:uid="{00000000-0005-0000-0000-00009E9D0000}"/>
    <cellStyle name="Salida 3 4 3 2 3" xfId="40070" xr:uid="{00000000-0005-0000-0000-00009F9D0000}"/>
    <cellStyle name="Salida 3 4 3 2 3 2" xfId="40071" xr:uid="{00000000-0005-0000-0000-0000A09D0000}"/>
    <cellStyle name="Salida 3 4 3 2 4" xfId="40072" xr:uid="{00000000-0005-0000-0000-0000A19D0000}"/>
    <cellStyle name="Salida 3 4 3 2 5" xfId="40073" xr:uid="{00000000-0005-0000-0000-0000A29D0000}"/>
    <cellStyle name="Salida 3 4 3 3" xfId="40074" xr:uid="{00000000-0005-0000-0000-0000A39D0000}"/>
    <cellStyle name="Salida 3 4 3 3 2" xfId="40075" xr:uid="{00000000-0005-0000-0000-0000A49D0000}"/>
    <cellStyle name="Salida 3 4 3 4" xfId="40076" xr:uid="{00000000-0005-0000-0000-0000A59D0000}"/>
    <cellStyle name="Salida 3 4 3 4 2" xfId="40077" xr:uid="{00000000-0005-0000-0000-0000A69D0000}"/>
    <cellStyle name="Salida 3 4 3 5" xfId="40078" xr:uid="{00000000-0005-0000-0000-0000A79D0000}"/>
    <cellStyle name="Salida 3 4 3 6" xfId="40079" xr:uid="{00000000-0005-0000-0000-0000A89D0000}"/>
    <cellStyle name="Salida 3 4 4" xfId="40080" xr:uid="{00000000-0005-0000-0000-0000A99D0000}"/>
    <cellStyle name="Salida 3 4 4 2" xfId="40081" xr:uid="{00000000-0005-0000-0000-0000AA9D0000}"/>
    <cellStyle name="Salida 3 4 4 2 2" xfId="40082" xr:uid="{00000000-0005-0000-0000-0000AB9D0000}"/>
    <cellStyle name="Salida 3 4 4 2 2 2" xfId="40083" xr:uid="{00000000-0005-0000-0000-0000AC9D0000}"/>
    <cellStyle name="Salida 3 4 4 2 3" xfId="40084" xr:uid="{00000000-0005-0000-0000-0000AD9D0000}"/>
    <cellStyle name="Salida 3 4 4 2 3 2" xfId="40085" xr:uid="{00000000-0005-0000-0000-0000AE9D0000}"/>
    <cellStyle name="Salida 3 4 4 2 4" xfId="40086" xr:uid="{00000000-0005-0000-0000-0000AF9D0000}"/>
    <cellStyle name="Salida 3 4 4 2 5" xfId="40087" xr:uid="{00000000-0005-0000-0000-0000B09D0000}"/>
    <cellStyle name="Salida 3 4 4 3" xfId="40088" xr:uid="{00000000-0005-0000-0000-0000B19D0000}"/>
    <cellStyle name="Salida 3 4 4 3 2" xfId="40089" xr:uid="{00000000-0005-0000-0000-0000B29D0000}"/>
    <cellStyle name="Salida 3 4 4 4" xfId="40090" xr:uid="{00000000-0005-0000-0000-0000B39D0000}"/>
    <cellStyle name="Salida 3 4 4 4 2" xfId="40091" xr:uid="{00000000-0005-0000-0000-0000B49D0000}"/>
    <cellStyle name="Salida 3 4 4 5" xfId="40092" xr:uid="{00000000-0005-0000-0000-0000B59D0000}"/>
    <cellStyle name="Salida 3 4 4 6" xfId="40093" xr:uid="{00000000-0005-0000-0000-0000B69D0000}"/>
    <cellStyle name="Salida 3 4 5" xfId="40094" xr:uid="{00000000-0005-0000-0000-0000B79D0000}"/>
    <cellStyle name="Salida 3 4 5 2" xfId="40095" xr:uid="{00000000-0005-0000-0000-0000B89D0000}"/>
    <cellStyle name="Salida 3 4 5 2 2" xfId="40096" xr:uid="{00000000-0005-0000-0000-0000B99D0000}"/>
    <cellStyle name="Salida 3 4 5 3" xfId="40097" xr:uid="{00000000-0005-0000-0000-0000BA9D0000}"/>
    <cellStyle name="Salida 3 4 5 3 2" xfId="40098" xr:uid="{00000000-0005-0000-0000-0000BB9D0000}"/>
    <cellStyle name="Salida 3 4 5 4" xfId="40099" xr:uid="{00000000-0005-0000-0000-0000BC9D0000}"/>
    <cellStyle name="Salida 3 4 5 5" xfId="40100" xr:uid="{00000000-0005-0000-0000-0000BD9D0000}"/>
    <cellStyle name="Salida 3 4 6" xfId="40101" xr:uid="{00000000-0005-0000-0000-0000BE9D0000}"/>
    <cellStyle name="Salida 3 4 6 2" xfId="40102" xr:uid="{00000000-0005-0000-0000-0000BF9D0000}"/>
    <cellStyle name="Salida 3 4 7" xfId="40103" xr:uid="{00000000-0005-0000-0000-0000C09D0000}"/>
    <cellStyle name="Salida 3 4 7 2" xfId="40104" xr:uid="{00000000-0005-0000-0000-0000C19D0000}"/>
    <cellStyle name="Salida 3 4 8" xfId="40105" xr:uid="{00000000-0005-0000-0000-0000C29D0000}"/>
    <cellStyle name="Salida 3 4 9" xfId="40106" xr:uid="{00000000-0005-0000-0000-0000C39D0000}"/>
    <cellStyle name="Salida 3 5" xfId="40107" xr:uid="{00000000-0005-0000-0000-0000C49D0000}"/>
    <cellStyle name="Salida 3 5 2" xfId="40108" xr:uid="{00000000-0005-0000-0000-0000C59D0000}"/>
    <cellStyle name="Salida 3 5 2 2" xfId="40109" xr:uid="{00000000-0005-0000-0000-0000C69D0000}"/>
    <cellStyle name="Salida 3 5 2 2 2" xfId="40110" xr:uid="{00000000-0005-0000-0000-0000C79D0000}"/>
    <cellStyle name="Salida 3 5 2 3" xfId="40111" xr:uid="{00000000-0005-0000-0000-0000C89D0000}"/>
    <cellStyle name="Salida 3 5 2 3 2" xfId="40112" xr:uid="{00000000-0005-0000-0000-0000C99D0000}"/>
    <cellStyle name="Salida 3 5 2 4" xfId="40113" xr:uid="{00000000-0005-0000-0000-0000CA9D0000}"/>
    <cellStyle name="Salida 3 5 2 5" xfId="40114" xr:uid="{00000000-0005-0000-0000-0000CB9D0000}"/>
    <cellStyle name="Salida 3 5 3" xfId="40115" xr:uid="{00000000-0005-0000-0000-0000CC9D0000}"/>
    <cellStyle name="Salida 3 5 3 2" xfId="40116" xr:uid="{00000000-0005-0000-0000-0000CD9D0000}"/>
    <cellStyle name="Salida 3 5 4" xfId="40117" xr:uid="{00000000-0005-0000-0000-0000CE9D0000}"/>
    <cellStyle name="Salida 3 5 4 2" xfId="40118" xr:uid="{00000000-0005-0000-0000-0000CF9D0000}"/>
    <cellStyle name="Salida 3 5 5" xfId="40119" xr:uid="{00000000-0005-0000-0000-0000D09D0000}"/>
    <cellStyle name="Salida 3 5 6" xfId="40120" xr:uid="{00000000-0005-0000-0000-0000D19D0000}"/>
    <cellStyle name="Salida 3 6" xfId="40121" xr:uid="{00000000-0005-0000-0000-0000D29D0000}"/>
    <cellStyle name="Salida 3 6 2" xfId="40122" xr:uid="{00000000-0005-0000-0000-0000D39D0000}"/>
    <cellStyle name="Salida 3 6 2 2" xfId="40123" xr:uid="{00000000-0005-0000-0000-0000D49D0000}"/>
    <cellStyle name="Salida 3 6 2 2 2" xfId="40124" xr:uid="{00000000-0005-0000-0000-0000D59D0000}"/>
    <cellStyle name="Salida 3 6 2 3" xfId="40125" xr:uid="{00000000-0005-0000-0000-0000D69D0000}"/>
    <cellStyle name="Salida 3 6 2 3 2" xfId="40126" xr:uid="{00000000-0005-0000-0000-0000D79D0000}"/>
    <cellStyle name="Salida 3 6 2 4" xfId="40127" xr:uid="{00000000-0005-0000-0000-0000D89D0000}"/>
    <cellStyle name="Salida 3 6 2 5" xfId="40128" xr:uid="{00000000-0005-0000-0000-0000D99D0000}"/>
    <cellStyle name="Salida 3 6 3" xfId="40129" xr:uid="{00000000-0005-0000-0000-0000DA9D0000}"/>
    <cellStyle name="Salida 3 6 3 2" xfId="40130" xr:uid="{00000000-0005-0000-0000-0000DB9D0000}"/>
    <cellStyle name="Salida 3 6 4" xfId="40131" xr:uid="{00000000-0005-0000-0000-0000DC9D0000}"/>
    <cellStyle name="Salida 3 6 4 2" xfId="40132" xr:uid="{00000000-0005-0000-0000-0000DD9D0000}"/>
    <cellStyle name="Salida 3 6 5" xfId="40133" xr:uid="{00000000-0005-0000-0000-0000DE9D0000}"/>
    <cellStyle name="Salida 3 6 6" xfId="40134" xr:uid="{00000000-0005-0000-0000-0000DF9D0000}"/>
    <cellStyle name="Salida 3 7" xfId="40135" xr:uid="{00000000-0005-0000-0000-0000E09D0000}"/>
    <cellStyle name="Salida 3 7 2" xfId="40136" xr:uid="{00000000-0005-0000-0000-0000E19D0000}"/>
    <cellStyle name="Salida 3 7 2 2" xfId="40137" xr:uid="{00000000-0005-0000-0000-0000E29D0000}"/>
    <cellStyle name="Salida 3 7 2 2 2" xfId="40138" xr:uid="{00000000-0005-0000-0000-0000E39D0000}"/>
    <cellStyle name="Salida 3 7 2 3" xfId="40139" xr:uid="{00000000-0005-0000-0000-0000E49D0000}"/>
    <cellStyle name="Salida 3 7 2 3 2" xfId="40140" xr:uid="{00000000-0005-0000-0000-0000E59D0000}"/>
    <cellStyle name="Salida 3 7 2 4" xfId="40141" xr:uid="{00000000-0005-0000-0000-0000E69D0000}"/>
    <cellStyle name="Salida 3 7 2 5" xfId="40142" xr:uid="{00000000-0005-0000-0000-0000E79D0000}"/>
    <cellStyle name="Salida 3 7 3" xfId="40143" xr:uid="{00000000-0005-0000-0000-0000E89D0000}"/>
    <cellStyle name="Salida 3 7 3 2" xfId="40144" xr:uid="{00000000-0005-0000-0000-0000E99D0000}"/>
    <cellStyle name="Salida 3 7 4" xfId="40145" xr:uid="{00000000-0005-0000-0000-0000EA9D0000}"/>
    <cellStyle name="Salida 3 7 4 2" xfId="40146" xr:uid="{00000000-0005-0000-0000-0000EB9D0000}"/>
    <cellStyle name="Salida 3 7 5" xfId="40147" xr:uid="{00000000-0005-0000-0000-0000EC9D0000}"/>
    <cellStyle name="Salida 3 7 6" xfId="40148" xr:uid="{00000000-0005-0000-0000-0000ED9D0000}"/>
    <cellStyle name="Salida 3 8" xfId="40149" xr:uid="{00000000-0005-0000-0000-0000EE9D0000}"/>
    <cellStyle name="Salida 3 8 2" xfId="40150" xr:uid="{00000000-0005-0000-0000-0000EF9D0000}"/>
    <cellStyle name="Salida 3 8 2 2" xfId="40151" xr:uid="{00000000-0005-0000-0000-0000F09D0000}"/>
    <cellStyle name="Salida 3 8 3" xfId="40152" xr:uid="{00000000-0005-0000-0000-0000F19D0000}"/>
    <cellStyle name="Salida 3 8 3 2" xfId="40153" xr:uid="{00000000-0005-0000-0000-0000F29D0000}"/>
    <cellStyle name="Salida 3 8 4" xfId="40154" xr:uid="{00000000-0005-0000-0000-0000F39D0000}"/>
    <cellStyle name="Salida 3 8 5" xfId="40155" xr:uid="{00000000-0005-0000-0000-0000F49D0000}"/>
    <cellStyle name="Salida 3 9" xfId="40156" xr:uid="{00000000-0005-0000-0000-0000F59D0000}"/>
    <cellStyle name="Salida 3 9 2" xfId="40157" xr:uid="{00000000-0005-0000-0000-0000F69D0000}"/>
    <cellStyle name="Salida 3 9 2 2" xfId="40158" xr:uid="{00000000-0005-0000-0000-0000F79D0000}"/>
    <cellStyle name="Salida 3 9 3" xfId="40159" xr:uid="{00000000-0005-0000-0000-0000F89D0000}"/>
    <cellStyle name="Salida 3 9 3 2" xfId="40160" xr:uid="{00000000-0005-0000-0000-0000F99D0000}"/>
    <cellStyle name="Salida 3 9 4" xfId="40161" xr:uid="{00000000-0005-0000-0000-0000FA9D0000}"/>
    <cellStyle name="Salida 3 9 5" xfId="40162" xr:uid="{00000000-0005-0000-0000-0000FB9D0000}"/>
    <cellStyle name="Salida 4" xfId="40163" xr:uid="{00000000-0005-0000-0000-0000FC9D0000}"/>
    <cellStyle name="Salida 4 10" xfId="40164" xr:uid="{00000000-0005-0000-0000-0000FD9D0000}"/>
    <cellStyle name="Salida 4 10 2" xfId="40165" xr:uid="{00000000-0005-0000-0000-0000FE9D0000}"/>
    <cellStyle name="Salida 4 11" xfId="40166" xr:uid="{00000000-0005-0000-0000-0000FF9D0000}"/>
    <cellStyle name="Salida 4 2" xfId="40167" xr:uid="{00000000-0005-0000-0000-0000009E0000}"/>
    <cellStyle name="Salida 4 2 10" xfId="40168" xr:uid="{00000000-0005-0000-0000-0000019E0000}"/>
    <cellStyle name="Salida 4 2 2" xfId="40169" xr:uid="{00000000-0005-0000-0000-0000029E0000}"/>
    <cellStyle name="Salida 4 2 2 2" xfId="40170" xr:uid="{00000000-0005-0000-0000-0000039E0000}"/>
    <cellStyle name="Salida 4 2 2 2 2" xfId="40171" xr:uid="{00000000-0005-0000-0000-0000049E0000}"/>
    <cellStyle name="Salida 4 2 2 2 2 2" xfId="40172" xr:uid="{00000000-0005-0000-0000-0000059E0000}"/>
    <cellStyle name="Salida 4 2 2 2 2 2 2" xfId="40173" xr:uid="{00000000-0005-0000-0000-0000069E0000}"/>
    <cellStyle name="Salida 4 2 2 2 2 3" xfId="40174" xr:uid="{00000000-0005-0000-0000-0000079E0000}"/>
    <cellStyle name="Salida 4 2 2 2 2 3 2" xfId="40175" xr:uid="{00000000-0005-0000-0000-0000089E0000}"/>
    <cellStyle name="Salida 4 2 2 2 2 4" xfId="40176" xr:uid="{00000000-0005-0000-0000-0000099E0000}"/>
    <cellStyle name="Salida 4 2 2 2 2 5" xfId="40177" xr:uid="{00000000-0005-0000-0000-00000A9E0000}"/>
    <cellStyle name="Salida 4 2 2 2 3" xfId="40178" xr:uid="{00000000-0005-0000-0000-00000B9E0000}"/>
    <cellStyle name="Salida 4 2 2 2 3 2" xfId="40179" xr:uid="{00000000-0005-0000-0000-00000C9E0000}"/>
    <cellStyle name="Salida 4 2 2 2 4" xfId="40180" xr:uid="{00000000-0005-0000-0000-00000D9E0000}"/>
    <cellStyle name="Salida 4 2 2 2 4 2" xfId="40181" xr:uid="{00000000-0005-0000-0000-00000E9E0000}"/>
    <cellStyle name="Salida 4 2 2 2 5" xfId="40182" xr:uid="{00000000-0005-0000-0000-00000F9E0000}"/>
    <cellStyle name="Salida 4 2 2 2 6" xfId="40183" xr:uid="{00000000-0005-0000-0000-0000109E0000}"/>
    <cellStyle name="Salida 4 2 2 3" xfId="40184" xr:uid="{00000000-0005-0000-0000-0000119E0000}"/>
    <cellStyle name="Salida 4 2 2 3 2" xfId="40185" xr:uid="{00000000-0005-0000-0000-0000129E0000}"/>
    <cellStyle name="Salida 4 2 2 3 2 2" xfId="40186" xr:uid="{00000000-0005-0000-0000-0000139E0000}"/>
    <cellStyle name="Salida 4 2 2 3 2 2 2" xfId="40187" xr:uid="{00000000-0005-0000-0000-0000149E0000}"/>
    <cellStyle name="Salida 4 2 2 3 2 3" xfId="40188" xr:uid="{00000000-0005-0000-0000-0000159E0000}"/>
    <cellStyle name="Salida 4 2 2 3 2 3 2" xfId="40189" xr:uid="{00000000-0005-0000-0000-0000169E0000}"/>
    <cellStyle name="Salida 4 2 2 3 2 4" xfId="40190" xr:uid="{00000000-0005-0000-0000-0000179E0000}"/>
    <cellStyle name="Salida 4 2 2 3 2 5" xfId="40191" xr:uid="{00000000-0005-0000-0000-0000189E0000}"/>
    <cellStyle name="Salida 4 2 2 3 3" xfId="40192" xr:uid="{00000000-0005-0000-0000-0000199E0000}"/>
    <cellStyle name="Salida 4 2 2 3 3 2" xfId="40193" xr:uid="{00000000-0005-0000-0000-00001A9E0000}"/>
    <cellStyle name="Salida 4 2 2 3 4" xfId="40194" xr:uid="{00000000-0005-0000-0000-00001B9E0000}"/>
    <cellStyle name="Salida 4 2 2 3 4 2" xfId="40195" xr:uid="{00000000-0005-0000-0000-00001C9E0000}"/>
    <cellStyle name="Salida 4 2 2 3 5" xfId="40196" xr:uid="{00000000-0005-0000-0000-00001D9E0000}"/>
    <cellStyle name="Salida 4 2 2 3 6" xfId="40197" xr:uid="{00000000-0005-0000-0000-00001E9E0000}"/>
    <cellStyle name="Salida 4 2 2 4" xfId="40198" xr:uid="{00000000-0005-0000-0000-00001F9E0000}"/>
    <cellStyle name="Salida 4 2 2 4 2" xfId="40199" xr:uid="{00000000-0005-0000-0000-0000209E0000}"/>
    <cellStyle name="Salida 4 2 2 4 2 2" xfId="40200" xr:uid="{00000000-0005-0000-0000-0000219E0000}"/>
    <cellStyle name="Salida 4 2 2 4 2 2 2" xfId="40201" xr:uid="{00000000-0005-0000-0000-0000229E0000}"/>
    <cellStyle name="Salida 4 2 2 4 2 3" xfId="40202" xr:uid="{00000000-0005-0000-0000-0000239E0000}"/>
    <cellStyle name="Salida 4 2 2 4 2 3 2" xfId="40203" xr:uid="{00000000-0005-0000-0000-0000249E0000}"/>
    <cellStyle name="Salida 4 2 2 4 2 4" xfId="40204" xr:uid="{00000000-0005-0000-0000-0000259E0000}"/>
    <cellStyle name="Salida 4 2 2 4 2 5" xfId="40205" xr:uid="{00000000-0005-0000-0000-0000269E0000}"/>
    <cellStyle name="Salida 4 2 2 4 3" xfId="40206" xr:uid="{00000000-0005-0000-0000-0000279E0000}"/>
    <cellStyle name="Salida 4 2 2 4 3 2" xfId="40207" xr:uid="{00000000-0005-0000-0000-0000289E0000}"/>
    <cellStyle name="Salida 4 2 2 4 4" xfId="40208" xr:uid="{00000000-0005-0000-0000-0000299E0000}"/>
    <cellStyle name="Salida 4 2 2 4 4 2" xfId="40209" xr:uid="{00000000-0005-0000-0000-00002A9E0000}"/>
    <cellStyle name="Salida 4 2 2 4 5" xfId="40210" xr:uid="{00000000-0005-0000-0000-00002B9E0000}"/>
    <cellStyle name="Salida 4 2 2 4 6" xfId="40211" xr:uid="{00000000-0005-0000-0000-00002C9E0000}"/>
    <cellStyle name="Salida 4 2 2 5" xfId="40212" xr:uid="{00000000-0005-0000-0000-00002D9E0000}"/>
    <cellStyle name="Salida 4 2 2 5 2" xfId="40213" xr:uid="{00000000-0005-0000-0000-00002E9E0000}"/>
    <cellStyle name="Salida 4 2 2 5 2 2" xfId="40214" xr:uid="{00000000-0005-0000-0000-00002F9E0000}"/>
    <cellStyle name="Salida 4 2 2 5 3" xfId="40215" xr:uid="{00000000-0005-0000-0000-0000309E0000}"/>
    <cellStyle name="Salida 4 2 2 5 3 2" xfId="40216" xr:uid="{00000000-0005-0000-0000-0000319E0000}"/>
    <cellStyle name="Salida 4 2 2 5 4" xfId="40217" xr:uid="{00000000-0005-0000-0000-0000329E0000}"/>
    <cellStyle name="Salida 4 2 2 5 5" xfId="40218" xr:uid="{00000000-0005-0000-0000-0000339E0000}"/>
    <cellStyle name="Salida 4 2 2 6" xfId="40219" xr:uid="{00000000-0005-0000-0000-0000349E0000}"/>
    <cellStyle name="Salida 4 2 2 6 2" xfId="40220" xr:uid="{00000000-0005-0000-0000-0000359E0000}"/>
    <cellStyle name="Salida 4 2 2 7" xfId="40221" xr:uid="{00000000-0005-0000-0000-0000369E0000}"/>
    <cellStyle name="Salida 4 2 2 7 2" xfId="40222" xr:uid="{00000000-0005-0000-0000-0000379E0000}"/>
    <cellStyle name="Salida 4 2 2 8" xfId="40223" xr:uid="{00000000-0005-0000-0000-0000389E0000}"/>
    <cellStyle name="Salida 4 2 2 9" xfId="40224" xr:uid="{00000000-0005-0000-0000-0000399E0000}"/>
    <cellStyle name="Salida 4 2 3" xfId="40225" xr:uid="{00000000-0005-0000-0000-00003A9E0000}"/>
    <cellStyle name="Salida 4 2 3 2" xfId="40226" xr:uid="{00000000-0005-0000-0000-00003B9E0000}"/>
    <cellStyle name="Salida 4 2 3 2 2" xfId="40227" xr:uid="{00000000-0005-0000-0000-00003C9E0000}"/>
    <cellStyle name="Salida 4 2 3 2 2 2" xfId="40228" xr:uid="{00000000-0005-0000-0000-00003D9E0000}"/>
    <cellStyle name="Salida 4 2 3 2 2 2 2" xfId="40229" xr:uid="{00000000-0005-0000-0000-00003E9E0000}"/>
    <cellStyle name="Salida 4 2 3 2 2 3" xfId="40230" xr:uid="{00000000-0005-0000-0000-00003F9E0000}"/>
    <cellStyle name="Salida 4 2 3 2 2 3 2" xfId="40231" xr:uid="{00000000-0005-0000-0000-0000409E0000}"/>
    <cellStyle name="Salida 4 2 3 2 2 4" xfId="40232" xr:uid="{00000000-0005-0000-0000-0000419E0000}"/>
    <cellStyle name="Salida 4 2 3 2 2 5" xfId="40233" xr:uid="{00000000-0005-0000-0000-0000429E0000}"/>
    <cellStyle name="Salida 4 2 3 2 3" xfId="40234" xr:uid="{00000000-0005-0000-0000-0000439E0000}"/>
    <cellStyle name="Salida 4 2 3 2 3 2" xfId="40235" xr:uid="{00000000-0005-0000-0000-0000449E0000}"/>
    <cellStyle name="Salida 4 2 3 2 4" xfId="40236" xr:uid="{00000000-0005-0000-0000-0000459E0000}"/>
    <cellStyle name="Salida 4 2 3 2 4 2" xfId="40237" xr:uid="{00000000-0005-0000-0000-0000469E0000}"/>
    <cellStyle name="Salida 4 2 3 2 5" xfId="40238" xr:uid="{00000000-0005-0000-0000-0000479E0000}"/>
    <cellStyle name="Salida 4 2 3 2 6" xfId="40239" xr:uid="{00000000-0005-0000-0000-0000489E0000}"/>
    <cellStyle name="Salida 4 2 3 3" xfId="40240" xr:uid="{00000000-0005-0000-0000-0000499E0000}"/>
    <cellStyle name="Salida 4 2 3 3 2" xfId="40241" xr:uid="{00000000-0005-0000-0000-00004A9E0000}"/>
    <cellStyle name="Salida 4 2 3 3 2 2" xfId="40242" xr:uid="{00000000-0005-0000-0000-00004B9E0000}"/>
    <cellStyle name="Salida 4 2 3 3 2 2 2" xfId="40243" xr:uid="{00000000-0005-0000-0000-00004C9E0000}"/>
    <cellStyle name="Salida 4 2 3 3 2 3" xfId="40244" xr:uid="{00000000-0005-0000-0000-00004D9E0000}"/>
    <cellStyle name="Salida 4 2 3 3 2 3 2" xfId="40245" xr:uid="{00000000-0005-0000-0000-00004E9E0000}"/>
    <cellStyle name="Salida 4 2 3 3 2 4" xfId="40246" xr:uid="{00000000-0005-0000-0000-00004F9E0000}"/>
    <cellStyle name="Salida 4 2 3 3 2 5" xfId="40247" xr:uid="{00000000-0005-0000-0000-0000509E0000}"/>
    <cellStyle name="Salida 4 2 3 3 3" xfId="40248" xr:uid="{00000000-0005-0000-0000-0000519E0000}"/>
    <cellStyle name="Salida 4 2 3 3 3 2" xfId="40249" xr:uid="{00000000-0005-0000-0000-0000529E0000}"/>
    <cellStyle name="Salida 4 2 3 3 4" xfId="40250" xr:uid="{00000000-0005-0000-0000-0000539E0000}"/>
    <cellStyle name="Salida 4 2 3 3 4 2" xfId="40251" xr:uid="{00000000-0005-0000-0000-0000549E0000}"/>
    <cellStyle name="Salida 4 2 3 3 5" xfId="40252" xr:uid="{00000000-0005-0000-0000-0000559E0000}"/>
    <cellStyle name="Salida 4 2 3 3 6" xfId="40253" xr:uid="{00000000-0005-0000-0000-0000569E0000}"/>
    <cellStyle name="Salida 4 2 3 4" xfId="40254" xr:uid="{00000000-0005-0000-0000-0000579E0000}"/>
    <cellStyle name="Salida 4 2 3 4 2" xfId="40255" xr:uid="{00000000-0005-0000-0000-0000589E0000}"/>
    <cellStyle name="Salida 4 2 3 4 2 2" xfId="40256" xr:uid="{00000000-0005-0000-0000-0000599E0000}"/>
    <cellStyle name="Salida 4 2 3 4 3" xfId="40257" xr:uid="{00000000-0005-0000-0000-00005A9E0000}"/>
    <cellStyle name="Salida 4 2 3 4 3 2" xfId="40258" xr:uid="{00000000-0005-0000-0000-00005B9E0000}"/>
    <cellStyle name="Salida 4 2 3 4 4" xfId="40259" xr:uid="{00000000-0005-0000-0000-00005C9E0000}"/>
    <cellStyle name="Salida 4 2 3 4 5" xfId="40260" xr:uid="{00000000-0005-0000-0000-00005D9E0000}"/>
    <cellStyle name="Salida 4 2 3 5" xfId="40261" xr:uid="{00000000-0005-0000-0000-00005E9E0000}"/>
    <cellStyle name="Salida 4 2 3 5 2" xfId="40262" xr:uid="{00000000-0005-0000-0000-00005F9E0000}"/>
    <cellStyle name="Salida 4 2 3 6" xfId="40263" xr:uid="{00000000-0005-0000-0000-0000609E0000}"/>
    <cellStyle name="Salida 4 2 3 6 2" xfId="40264" xr:uid="{00000000-0005-0000-0000-0000619E0000}"/>
    <cellStyle name="Salida 4 2 3 7" xfId="40265" xr:uid="{00000000-0005-0000-0000-0000629E0000}"/>
    <cellStyle name="Salida 4 2 3 8" xfId="40266" xr:uid="{00000000-0005-0000-0000-0000639E0000}"/>
    <cellStyle name="Salida 4 2 4" xfId="40267" xr:uid="{00000000-0005-0000-0000-0000649E0000}"/>
    <cellStyle name="Salida 4 2 4 2" xfId="40268" xr:uid="{00000000-0005-0000-0000-0000659E0000}"/>
    <cellStyle name="Salida 4 2 4 2 2" xfId="40269" xr:uid="{00000000-0005-0000-0000-0000669E0000}"/>
    <cellStyle name="Salida 4 2 4 2 2 2" xfId="40270" xr:uid="{00000000-0005-0000-0000-0000679E0000}"/>
    <cellStyle name="Salida 4 2 4 2 3" xfId="40271" xr:uid="{00000000-0005-0000-0000-0000689E0000}"/>
    <cellStyle name="Salida 4 2 4 2 3 2" xfId="40272" xr:uid="{00000000-0005-0000-0000-0000699E0000}"/>
    <cellStyle name="Salida 4 2 4 2 4" xfId="40273" xr:uid="{00000000-0005-0000-0000-00006A9E0000}"/>
    <cellStyle name="Salida 4 2 4 2 5" xfId="40274" xr:uid="{00000000-0005-0000-0000-00006B9E0000}"/>
    <cellStyle name="Salida 4 2 4 3" xfId="40275" xr:uid="{00000000-0005-0000-0000-00006C9E0000}"/>
    <cellStyle name="Salida 4 2 4 3 2" xfId="40276" xr:uid="{00000000-0005-0000-0000-00006D9E0000}"/>
    <cellStyle name="Salida 4 2 4 4" xfId="40277" xr:uid="{00000000-0005-0000-0000-00006E9E0000}"/>
    <cellStyle name="Salida 4 2 4 4 2" xfId="40278" xr:uid="{00000000-0005-0000-0000-00006F9E0000}"/>
    <cellStyle name="Salida 4 2 4 5" xfId="40279" xr:uid="{00000000-0005-0000-0000-0000709E0000}"/>
    <cellStyle name="Salida 4 2 4 6" xfId="40280" xr:uid="{00000000-0005-0000-0000-0000719E0000}"/>
    <cellStyle name="Salida 4 2 5" xfId="40281" xr:uid="{00000000-0005-0000-0000-0000729E0000}"/>
    <cellStyle name="Salida 4 2 5 2" xfId="40282" xr:uid="{00000000-0005-0000-0000-0000739E0000}"/>
    <cellStyle name="Salida 4 2 5 2 2" xfId="40283" xr:uid="{00000000-0005-0000-0000-0000749E0000}"/>
    <cellStyle name="Salida 4 2 5 2 2 2" xfId="40284" xr:uid="{00000000-0005-0000-0000-0000759E0000}"/>
    <cellStyle name="Salida 4 2 5 2 3" xfId="40285" xr:uid="{00000000-0005-0000-0000-0000769E0000}"/>
    <cellStyle name="Salida 4 2 5 2 3 2" xfId="40286" xr:uid="{00000000-0005-0000-0000-0000779E0000}"/>
    <cellStyle name="Salida 4 2 5 2 4" xfId="40287" xr:uid="{00000000-0005-0000-0000-0000789E0000}"/>
    <cellStyle name="Salida 4 2 5 2 5" xfId="40288" xr:uid="{00000000-0005-0000-0000-0000799E0000}"/>
    <cellStyle name="Salida 4 2 5 3" xfId="40289" xr:uid="{00000000-0005-0000-0000-00007A9E0000}"/>
    <cellStyle name="Salida 4 2 5 3 2" xfId="40290" xr:uid="{00000000-0005-0000-0000-00007B9E0000}"/>
    <cellStyle name="Salida 4 2 5 4" xfId="40291" xr:uid="{00000000-0005-0000-0000-00007C9E0000}"/>
    <cellStyle name="Salida 4 2 5 4 2" xfId="40292" xr:uid="{00000000-0005-0000-0000-00007D9E0000}"/>
    <cellStyle name="Salida 4 2 5 5" xfId="40293" xr:uid="{00000000-0005-0000-0000-00007E9E0000}"/>
    <cellStyle name="Salida 4 2 5 6" xfId="40294" xr:uid="{00000000-0005-0000-0000-00007F9E0000}"/>
    <cellStyle name="Salida 4 2 6" xfId="40295" xr:uid="{00000000-0005-0000-0000-0000809E0000}"/>
    <cellStyle name="Salida 4 2 6 2" xfId="40296" xr:uid="{00000000-0005-0000-0000-0000819E0000}"/>
    <cellStyle name="Salida 4 2 6 2 2" xfId="40297" xr:uid="{00000000-0005-0000-0000-0000829E0000}"/>
    <cellStyle name="Salida 4 2 6 2 2 2" xfId="40298" xr:uid="{00000000-0005-0000-0000-0000839E0000}"/>
    <cellStyle name="Salida 4 2 6 2 3" xfId="40299" xr:uid="{00000000-0005-0000-0000-0000849E0000}"/>
    <cellStyle name="Salida 4 2 6 2 3 2" xfId="40300" xr:uid="{00000000-0005-0000-0000-0000859E0000}"/>
    <cellStyle name="Salida 4 2 6 2 4" xfId="40301" xr:uid="{00000000-0005-0000-0000-0000869E0000}"/>
    <cellStyle name="Salida 4 2 6 2 5" xfId="40302" xr:uid="{00000000-0005-0000-0000-0000879E0000}"/>
    <cellStyle name="Salida 4 2 6 3" xfId="40303" xr:uid="{00000000-0005-0000-0000-0000889E0000}"/>
    <cellStyle name="Salida 4 2 6 3 2" xfId="40304" xr:uid="{00000000-0005-0000-0000-0000899E0000}"/>
    <cellStyle name="Salida 4 2 6 4" xfId="40305" xr:uid="{00000000-0005-0000-0000-00008A9E0000}"/>
    <cellStyle name="Salida 4 2 6 4 2" xfId="40306" xr:uid="{00000000-0005-0000-0000-00008B9E0000}"/>
    <cellStyle name="Salida 4 2 6 5" xfId="40307" xr:uid="{00000000-0005-0000-0000-00008C9E0000}"/>
    <cellStyle name="Salida 4 2 6 6" xfId="40308" xr:uid="{00000000-0005-0000-0000-00008D9E0000}"/>
    <cellStyle name="Salida 4 2 7" xfId="40309" xr:uid="{00000000-0005-0000-0000-00008E9E0000}"/>
    <cellStyle name="Salida 4 2 7 2" xfId="40310" xr:uid="{00000000-0005-0000-0000-00008F9E0000}"/>
    <cellStyle name="Salida 4 2 7 2 2" xfId="40311" xr:uid="{00000000-0005-0000-0000-0000909E0000}"/>
    <cellStyle name="Salida 4 2 7 3" xfId="40312" xr:uid="{00000000-0005-0000-0000-0000919E0000}"/>
    <cellStyle name="Salida 4 2 7 3 2" xfId="40313" xr:uid="{00000000-0005-0000-0000-0000929E0000}"/>
    <cellStyle name="Salida 4 2 7 4" xfId="40314" xr:uid="{00000000-0005-0000-0000-0000939E0000}"/>
    <cellStyle name="Salida 4 2 7 5" xfId="40315" xr:uid="{00000000-0005-0000-0000-0000949E0000}"/>
    <cellStyle name="Salida 4 2 8" xfId="40316" xr:uid="{00000000-0005-0000-0000-0000959E0000}"/>
    <cellStyle name="Salida 4 2 8 2" xfId="40317" xr:uid="{00000000-0005-0000-0000-0000969E0000}"/>
    <cellStyle name="Salida 4 2 9" xfId="40318" xr:uid="{00000000-0005-0000-0000-0000979E0000}"/>
    <cellStyle name="Salida 4 2 9 2" xfId="40319" xr:uid="{00000000-0005-0000-0000-0000989E0000}"/>
    <cellStyle name="Salida 4 3" xfId="40320" xr:uid="{00000000-0005-0000-0000-0000999E0000}"/>
    <cellStyle name="Salida 4 3 2" xfId="40321" xr:uid="{00000000-0005-0000-0000-00009A9E0000}"/>
    <cellStyle name="Salida 4 3 2 2" xfId="40322" xr:uid="{00000000-0005-0000-0000-00009B9E0000}"/>
    <cellStyle name="Salida 4 3 2 2 2" xfId="40323" xr:uid="{00000000-0005-0000-0000-00009C9E0000}"/>
    <cellStyle name="Salida 4 3 2 2 2 2" xfId="40324" xr:uid="{00000000-0005-0000-0000-00009D9E0000}"/>
    <cellStyle name="Salida 4 3 2 2 3" xfId="40325" xr:uid="{00000000-0005-0000-0000-00009E9E0000}"/>
    <cellStyle name="Salida 4 3 2 2 3 2" xfId="40326" xr:uid="{00000000-0005-0000-0000-00009F9E0000}"/>
    <cellStyle name="Salida 4 3 2 2 4" xfId="40327" xr:uid="{00000000-0005-0000-0000-0000A09E0000}"/>
    <cellStyle name="Salida 4 3 2 2 5" xfId="40328" xr:uid="{00000000-0005-0000-0000-0000A19E0000}"/>
    <cellStyle name="Salida 4 3 2 3" xfId="40329" xr:uid="{00000000-0005-0000-0000-0000A29E0000}"/>
    <cellStyle name="Salida 4 3 2 3 2" xfId="40330" xr:uid="{00000000-0005-0000-0000-0000A39E0000}"/>
    <cellStyle name="Salida 4 3 2 4" xfId="40331" xr:uid="{00000000-0005-0000-0000-0000A49E0000}"/>
    <cellStyle name="Salida 4 3 2 4 2" xfId="40332" xr:uid="{00000000-0005-0000-0000-0000A59E0000}"/>
    <cellStyle name="Salida 4 3 2 5" xfId="40333" xr:uid="{00000000-0005-0000-0000-0000A69E0000}"/>
    <cellStyle name="Salida 4 3 2 6" xfId="40334" xr:uid="{00000000-0005-0000-0000-0000A79E0000}"/>
    <cellStyle name="Salida 4 3 3" xfId="40335" xr:uid="{00000000-0005-0000-0000-0000A89E0000}"/>
    <cellStyle name="Salida 4 3 3 2" xfId="40336" xr:uid="{00000000-0005-0000-0000-0000A99E0000}"/>
    <cellStyle name="Salida 4 3 3 2 2" xfId="40337" xr:uid="{00000000-0005-0000-0000-0000AA9E0000}"/>
    <cellStyle name="Salida 4 3 3 2 2 2" xfId="40338" xr:uid="{00000000-0005-0000-0000-0000AB9E0000}"/>
    <cellStyle name="Salida 4 3 3 2 3" xfId="40339" xr:uid="{00000000-0005-0000-0000-0000AC9E0000}"/>
    <cellStyle name="Salida 4 3 3 2 3 2" xfId="40340" xr:uid="{00000000-0005-0000-0000-0000AD9E0000}"/>
    <cellStyle name="Salida 4 3 3 2 4" xfId="40341" xr:uid="{00000000-0005-0000-0000-0000AE9E0000}"/>
    <cellStyle name="Salida 4 3 3 2 5" xfId="40342" xr:uid="{00000000-0005-0000-0000-0000AF9E0000}"/>
    <cellStyle name="Salida 4 3 3 3" xfId="40343" xr:uid="{00000000-0005-0000-0000-0000B09E0000}"/>
    <cellStyle name="Salida 4 3 3 3 2" xfId="40344" xr:uid="{00000000-0005-0000-0000-0000B19E0000}"/>
    <cellStyle name="Salida 4 3 3 4" xfId="40345" xr:uid="{00000000-0005-0000-0000-0000B29E0000}"/>
    <cellStyle name="Salida 4 3 3 4 2" xfId="40346" xr:uid="{00000000-0005-0000-0000-0000B39E0000}"/>
    <cellStyle name="Salida 4 3 3 5" xfId="40347" xr:uid="{00000000-0005-0000-0000-0000B49E0000}"/>
    <cellStyle name="Salida 4 3 3 6" xfId="40348" xr:uid="{00000000-0005-0000-0000-0000B59E0000}"/>
    <cellStyle name="Salida 4 3 4" xfId="40349" xr:uid="{00000000-0005-0000-0000-0000B69E0000}"/>
    <cellStyle name="Salida 4 3 4 2" xfId="40350" xr:uid="{00000000-0005-0000-0000-0000B79E0000}"/>
    <cellStyle name="Salida 4 3 4 2 2" xfId="40351" xr:uid="{00000000-0005-0000-0000-0000B89E0000}"/>
    <cellStyle name="Salida 4 3 4 2 2 2" xfId="40352" xr:uid="{00000000-0005-0000-0000-0000B99E0000}"/>
    <cellStyle name="Salida 4 3 4 2 3" xfId="40353" xr:uid="{00000000-0005-0000-0000-0000BA9E0000}"/>
    <cellStyle name="Salida 4 3 4 2 3 2" xfId="40354" xr:uid="{00000000-0005-0000-0000-0000BB9E0000}"/>
    <cellStyle name="Salida 4 3 4 2 4" xfId="40355" xr:uid="{00000000-0005-0000-0000-0000BC9E0000}"/>
    <cellStyle name="Salida 4 3 4 2 5" xfId="40356" xr:uid="{00000000-0005-0000-0000-0000BD9E0000}"/>
    <cellStyle name="Salida 4 3 4 3" xfId="40357" xr:uid="{00000000-0005-0000-0000-0000BE9E0000}"/>
    <cellStyle name="Salida 4 3 4 3 2" xfId="40358" xr:uid="{00000000-0005-0000-0000-0000BF9E0000}"/>
    <cellStyle name="Salida 4 3 4 4" xfId="40359" xr:uid="{00000000-0005-0000-0000-0000C09E0000}"/>
    <cellStyle name="Salida 4 3 4 4 2" xfId="40360" xr:uid="{00000000-0005-0000-0000-0000C19E0000}"/>
    <cellStyle name="Salida 4 3 4 5" xfId="40361" xr:uid="{00000000-0005-0000-0000-0000C29E0000}"/>
    <cellStyle name="Salida 4 3 4 6" xfId="40362" xr:uid="{00000000-0005-0000-0000-0000C39E0000}"/>
    <cellStyle name="Salida 4 3 5" xfId="40363" xr:uid="{00000000-0005-0000-0000-0000C49E0000}"/>
    <cellStyle name="Salida 4 3 5 2" xfId="40364" xr:uid="{00000000-0005-0000-0000-0000C59E0000}"/>
    <cellStyle name="Salida 4 3 5 2 2" xfId="40365" xr:uid="{00000000-0005-0000-0000-0000C69E0000}"/>
    <cellStyle name="Salida 4 3 5 3" xfId="40366" xr:uid="{00000000-0005-0000-0000-0000C79E0000}"/>
    <cellStyle name="Salida 4 3 5 3 2" xfId="40367" xr:uid="{00000000-0005-0000-0000-0000C89E0000}"/>
    <cellStyle name="Salida 4 3 5 4" xfId="40368" xr:uid="{00000000-0005-0000-0000-0000C99E0000}"/>
    <cellStyle name="Salida 4 3 5 5" xfId="40369" xr:uid="{00000000-0005-0000-0000-0000CA9E0000}"/>
    <cellStyle name="Salida 4 3 6" xfId="40370" xr:uid="{00000000-0005-0000-0000-0000CB9E0000}"/>
    <cellStyle name="Salida 4 3 6 2" xfId="40371" xr:uid="{00000000-0005-0000-0000-0000CC9E0000}"/>
    <cellStyle name="Salida 4 3 7" xfId="40372" xr:uid="{00000000-0005-0000-0000-0000CD9E0000}"/>
    <cellStyle name="Salida 4 3 7 2" xfId="40373" xr:uid="{00000000-0005-0000-0000-0000CE9E0000}"/>
    <cellStyle name="Salida 4 3 8" xfId="40374" xr:uid="{00000000-0005-0000-0000-0000CF9E0000}"/>
    <cellStyle name="Salida 4 3 9" xfId="40375" xr:uid="{00000000-0005-0000-0000-0000D09E0000}"/>
    <cellStyle name="Salida 4 4" xfId="40376" xr:uid="{00000000-0005-0000-0000-0000D19E0000}"/>
    <cellStyle name="Salida 4 4 2" xfId="40377" xr:uid="{00000000-0005-0000-0000-0000D29E0000}"/>
    <cellStyle name="Salida 4 4 2 2" xfId="40378" xr:uid="{00000000-0005-0000-0000-0000D39E0000}"/>
    <cellStyle name="Salida 4 4 2 2 2" xfId="40379" xr:uid="{00000000-0005-0000-0000-0000D49E0000}"/>
    <cellStyle name="Salida 4 4 2 2 2 2" xfId="40380" xr:uid="{00000000-0005-0000-0000-0000D59E0000}"/>
    <cellStyle name="Salida 4 4 2 2 3" xfId="40381" xr:uid="{00000000-0005-0000-0000-0000D69E0000}"/>
    <cellStyle name="Salida 4 4 2 2 3 2" xfId="40382" xr:uid="{00000000-0005-0000-0000-0000D79E0000}"/>
    <cellStyle name="Salida 4 4 2 2 4" xfId="40383" xr:uid="{00000000-0005-0000-0000-0000D89E0000}"/>
    <cellStyle name="Salida 4 4 2 2 5" xfId="40384" xr:uid="{00000000-0005-0000-0000-0000D99E0000}"/>
    <cellStyle name="Salida 4 4 2 3" xfId="40385" xr:uid="{00000000-0005-0000-0000-0000DA9E0000}"/>
    <cellStyle name="Salida 4 4 2 3 2" xfId="40386" xr:uid="{00000000-0005-0000-0000-0000DB9E0000}"/>
    <cellStyle name="Salida 4 4 2 4" xfId="40387" xr:uid="{00000000-0005-0000-0000-0000DC9E0000}"/>
    <cellStyle name="Salida 4 4 2 4 2" xfId="40388" xr:uid="{00000000-0005-0000-0000-0000DD9E0000}"/>
    <cellStyle name="Salida 4 4 2 5" xfId="40389" xr:uid="{00000000-0005-0000-0000-0000DE9E0000}"/>
    <cellStyle name="Salida 4 4 2 6" xfId="40390" xr:uid="{00000000-0005-0000-0000-0000DF9E0000}"/>
    <cellStyle name="Salida 4 4 3" xfId="40391" xr:uid="{00000000-0005-0000-0000-0000E09E0000}"/>
    <cellStyle name="Salida 4 4 3 2" xfId="40392" xr:uid="{00000000-0005-0000-0000-0000E19E0000}"/>
    <cellStyle name="Salida 4 4 3 2 2" xfId="40393" xr:uid="{00000000-0005-0000-0000-0000E29E0000}"/>
    <cellStyle name="Salida 4 4 3 2 2 2" xfId="40394" xr:uid="{00000000-0005-0000-0000-0000E39E0000}"/>
    <cellStyle name="Salida 4 4 3 2 3" xfId="40395" xr:uid="{00000000-0005-0000-0000-0000E49E0000}"/>
    <cellStyle name="Salida 4 4 3 2 3 2" xfId="40396" xr:uid="{00000000-0005-0000-0000-0000E59E0000}"/>
    <cellStyle name="Salida 4 4 3 2 4" xfId="40397" xr:uid="{00000000-0005-0000-0000-0000E69E0000}"/>
    <cellStyle name="Salida 4 4 3 2 5" xfId="40398" xr:uid="{00000000-0005-0000-0000-0000E79E0000}"/>
    <cellStyle name="Salida 4 4 3 3" xfId="40399" xr:uid="{00000000-0005-0000-0000-0000E89E0000}"/>
    <cellStyle name="Salida 4 4 3 3 2" xfId="40400" xr:uid="{00000000-0005-0000-0000-0000E99E0000}"/>
    <cellStyle name="Salida 4 4 3 4" xfId="40401" xr:uid="{00000000-0005-0000-0000-0000EA9E0000}"/>
    <cellStyle name="Salida 4 4 3 4 2" xfId="40402" xr:uid="{00000000-0005-0000-0000-0000EB9E0000}"/>
    <cellStyle name="Salida 4 4 3 5" xfId="40403" xr:uid="{00000000-0005-0000-0000-0000EC9E0000}"/>
    <cellStyle name="Salida 4 4 3 6" xfId="40404" xr:uid="{00000000-0005-0000-0000-0000ED9E0000}"/>
    <cellStyle name="Salida 4 4 4" xfId="40405" xr:uid="{00000000-0005-0000-0000-0000EE9E0000}"/>
    <cellStyle name="Salida 4 4 4 2" xfId="40406" xr:uid="{00000000-0005-0000-0000-0000EF9E0000}"/>
    <cellStyle name="Salida 4 4 4 2 2" xfId="40407" xr:uid="{00000000-0005-0000-0000-0000F09E0000}"/>
    <cellStyle name="Salida 4 4 4 3" xfId="40408" xr:uid="{00000000-0005-0000-0000-0000F19E0000}"/>
    <cellStyle name="Salida 4 4 4 3 2" xfId="40409" xr:uid="{00000000-0005-0000-0000-0000F29E0000}"/>
    <cellStyle name="Salida 4 4 4 4" xfId="40410" xr:uid="{00000000-0005-0000-0000-0000F39E0000}"/>
    <cellStyle name="Salida 4 4 4 5" xfId="40411" xr:uid="{00000000-0005-0000-0000-0000F49E0000}"/>
    <cellStyle name="Salida 4 4 5" xfId="40412" xr:uid="{00000000-0005-0000-0000-0000F59E0000}"/>
    <cellStyle name="Salida 4 4 5 2" xfId="40413" xr:uid="{00000000-0005-0000-0000-0000F69E0000}"/>
    <cellStyle name="Salida 4 4 6" xfId="40414" xr:uid="{00000000-0005-0000-0000-0000F79E0000}"/>
    <cellStyle name="Salida 4 4 6 2" xfId="40415" xr:uid="{00000000-0005-0000-0000-0000F89E0000}"/>
    <cellStyle name="Salida 4 4 7" xfId="40416" xr:uid="{00000000-0005-0000-0000-0000F99E0000}"/>
    <cellStyle name="Salida 4 4 8" xfId="40417" xr:uid="{00000000-0005-0000-0000-0000FA9E0000}"/>
    <cellStyle name="Salida 4 5" xfId="40418" xr:uid="{00000000-0005-0000-0000-0000FB9E0000}"/>
    <cellStyle name="Salida 4 5 2" xfId="40419" xr:uid="{00000000-0005-0000-0000-0000FC9E0000}"/>
    <cellStyle name="Salida 4 5 2 2" xfId="40420" xr:uid="{00000000-0005-0000-0000-0000FD9E0000}"/>
    <cellStyle name="Salida 4 5 2 2 2" xfId="40421" xr:uid="{00000000-0005-0000-0000-0000FE9E0000}"/>
    <cellStyle name="Salida 4 5 2 3" xfId="40422" xr:uid="{00000000-0005-0000-0000-0000FF9E0000}"/>
    <cellStyle name="Salida 4 5 2 3 2" xfId="40423" xr:uid="{00000000-0005-0000-0000-0000009F0000}"/>
    <cellStyle name="Salida 4 5 2 4" xfId="40424" xr:uid="{00000000-0005-0000-0000-0000019F0000}"/>
    <cellStyle name="Salida 4 5 2 5" xfId="40425" xr:uid="{00000000-0005-0000-0000-0000029F0000}"/>
    <cellStyle name="Salida 4 5 3" xfId="40426" xr:uid="{00000000-0005-0000-0000-0000039F0000}"/>
    <cellStyle name="Salida 4 5 3 2" xfId="40427" xr:uid="{00000000-0005-0000-0000-0000049F0000}"/>
    <cellStyle name="Salida 4 5 4" xfId="40428" xr:uid="{00000000-0005-0000-0000-0000059F0000}"/>
    <cellStyle name="Salida 4 5 4 2" xfId="40429" xr:uid="{00000000-0005-0000-0000-0000069F0000}"/>
    <cellStyle name="Salida 4 5 5" xfId="40430" xr:uid="{00000000-0005-0000-0000-0000079F0000}"/>
    <cellStyle name="Salida 4 5 6" xfId="40431" xr:uid="{00000000-0005-0000-0000-0000089F0000}"/>
    <cellStyle name="Salida 4 6" xfId="40432" xr:uid="{00000000-0005-0000-0000-0000099F0000}"/>
    <cellStyle name="Salida 4 6 2" xfId="40433" xr:uid="{00000000-0005-0000-0000-00000A9F0000}"/>
    <cellStyle name="Salida 4 6 2 2" xfId="40434" xr:uid="{00000000-0005-0000-0000-00000B9F0000}"/>
    <cellStyle name="Salida 4 6 2 2 2" xfId="40435" xr:uid="{00000000-0005-0000-0000-00000C9F0000}"/>
    <cellStyle name="Salida 4 6 2 3" xfId="40436" xr:uid="{00000000-0005-0000-0000-00000D9F0000}"/>
    <cellStyle name="Salida 4 6 2 3 2" xfId="40437" xr:uid="{00000000-0005-0000-0000-00000E9F0000}"/>
    <cellStyle name="Salida 4 6 2 4" xfId="40438" xr:uid="{00000000-0005-0000-0000-00000F9F0000}"/>
    <cellStyle name="Salida 4 6 2 5" xfId="40439" xr:uid="{00000000-0005-0000-0000-0000109F0000}"/>
    <cellStyle name="Salida 4 6 3" xfId="40440" xr:uid="{00000000-0005-0000-0000-0000119F0000}"/>
    <cellStyle name="Salida 4 6 3 2" xfId="40441" xr:uid="{00000000-0005-0000-0000-0000129F0000}"/>
    <cellStyle name="Salida 4 6 4" xfId="40442" xr:uid="{00000000-0005-0000-0000-0000139F0000}"/>
    <cellStyle name="Salida 4 6 4 2" xfId="40443" xr:uid="{00000000-0005-0000-0000-0000149F0000}"/>
    <cellStyle name="Salida 4 6 5" xfId="40444" xr:uid="{00000000-0005-0000-0000-0000159F0000}"/>
    <cellStyle name="Salida 4 6 6" xfId="40445" xr:uid="{00000000-0005-0000-0000-0000169F0000}"/>
    <cellStyle name="Salida 4 7" xfId="40446" xr:uid="{00000000-0005-0000-0000-0000179F0000}"/>
    <cellStyle name="Salida 4 7 2" xfId="40447" xr:uid="{00000000-0005-0000-0000-0000189F0000}"/>
    <cellStyle name="Salida 4 7 2 2" xfId="40448" xr:uid="{00000000-0005-0000-0000-0000199F0000}"/>
    <cellStyle name="Salida 4 7 2 2 2" xfId="40449" xr:uid="{00000000-0005-0000-0000-00001A9F0000}"/>
    <cellStyle name="Salida 4 7 2 3" xfId="40450" xr:uid="{00000000-0005-0000-0000-00001B9F0000}"/>
    <cellStyle name="Salida 4 7 2 3 2" xfId="40451" xr:uid="{00000000-0005-0000-0000-00001C9F0000}"/>
    <cellStyle name="Salida 4 7 2 4" xfId="40452" xr:uid="{00000000-0005-0000-0000-00001D9F0000}"/>
    <cellStyle name="Salida 4 7 2 5" xfId="40453" xr:uid="{00000000-0005-0000-0000-00001E9F0000}"/>
    <cellStyle name="Salida 4 7 3" xfId="40454" xr:uid="{00000000-0005-0000-0000-00001F9F0000}"/>
    <cellStyle name="Salida 4 7 3 2" xfId="40455" xr:uid="{00000000-0005-0000-0000-0000209F0000}"/>
    <cellStyle name="Salida 4 7 4" xfId="40456" xr:uid="{00000000-0005-0000-0000-0000219F0000}"/>
    <cellStyle name="Salida 4 7 4 2" xfId="40457" xr:uid="{00000000-0005-0000-0000-0000229F0000}"/>
    <cellStyle name="Salida 4 7 5" xfId="40458" xr:uid="{00000000-0005-0000-0000-0000239F0000}"/>
    <cellStyle name="Salida 4 7 6" xfId="40459" xr:uid="{00000000-0005-0000-0000-0000249F0000}"/>
    <cellStyle name="Salida 4 8" xfId="40460" xr:uid="{00000000-0005-0000-0000-0000259F0000}"/>
    <cellStyle name="Salida 4 8 2" xfId="40461" xr:uid="{00000000-0005-0000-0000-0000269F0000}"/>
    <cellStyle name="Salida 4 8 2 2" xfId="40462" xr:uid="{00000000-0005-0000-0000-0000279F0000}"/>
    <cellStyle name="Salida 4 8 3" xfId="40463" xr:uid="{00000000-0005-0000-0000-0000289F0000}"/>
    <cellStyle name="Salida 4 8 3 2" xfId="40464" xr:uid="{00000000-0005-0000-0000-0000299F0000}"/>
    <cellStyle name="Salida 4 8 4" xfId="40465" xr:uid="{00000000-0005-0000-0000-00002A9F0000}"/>
    <cellStyle name="Salida 4 8 5" xfId="40466" xr:uid="{00000000-0005-0000-0000-00002B9F0000}"/>
    <cellStyle name="Salida 4 9" xfId="40467" xr:uid="{00000000-0005-0000-0000-00002C9F0000}"/>
    <cellStyle name="Salida 4 9 2" xfId="40468" xr:uid="{00000000-0005-0000-0000-00002D9F0000}"/>
    <cellStyle name="Salida 5" xfId="40469" xr:uid="{00000000-0005-0000-0000-00002E9F0000}"/>
    <cellStyle name="Salida 5 2" xfId="40470" xr:uid="{00000000-0005-0000-0000-00002F9F0000}"/>
    <cellStyle name="Salida 5 2 2" xfId="40471" xr:uid="{00000000-0005-0000-0000-0000309F0000}"/>
    <cellStyle name="Salida 5 2 2 2" xfId="40472" xr:uid="{00000000-0005-0000-0000-0000319F0000}"/>
    <cellStyle name="Salida 5 2 2 2 2" xfId="40473" xr:uid="{00000000-0005-0000-0000-0000329F0000}"/>
    <cellStyle name="Salida 5 2 2 3" xfId="40474" xr:uid="{00000000-0005-0000-0000-0000339F0000}"/>
    <cellStyle name="Salida 5 2 2 3 2" xfId="40475" xr:uid="{00000000-0005-0000-0000-0000349F0000}"/>
    <cellStyle name="Salida 5 2 2 4" xfId="40476" xr:uid="{00000000-0005-0000-0000-0000359F0000}"/>
    <cellStyle name="Salida 5 2 2 5" xfId="40477" xr:uid="{00000000-0005-0000-0000-0000369F0000}"/>
    <cellStyle name="Salida 5 2 3" xfId="40478" xr:uid="{00000000-0005-0000-0000-0000379F0000}"/>
    <cellStyle name="Salida 5 2 3 2" xfId="40479" xr:uid="{00000000-0005-0000-0000-0000389F0000}"/>
    <cellStyle name="Salida 5 2 4" xfId="40480" xr:uid="{00000000-0005-0000-0000-0000399F0000}"/>
    <cellStyle name="Salida 5 2 4 2" xfId="40481" xr:uid="{00000000-0005-0000-0000-00003A9F0000}"/>
    <cellStyle name="Salida 5 2 5" xfId="40482" xr:uid="{00000000-0005-0000-0000-00003B9F0000}"/>
    <cellStyle name="Salida 5 2 6" xfId="40483" xr:uid="{00000000-0005-0000-0000-00003C9F0000}"/>
    <cellStyle name="Salida 5 3" xfId="40484" xr:uid="{00000000-0005-0000-0000-00003D9F0000}"/>
    <cellStyle name="Salida 5 3 2" xfId="40485" xr:uid="{00000000-0005-0000-0000-00003E9F0000}"/>
    <cellStyle name="Salida 5 3 2 2" xfId="40486" xr:uid="{00000000-0005-0000-0000-00003F9F0000}"/>
    <cellStyle name="Salida 5 3 2 2 2" xfId="40487" xr:uid="{00000000-0005-0000-0000-0000409F0000}"/>
    <cellStyle name="Salida 5 3 2 3" xfId="40488" xr:uid="{00000000-0005-0000-0000-0000419F0000}"/>
    <cellStyle name="Salida 5 3 2 3 2" xfId="40489" xr:uid="{00000000-0005-0000-0000-0000429F0000}"/>
    <cellStyle name="Salida 5 3 2 4" xfId="40490" xr:uid="{00000000-0005-0000-0000-0000439F0000}"/>
    <cellStyle name="Salida 5 3 2 5" xfId="40491" xr:uid="{00000000-0005-0000-0000-0000449F0000}"/>
    <cellStyle name="Salida 5 3 3" xfId="40492" xr:uid="{00000000-0005-0000-0000-0000459F0000}"/>
    <cellStyle name="Salida 5 3 3 2" xfId="40493" xr:uid="{00000000-0005-0000-0000-0000469F0000}"/>
    <cellStyle name="Salida 5 3 4" xfId="40494" xr:uid="{00000000-0005-0000-0000-0000479F0000}"/>
    <cellStyle name="Salida 5 3 4 2" xfId="40495" xr:uid="{00000000-0005-0000-0000-0000489F0000}"/>
    <cellStyle name="Salida 5 3 5" xfId="40496" xr:uid="{00000000-0005-0000-0000-0000499F0000}"/>
    <cellStyle name="Salida 5 3 6" xfId="40497" xr:uid="{00000000-0005-0000-0000-00004A9F0000}"/>
    <cellStyle name="Salida 5 4" xfId="40498" xr:uid="{00000000-0005-0000-0000-00004B9F0000}"/>
    <cellStyle name="Salida 5 4 2" xfId="40499" xr:uid="{00000000-0005-0000-0000-00004C9F0000}"/>
    <cellStyle name="Salida 5 4 2 2" xfId="40500" xr:uid="{00000000-0005-0000-0000-00004D9F0000}"/>
    <cellStyle name="Salida 5 4 2 2 2" xfId="40501" xr:uid="{00000000-0005-0000-0000-00004E9F0000}"/>
    <cellStyle name="Salida 5 4 2 3" xfId="40502" xr:uid="{00000000-0005-0000-0000-00004F9F0000}"/>
    <cellStyle name="Salida 5 4 2 3 2" xfId="40503" xr:uid="{00000000-0005-0000-0000-0000509F0000}"/>
    <cellStyle name="Salida 5 4 2 4" xfId="40504" xr:uid="{00000000-0005-0000-0000-0000519F0000}"/>
    <cellStyle name="Salida 5 4 2 5" xfId="40505" xr:uid="{00000000-0005-0000-0000-0000529F0000}"/>
    <cellStyle name="Salida 5 4 3" xfId="40506" xr:uid="{00000000-0005-0000-0000-0000539F0000}"/>
    <cellStyle name="Salida 5 4 3 2" xfId="40507" xr:uid="{00000000-0005-0000-0000-0000549F0000}"/>
    <cellStyle name="Salida 5 4 4" xfId="40508" xr:uid="{00000000-0005-0000-0000-0000559F0000}"/>
    <cellStyle name="Salida 5 4 4 2" xfId="40509" xr:uid="{00000000-0005-0000-0000-0000569F0000}"/>
    <cellStyle name="Salida 5 4 5" xfId="40510" xr:uid="{00000000-0005-0000-0000-0000579F0000}"/>
    <cellStyle name="Salida 5 4 6" xfId="40511" xr:uid="{00000000-0005-0000-0000-0000589F0000}"/>
    <cellStyle name="Salida 5 5" xfId="40512" xr:uid="{00000000-0005-0000-0000-0000599F0000}"/>
    <cellStyle name="Salida 5 5 2" xfId="40513" xr:uid="{00000000-0005-0000-0000-00005A9F0000}"/>
    <cellStyle name="Salida 5 5 2 2" xfId="40514" xr:uid="{00000000-0005-0000-0000-00005B9F0000}"/>
    <cellStyle name="Salida 5 5 3" xfId="40515" xr:uid="{00000000-0005-0000-0000-00005C9F0000}"/>
    <cellStyle name="Salida 5 5 3 2" xfId="40516" xr:uid="{00000000-0005-0000-0000-00005D9F0000}"/>
    <cellStyle name="Salida 5 5 4" xfId="40517" xr:uid="{00000000-0005-0000-0000-00005E9F0000}"/>
    <cellStyle name="Salida 5 5 5" xfId="40518" xr:uid="{00000000-0005-0000-0000-00005F9F0000}"/>
    <cellStyle name="Salida 5 6" xfId="40519" xr:uid="{00000000-0005-0000-0000-0000609F0000}"/>
    <cellStyle name="Salida 5 6 2" xfId="40520" xr:uid="{00000000-0005-0000-0000-0000619F0000}"/>
    <cellStyle name="Salida 5 7" xfId="40521" xr:uid="{00000000-0005-0000-0000-0000629F0000}"/>
    <cellStyle name="Salida 5 7 2" xfId="40522" xr:uid="{00000000-0005-0000-0000-0000639F0000}"/>
    <cellStyle name="Salida 5 8" xfId="40523" xr:uid="{00000000-0005-0000-0000-0000649F0000}"/>
    <cellStyle name="Salida 5 9" xfId="40524" xr:uid="{00000000-0005-0000-0000-0000659F0000}"/>
    <cellStyle name="Salida 6" xfId="40525" xr:uid="{00000000-0005-0000-0000-0000669F0000}"/>
    <cellStyle name="Salida 6 2" xfId="40526" xr:uid="{00000000-0005-0000-0000-0000679F0000}"/>
    <cellStyle name="Salida 6 2 2" xfId="40527" xr:uid="{00000000-0005-0000-0000-0000689F0000}"/>
    <cellStyle name="Salida 6 2 2 2" xfId="40528" xr:uid="{00000000-0005-0000-0000-0000699F0000}"/>
    <cellStyle name="Salida 6 2 3" xfId="40529" xr:uid="{00000000-0005-0000-0000-00006A9F0000}"/>
    <cellStyle name="Salida 6 2 3 2" xfId="40530" xr:uid="{00000000-0005-0000-0000-00006B9F0000}"/>
    <cellStyle name="Salida 6 2 4" xfId="40531" xr:uid="{00000000-0005-0000-0000-00006C9F0000}"/>
    <cellStyle name="Salida 6 2 5" xfId="40532" xr:uid="{00000000-0005-0000-0000-00006D9F0000}"/>
    <cellStyle name="Salida 6 3" xfId="40533" xr:uid="{00000000-0005-0000-0000-00006E9F0000}"/>
    <cellStyle name="Salida 6 3 2" xfId="40534" xr:uid="{00000000-0005-0000-0000-00006F9F0000}"/>
    <cellStyle name="Salida 6 4" xfId="40535" xr:uid="{00000000-0005-0000-0000-0000709F0000}"/>
    <cellStyle name="Salida 6 4 2" xfId="40536" xr:uid="{00000000-0005-0000-0000-0000719F0000}"/>
    <cellStyle name="Salida 6 5" xfId="40537" xr:uid="{00000000-0005-0000-0000-0000729F0000}"/>
    <cellStyle name="Salida 6 6" xfId="40538" xr:uid="{00000000-0005-0000-0000-0000739F0000}"/>
    <cellStyle name="Salida 7" xfId="40539" xr:uid="{00000000-0005-0000-0000-0000749F0000}"/>
    <cellStyle name="Salida 7 2" xfId="40540" xr:uid="{00000000-0005-0000-0000-0000759F0000}"/>
    <cellStyle name="Salida 7 2 2" xfId="40541" xr:uid="{00000000-0005-0000-0000-0000769F0000}"/>
    <cellStyle name="Salida 7 2 2 2" xfId="40542" xr:uid="{00000000-0005-0000-0000-0000779F0000}"/>
    <cellStyle name="Salida 7 2 3" xfId="40543" xr:uid="{00000000-0005-0000-0000-0000789F0000}"/>
    <cellStyle name="Salida 7 2 3 2" xfId="40544" xr:uid="{00000000-0005-0000-0000-0000799F0000}"/>
    <cellStyle name="Salida 7 2 4" xfId="40545" xr:uid="{00000000-0005-0000-0000-00007A9F0000}"/>
    <cellStyle name="Salida 7 2 5" xfId="40546" xr:uid="{00000000-0005-0000-0000-00007B9F0000}"/>
    <cellStyle name="Salida 7 3" xfId="40547" xr:uid="{00000000-0005-0000-0000-00007C9F0000}"/>
    <cellStyle name="Salida 7 3 2" xfId="40548" xr:uid="{00000000-0005-0000-0000-00007D9F0000}"/>
    <cellStyle name="Salida 7 4" xfId="40549" xr:uid="{00000000-0005-0000-0000-00007E9F0000}"/>
    <cellStyle name="Salida 7 4 2" xfId="40550" xr:uid="{00000000-0005-0000-0000-00007F9F0000}"/>
    <cellStyle name="Salida 7 5" xfId="40551" xr:uid="{00000000-0005-0000-0000-0000809F0000}"/>
    <cellStyle name="Salida 7 6" xfId="40552" xr:uid="{00000000-0005-0000-0000-0000819F0000}"/>
    <cellStyle name="Salida 8" xfId="40553" xr:uid="{00000000-0005-0000-0000-0000829F0000}"/>
    <cellStyle name="Salida 8 2" xfId="40554" xr:uid="{00000000-0005-0000-0000-0000839F0000}"/>
    <cellStyle name="Salida 8 2 2" xfId="40555" xr:uid="{00000000-0005-0000-0000-0000849F0000}"/>
    <cellStyle name="Salida 8 2 2 2" xfId="40556" xr:uid="{00000000-0005-0000-0000-0000859F0000}"/>
    <cellStyle name="Salida 8 2 3" xfId="40557" xr:uid="{00000000-0005-0000-0000-0000869F0000}"/>
    <cellStyle name="Salida 8 2 3 2" xfId="40558" xr:uid="{00000000-0005-0000-0000-0000879F0000}"/>
    <cellStyle name="Salida 8 2 4" xfId="40559" xr:uid="{00000000-0005-0000-0000-0000889F0000}"/>
    <cellStyle name="Salida 8 2 5" xfId="40560" xr:uid="{00000000-0005-0000-0000-0000899F0000}"/>
    <cellStyle name="Salida 8 3" xfId="40561" xr:uid="{00000000-0005-0000-0000-00008A9F0000}"/>
    <cellStyle name="Salida 8 3 2" xfId="40562" xr:uid="{00000000-0005-0000-0000-00008B9F0000}"/>
    <cellStyle name="Salida 8 4" xfId="40563" xr:uid="{00000000-0005-0000-0000-00008C9F0000}"/>
    <cellStyle name="Salida 8 4 2" xfId="40564" xr:uid="{00000000-0005-0000-0000-00008D9F0000}"/>
    <cellStyle name="Salida 8 5" xfId="40565" xr:uid="{00000000-0005-0000-0000-00008E9F0000}"/>
    <cellStyle name="Salida 8 6" xfId="40566" xr:uid="{00000000-0005-0000-0000-00008F9F0000}"/>
    <cellStyle name="Salida 9" xfId="40567" xr:uid="{00000000-0005-0000-0000-0000909F0000}"/>
    <cellStyle name="Salida 9 2" xfId="40568" xr:uid="{00000000-0005-0000-0000-0000919F0000}"/>
    <cellStyle name="Salida 9 2 2" xfId="40569" xr:uid="{00000000-0005-0000-0000-0000929F0000}"/>
    <cellStyle name="Salida 9 2 2 2" xfId="40570" xr:uid="{00000000-0005-0000-0000-0000939F0000}"/>
    <cellStyle name="Salida 9 2 3" xfId="40571" xr:uid="{00000000-0005-0000-0000-0000949F0000}"/>
    <cellStyle name="Salida 9 2 3 2" xfId="40572" xr:uid="{00000000-0005-0000-0000-0000959F0000}"/>
    <cellStyle name="Salida 9 2 4" xfId="40573" xr:uid="{00000000-0005-0000-0000-0000969F0000}"/>
    <cellStyle name="Salida 9 2 5" xfId="40574" xr:uid="{00000000-0005-0000-0000-0000979F0000}"/>
    <cellStyle name="Salida 9 3" xfId="40575" xr:uid="{00000000-0005-0000-0000-0000989F0000}"/>
    <cellStyle name="Salida 9 3 2" xfId="40576" xr:uid="{00000000-0005-0000-0000-0000999F0000}"/>
    <cellStyle name="Salida 9 4" xfId="40577" xr:uid="{00000000-0005-0000-0000-00009A9F0000}"/>
    <cellStyle name="Salida 9 4 2" xfId="40578" xr:uid="{00000000-0005-0000-0000-00009B9F0000}"/>
    <cellStyle name="Salida 9 5" xfId="40579" xr:uid="{00000000-0005-0000-0000-00009C9F0000}"/>
    <cellStyle name="Salida 9 6" xfId="40580" xr:uid="{00000000-0005-0000-0000-00009D9F0000}"/>
    <cellStyle name="Semleges" xfId="40581" xr:uid="{00000000-0005-0000-0000-00009E9F0000}"/>
    <cellStyle name="Standard 2" xfId="40582" xr:uid="{00000000-0005-0000-0000-00009F9F0000}"/>
    <cellStyle name="Standard 3" xfId="40583" xr:uid="{00000000-0005-0000-0000-0000A09F0000}"/>
    <cellStyle name="Standard_20100106 GL04rev2 Documentation of changes 2 2" xfId="40584" xr:uid="{00000000-0005-0000-0000-0000A19F0000}"/>
    <cellStyle name="Style 1" xfId="9290" xr:uid="{00000000-0005-0000-0000-0000A29F0000}"/>
    <cellStyle name="Style 1 2" xfId="9706" xr:uid="{00000000-0005-0000-0000-0000A39F0000}"/>
    <cellStyle name="Style 1 3" xfId="40585" xr:uid="{00000000-0005-0000-0000-0000A49F0000}"/>
    <cellStyle name="Style 1 6" xfId="45351" xr:uid="{00000000-0005-0000-0000-0000A59F0000}"/>
    <cellStyle name="SUBH - Style1" xfId="40586" xr:uid="{00000000-0005-0000-0000-0000A69F0000}"/>
    <cellStyle name="SUBH - Style1 10" xfId="40587" xr:uid="{00000000-0005-0000-0000-0000A79F0000}"/>
    <cellStyle name="SUBH - Style1 10 2" xfId="40588" xr:uid="{00000000-0005-0000-0000-0000A89F0000}"/>
    <cellStyle name="SUBH - Style1 10 2 2" xfId="40589" xr:uid="{00000000-0005-0000-0000-0000A99F0000}"/>
    <cellStyle name="SUBH - Style1 10 3" xfId="40590" xr:uid="{00000000-0005-0000-0000-0000AA9F0000}"/>
    <cellStyle name="SUBH - Style1 10 3 2" xfId="40591" xr:uid="{00000000-0005-0000-0000-0000AB9F0000}"/>
    <cellStyle name="SUBH - Style1 10 4" xfId="40592" xr:uid="{00000000-0005-0000-0000-0000AC9F0000}"/>
    <cellStyle name="SUBH - Style1 11" xfId="40593" xr:uid="{00000000-0005-0000-0000-0000AD9F0000}"/>
    <cellStyle name="SUBH - Style1 11 2" xfId="40594" xr:uid="{00000000-0005-0000-0000-0000AE9F0000}"/>
    <cellStyle name="SUBH - Style1 11 2 2" xfId="40595" xr:uid="{00000000-0005-0000-0000-0000AF9F0000}"/>
    <cellStyle name="SUBH - Style1 11 3" xfId="40596" xr:uid="{00000000-0005-0000-0000-0000B09F0000}"/>
    <cellStyle name="SUBH - Style1 11 3 2" xfId="40597" xr:uid="{00000000-0005-0000-0000-0000B19F0000}"/>
    <cellStyle name="SUBH - Style1 11 4" xfId="40598" xr:uid="{00000000-0005-0000-0000-0000B29F0000}"/>
    <cellStyle name="SUBH - Style1 11 5" xfId="40599" xr:uid="{00000000-0005-0000-0000-0000B39F0000}"/>
    <cellStyle name="SUBH - Style1 12" xfId="40600" xr:uid="{00000000-0005-0000-0000-0000B49F0000}"/>
    <cellStyle name="SUBH - Style1 12 2" xfId="40601" xr:uid="{00000000-0005-0000-0000-0000B59F0000}"/>
    <cellStyle name="SUBH - Style1 12 2 2" xfId="40602" xr:uid="{00000000-0005-0000-0000-0000B69F0000}"/>
    <cellStyle name="SUBH - Style1 12 3" xfId="40603" xr:uid="{00000000-0005-0000-0000-0000B79F0000}"/>
    <cellStyle name="SUBH - Style1 12 3 2" xfId="40604" xr:uid="{00000000-0005-0000-0000-0000B89F0000}"/>
    <cellStyle name="SUBH - Style1 12 4" xfId="40605" xr:uid="{00000000-0005-0000-0000-0000B99F0000}"/>
    <cellStyle name="SUBH - Style1 12 5" xfId="40606" xr:uid="{00000000-0005-0000-0000-0000BA9F0000}"/>
    <cellStyle name="SUBH - Style1 13" xfId="40607" xr:uid="{00000000-0005-0000-0000-0000BB9F0000}"/>
    <cellStyle name="SUBH - Style1 13 2" xfId="40608" xr:uid="{00000000-0005-0000-0000-0000BC9F0000}"/>
    <cellStyle name="SUBH - Style1 13 2 2" xfId="40609" xr:uid="{00000000-0005-0000-0000-0000BD9F0000}"/>
    <cellStyle name="SUBH - Style1 13 3" xfId="40610" xr:uid="{00000000-0005-0000-0000-0000BE9F0000}"/>
    <cellStyle name="SUBH - Style1 13 3 2" xfId="40611" xr:uid="{00000000-0005-0000-0000-0000BF9F0000}"/>
    <cellStyle name="SUBH - Style1 13 4" xfId="40612" xr:uid="{00000000-0005-0000-0000-0000C09F0000}"/>
    <cellStyle name="SUBH - Style1 13 5" xfId="40613" xr:uid="{00000000-0005-0000-0000-0000C19F0000}"/>
    <cellStyle name="SUBH - Style1 14" xfId="40614" xr:uid="{00000000-0005-0000-0000-0000C29F0000}"/>
    <cellStyle name="SUBH - Style1 14 2" xfId="40615" xr:uid="{00000000-0005-0000-0000-0000C39F0000}"/>
    <cellStyle name="SUBH - Style1 14 2 2" xfId="40616" xr:uid="{00000000-0005-0000-0000-0000C49F0000}"/>
    <cellStyle name="SUBH - Style1 14 3" xfId="40617" xr:uid="{00000000-0005-0000-0000-0000C59F0000}"/>
    <cellStyle name="SUBH - Style1 14 3 2" xfId="40618" xr:uid="{00000000-0005-0000-0000-0000C69F0000}"/>
    <cellStyle name="SUBH - Style1 14 4" xfId="40619" xr:uid="{00000000-0005-0000-0000-0000C79F0000}"/>
    <cellStyle name="SUBH - Style1 14 5" xfId="40620" xr:uid="{00000000-0005-0000-0000-0000C89F0000}"/>
    <cellStyle name="SUBH - Style1 15" xfId="40621" xr:uid="{00000000-0005-0000-0000-0000C99F0000}"/>
    <cellStyle name="SUBH - Style1 15 2" xfId="40622" xr:uid="{00000000-0005-0000-0000-0000CA9F0000}"/>
    <cellStyle name="SUBH - Style1 16" xfId="40623" xr:uid="{00000000-0005-0000-0000-0000CB9F0000}"/>
    <cellStyle name="SUBH - Style1 16 2" xfId="40624" xr:uid="{00000000-0005-0000-0000-0000CC9F0000}"/>
    <cellStyle name="SUBH - Style1 17" xfId="40625" xr:uid="{00000000-0005-0000-0000-0000CD9F0000}"/>
    <cellStyle name="SUBH - Style1 17 2" xfId="40626" xr:uid="{00000000-0005-0000-0000-0000CE9F0000}"/>
    <cellStyle name="SUBH - Style1 2" xfId="40627" xr:uid="{00000000-0005-0000-0000-0000CF9F0000}"/>
    <cellStyle name="SUBH - Style1 2 2" xfId="40628" xr:uid="{00000000-0005-0000-0000-0000D09F0000}"/>
    <cellStyle name="SUBH - Style1 2 2 2" xfId="40629" xr:uid="{00000000-0005-0000-0000-0000D19F0000}"/>
    <cellStyle name="SUBH - Style1 2 3" xfId="40630" xr:uid="{00000000-0005-0000-0000-0000D29F0000}"/>
    <cellStyle name="SUBH - Style1 2 3 2" xfId="40631" xr:uid="{00000000-0005-0000-0000-0000D39F0000}"/>
    <cellStyle name="SUBH - Style1 2 4" xfId="40632" xr:uid="{00000000-0005-0000-0000-0000D49F0000}"/>
    <cellStyle name="SUBH - Style1 2 5" xfId="40633" xr:uid="{00000000-0005-0000-0000-0000D59F0000}"/>
    <cellStyle name="SUBH - Style1 3" xfId="40634" xr:uid="{00000000-0005-0000-0000-0000D69F0000}"/>
    <cellStyle name="SUBH - Style1 3 2" xfId="40635" xr:uid="{00000000-0005-0000-0000-0000D79F0000}"/>
    <cellStyle name="SUBH - Style1 3 2 2" xfId="40636" xr:uid="{00000000-0005-0000-0000-0000D89F0000}"/>
    <cellStyle name="SUBH - Style1 3 3" xfId="40637" xr:uid="{00000000-0005-0000-0000-0000D99F0000}"/>
    <cellStyle name="SUBH - Style1 3 3 2" xfId="40638" xr:uid="{00000000-0005-0000-0000-0000DA9F0000}"/>
    <cellStyle name="SUBH - Style1 3 4" xfId="40639" xr:uid="{00000000-0005-0000-0000-0000DB9F0000}"/>
    <cellStyle name="SUBH - Style1 3 5" xfId="40640" xr:uid="{00000000-0005-0000-0000-0000DC9F0000}"/>
    <cellStyle name="SUBH - Style1 4" xfId="40641" xr:uid="{00000000-0005-0000-0000-0000DD9F0000}"/>
    <cellStyle name="SUBH - Style1 4 2" xfId="40642" xr:uid="{00000000-0005-0000-0000-0000DE9F0000}"/>
    <cellStyle name="SUBH - Style1 4 2 2" xfId="40643" xr:uid="{00000000-0005-0000-0000-0000DF9F0000}"/>
    <cellStyle name="SUBH - Style1 4 3" xfId="40644" xr:uid="{00000000-0005-0000-0000-0000E09F0000}"/>
    <cellStyle name="SUBH - Style1 4 3 2" xfId="40645" xr:uid="{00000000-0005-0000-0000-0000E19F0000}"/>
    <cellStyle name="SUBH - Style1 4 4" xfId="40646" xr:uid="{00000000-0005-0000-0000-0000E29F0000}"/>
    <cellStyle name="SUBH - Style1 4 5" xfId="40647" xr:uid="{00000000-0005-0000-0000-0000E39F0000}"/>
    <cellStyle name="SUBH - Style1 5" xfId="40648" xr:uid="{00000000-0005-0000-0000-0000E49F0000}"/>
    <cellStyle name="SUBH - Style1 5 2" xfId="40649" xr:uid="{00000000-0005-0000-0000-0000E59F0000}"/>
    <cellStyle name="SUBH - Style1 5 2 2" xfId="40650" xr:uid="{00000000-0005-0000-0000-0000E69F0000}"/>
    <cellStyle name="SUBH - Style1 5 3" xfId="40651" xr:uid="{00000000-0005-0000-0000-0000E79F0000}"/>
    <cellStyle name="SUBH - Style1 5 3 2" xfId="40652" xr:uid="{00000000-0005-0000-0000-0000E89F0000}"/>
    <cellStyle name="SUBH - Style1 5 4" xfId="40653" xr:uid="{00000000-0005-0000-0000-0000E99F0000}"/>
    <cellStyle name="SUBH - Style1 5 5" xfId="40654" xr:uid="{00000000-0005-0000-0000-0000EA9F0000}"/>
    <cellStyle name="SUBH - Style1 6" xfId="40655" xr:uid="{00000000-0005-0000-0000-0000EB9F0000}"/>
    <cellStyle name="SUBH - Style1 6 2" xfId="40656" xr:uid="{00000000-0005-0000-0000-0000EC9F0000}"/>
    <cellStyle name="SUBH - Style1 6 2 2" xfId="40657" xr:uid="{00000000-0005-0000-0000-0000ED9F0000}"/>
    <cellStyle name="SUBH - Style1 6 3" xfId="40658" xr:uid="{00000000-0005-0000-0000-0000EE9F0000}"/>
    <cellStyle name="SUBH - Style1 6 3 2" xfId="40659" xr:uid="{00000000-0005-0000-0000-0000EF9F0000}"/>
    <cellStyle name="SUBH - Style1 6 4" xfId="40660" xr:uid="{00000000-0005-0000-0000-0000F09F0000}"/>
    <cellStyle name="SUBH - Style1 6 5" xfId="40661" xr:uid="{00000000-0005-0000-0000-0000F19F0000}"/>
    <cellStyle name="SUBH - Style1 7" xfId="40662" xr:uid="{00000000-0005-0000-0000-0000F29F0000}"/>
    <cellStyle name="SUBH - Style1 7 2" xfId="40663" xr:uid="{00000000-0005-0000-0000-0000F39F0000}"/>
    <cellStyle name="SUBH - Style1 7 2 2" xfId="40664" xr:uid="{00000000-0005-0000-0000-0000F49F0000}"/>
    <cellStyle name="SUBH - Style1 7 3" xfId="40665" xr:uid="{00000000-0005-0000-0000-0000F59F0000}"/>
    <cellStyle name="SUBH - Style1 7 3 2" xfId="40666" xr:uid="{00000000-0005-0000-0000-0000F69F0000}"/>
    <cellStyle name="SUBH - Style1 7 4" xfId="40667" xr:uid="{00000000-0005-0000-0000-0000F79F0000}"/>
    <cellStyle name="SUBH - Style1 7 5" xfId="40668" xr:uid="{00000000-0005-0000-0000-0000F89F0000}"/>
    <cellStyle name="SUBH - Style1 8" xfId="40669" xr:uid="{00000000-0005-0000-0000-0000F99F0000}"/>
    <cellStyle name="SUBH - Style1 8 2" xfId="40670" xr:uid="{00000000-0005-0000-0000-0000FA9F0000}"/>
    <cellStyle name="SUBH - Style1 8 2 2" xfId="40671" xr:uid="{00000000-0005-0000-0000-0000FB9F0000}"/>
    <cellStyle name="SUBH - Style1 8 3" xfId="40672" xr:uid="{00000000-0005-0000-0000-0000FC9F0000}"/>
    <cellStyle name="SUBH - Style1 8 3 2" xfId="40673" xr:uid="{00000000-0005-0000-0000-0000FD9F0000}"/>
    <cellStyle name="SUBH - Style1 8 4" xfId="40674" xr:uid="{00000000-0005-0000-0000-0000FE9F0000}"/>
    <cellStyle name="SUBH - Style1 9" xfId="40675" xr:uid="{00000000-0005-0000-0000-0000FF9F0000}"/>
    <cellStyle name="SUBH - Style1 9 2" xfId="40676" xr:uid="{00000000-0005-0000-0000-000000A00000}"/>
    <cellStyle name="SUBH - Style1 9 2 2" xfId="40677" xr:uid="{00000000-0005-0000-0000-000001A00000}"/>
    <cellStyle name="SUBH - Style1 9 3" xfId="40678" xr:uid="{00000000-0005-0000-0000-000002A00000}"/>
    <cellStyle name="SUBH - Style1 9 3 2" xfId="40679" xr:uid="{00000000-0005-0000-0000-000003A00000}"/>
    <cellStyle name="SUBH - Style1 9 4" xfId="40680" xr:uid="{00000000-0005-0000-0000-000004A00000}"/>
    <cellStyle name="SUBH - Style1 9 5" xfId="40681" xr:uid="{00000000-0005-0000-0000-000005A00000}"/>
    <cellStyle name="subtotals" xfId="40682" xr:uid="{00000000-0005-0000-0000-000006A00000}"/>
    <cellStyle name="Számítás" xfId="40683" xr:uid="{00000000-0005-0000-0000-000007A00000}"/>
    <cellStyle name="Számítás 10" xfId="40684" xr:uid="{00000000-0005-0000-0000-000008A00000}"/>
    <cellStyle name="Számítás 10 2" xfId="40685" xr:uid="{00000000-0005-0000-0000-000009A00000}"/>
    <cellStyle name="Számítás 10 2 2" xfId="40686" xr:uid="{00000000-0005-0000-0000-00000AA00000}"/>
    <cellStyle name="Számítás 10 3" xfId="40687" xr:uid="{00000000-0005-0000-0000-00000BA00000}"/>
    <cellStyle name="Számítás 10 3 2" xfId="40688" xr:uid="{00000000-0005-0000-0000-00000CA00000}"/>
    <cellStyle name="Számítás 10 4" xfId="40689" xr:uid="{00000000-0005-0000-0000-00000DA00000}"/>
    <cellStyle name="Számítás 10 5" xfId="40690" xr:uid="{00000000-0005-0000-0000-00000EA00000}"/>
    <cellStyle name="Számítás 11" xfId="40691" xr:uid="{00000000-0005-0000-0000-00000FA00000}"/>
    <cellStyle name="Számítás 11 2" xfId="40692" xr:uid="{00000000-0005-0000-0000-000010A00000}"/>
    <cellStyle name="Számítás 11 2 2" xfId="40693" xr:uid="{00000000-0005-0000-0000-000011A00000}"/>
    <cellStyle name="Számítás 11 3" xfId="40694" xr:uid="{00000000-0005-0000-0000-000012A00000}"/>
    <cellStyle name="Számítás 11 3 2" xfId="40695" xr:uid="{00000000-0005-0000-0000-000013A00000}"/>
    <cellStyle name="Számítás 11 4" xfId="40696" xr:uid="{00000000-0005-0000-0000-000014A00000}"/>
    <cellStyle name="Számítás 11 5" xfId="40697" xr:uid="{00000000-0005-0000-0000-000015A00000}"/>
    <cellStyle name="Számítás 12" xfId="40698" xr:uid="{00000000-0005-0000-0000-000016A00000}"/>
    <cellStyle name="Számítás 12 2" xfId="40699" xr:uid="{00000000-0005-0000-0000-000017A00000}"/>
    <cellStyle name="Számítás 12 2 2" xfId="40700" xr:uid="{00000000-0005-0000-0000-000018A00000}"/>
    <cellStyle name="Számítás 12 3" xfId="40701" xr:uid="{00000000-0005-0000-0000-000019A00000}"/>
    <cellStyle name="Számítás 12 3 2" xfId="40702" xr:uid="{00000000-0005-0000-0000-00001AA00000}"/>
    <cellStyle name="Számítás 12 4" xfId="40703" xr:uid="{00000000-0005-0000-0000-00001BA00000}"/>
    <cellStyle name="Számítás 12 5" xfId="40704" xr:uid="{00000000-0005-0000-0000-00001CA00000}"/>
    <cellStyle name="Számítás 13" xfId="40705" xr:uid="{00000000-0005-0000-0000-00001DA00000}"/>
    <cellStyle name="Számítás 13 2" xfId="40706" xr:uid="{00000000-0005-0000-0000-00001EA00000}"/>
    <cellStyle name="Számítás 13 2 2" xfId="40707" xr:uid="{00000000-0005-0000-0000-00001FA00000}"/>
    <cellStyle name="Számítás 13 3" xfId="40708" xr:uid="{00000000-0005-0000-0000-000020A00000}"/>
    <cellStyle name="Számítás 13 3 2" xfId="40709" xr:uid="{00000000-0005-0000-0000-000021A00000}"/>
    <cellStyle name="Számítás 13 4" xfId="40710" xr:uid="{00000000-0005-0000-0000-000022A00000}"/>
    <cellStyle name="Számítás 13 5" xfId="40711" xr:uid="{00000000-0005-0000-0000-000023A00000}"/>
    <cellStyle name="Számítás 14" xfId="40712" xr:uid="{00000000-0005-0000-0000-000024A00000}"/>
    <cellStyle name="Számítás 14 2" xfId="40713" xr:uid="{00000000-0005-0000-0000-000025A00000}"/>
    <cellStyle name="Számítás 14 2 2" xfId="40714" xr:uid="{00000000-0005-0000-0000-000026A00000}"/>
    <cellStyle name="Számítás 14 3" xfId="40715" xr:uid="{00000000-0005-0000-0000-000027A00000}"/>
    <cellStyle name="Számítás 14 3 2" xfId="40716" xr:uid="{00000000-0005-0000-0000-000028A00000}"/>
    <cellStyle name="Számítás 14 4" xfId="40717" xr:uid="{00000000-0005-0000-0000-000029A00000}"/>
    <cellStyle name="Számítás 14 5" xfId="40718" xr:uid="{00000000-0005-0000-0000-00002AA00000}"/>
    <cellStyle name="Számítás 15" xfId="40719" xr:uid="{00000000-0005-0000-0000-00002BA00000}"/>
    <cellStyle name="Számítás 15 2" xfId="40720" xr:uid="{00000000-0005-0000-0000-00002CA00000}"/>
    <cellStyle name="Számítás 15 2 2" xfId="40721" xr:uid="{00000000-0005-0000-0000-00002DA00000}"/>
    <cellStyle name="Számítás 15 3" xfId="40722" xr:uid="{00000000-0005-0000-0000-00002EA00000}"/>
    <cellStyle name="Számítás 15 3 2" xfId="40723" xr:uid="{00000000-0005-0000-0000-00002FA00000}"/>
    <cellStyle name="Számítás 15 4" xfId="40724" xr:uid="{00000000-0005-0000-0000-000030A00000}"/>
    <cellStyle name="Számítás 15 5" xfId="40725" xr:uid="{00000000-0005-0000-0000-000031A00000}"/>
    <cellStyle name="Számítás 16" xfId="40726" xr:uid="{00000000-0005-0000-0000-000032A00000}"/>
    <cellStyle name="Számítás 16 2" xfId="40727" xr:uid="{00000000-0005-0000-0000-000033A00000}"/>
    <cellStyle name="Számítás 16 2 2" xfId="40728" xr:uid="{00000000-0005-0000-0000-000034A00000}"/>
    <cellStyle name="Számítás 16 3" xfId="40729" xr:uid="{00000000-0005-0000-0000-000035A00000}"/>
    <cellStyle name="Számítás 16 3 2" xfId="40730" xr:uid="{00000000-0005-0000-0000-000036A00000}"/>
    <cellStyle name="Számítás 16 4" xfId="40731" xr:uid="{00000000-0005-0000-0000-000037A00000}"/>
    <cellStyle name="Számítás 16 5" xfId="40732" xr:uid="{00000000-0005-0000-0000-000038A00000}"/>
    <cellStyle name="Számítás 17" xfId="40733" xr:uid="{00000000-0005-0000-0000-000039A00000}"/>
    <cellStyle name="Számítás 17 2" xfId="40734" xr:uid="{00000000-0005-0000-0000-00003AA00000}"/>
    <cellStyle name="Számítás 17 2 2" xfId="40735" xr:uid="{00000000-0005-0000-0000-00003BA00000}"/>
    <cellStyle name="Számítás 17 3" xfId="40736" xr:uid="{00000000-0005-0000-0000-00003CA00000}"/>
    <cellStyle name="Számítás 17 3 2" xfId="40737" xr:uid="{00000000-0005-0000-0000-00003DA00000}"/>
    <cellStyle name="Számítás 17 4" xfId="40738" xr:uid="{00000000-0005-0000-0000-00003EA00000}"/>
    <cellStyle name="Számítás 17 5" xfId="40739" xr:uid="{00000000-0005-0000-0000-00003FA00000}"/>
    <cellStyle name="Számítás 18" xfId="40740" xr:uid="{00000000-0005-0000-0000-000040A00000}"/>
    <cellStyle name="Számítás 18 2" xfId="40741" xr:uid="{00000000-0005-0000-0000-000041A00000}"/>
    <cellStyle name="Számítás 18 2 2" xfId="40742" xr:uid="{00000000-0005-0000-0000-000042A00000}"/>
    <cellStyle name="Számítás 18 3" xfId="40743" xr:uid="{00000000-0005-0000-0000-000043A00000}"/>
    <cellStyle name="Számítás 18 3 2" xfId="40744" xr:uid="{00000000-0005-0000-0000-000044A00000}"/>
    <cellStyle name="Számítás 18 4" xfId="40745" xr:uid="{00000000-0005-0000-0000-000045A00000}"/>
    <cellStyle name="Számítás 18 5" xfId="40746" xr:uid="{00000000-0005-0000-0000-000046A00000}"/>
    <cellStyle name="Számítás 19" xfId="40747" xr:uid="{00000000-0005-0000-0000-000047A00000}"/>
    <cellStyle name="Számítás 19 2" xfId="40748" xr:uid="{00000000-0005-0000-0000-000048A00000}"/>
    <cellStyle name="Számítás 19 2 2" xfId="40749" xr:uid="{00000000-0005-0000-0000-000049A00000}"/>
    <cellStyle name="Számítás 19 3" xfId="40750" xr:uid="{00000000-0005-0000-0000-00004AA00000}"/>
    <cellStyle name="Számítás 19 3 2" xfId="40751" xr:uid="{00000000-0005-0000-0000-00004BA00000}"/>
    <cellStyle name="Számítás 19 4" xfId="40752" xr:uid="{00000000-0005-0000-0000-00004CA00000}"/>
    <cellStyle name="Számítás 19 5" xfId="40753" xr:uid="{00000000-0005-0000-0000-00004DA00000}"/>
    <cellStyle name="Számítás 2" xfId="40754" xr:uid="{00000000-0005-0000-0000-00004EA00000}"/>
    <cellStyle name="Számítás 2 10" xfId="40755" xr:uid="{00000000-0005-0000-0000-00004FA00000}"/>
    <cellStyle name="Számítás 2 10 2" xfId="40756" xr:uid="{00000000-0005-0000-0000-000050A00000}"/>
    <cellStyle name="Számítás 2 10 2 2" xfId="40757" xr:uid="{00000000-0005-0000-0000-000051A00000}"/>
    <cellStyle name="Számítás 2 10 3" xfId="40758" xr:uid="{00000000-0005-0000-0000-000052A00000}"/>
    <cellStyle name="Számítás 2 10 3 2" xfId="40759" xr:uid="{00000000-0005-0000-0000-000053A00000}"/>
    <cellStyle name="Számítás 2 10 4" xfId="40760" xr:uid="{00000000-0005-0000-0000-000054A00000}"/>
    <cellStyle name="Számítás 2 10 5" xfId="40761" xr:uid="{00000000-0005-0000-0000-000055A00000}"/>
    <cellStyle name="Számítás 2 11" xfId="40762" xr:uid="{00000000-0005-0000-0000-000056A00000}"/>
    <cellStyle name="Számítás 2 11 2" xfId="40763" xr:uid="{00000000-0005-0000-0000-000057A00000}"/>
    <cellStyle name="Számítás 2 11 2 2" xfId="40764" xr:uid="{00000000-0005-0000-0000-000058A00000}"/>
    <cellStyle name="Számítás 2 11 3" xfId="40765" xr:uid="{00000000-0005-0000-0000-000059A00000}"/>
    <cellStyle name="Számítás 2 11 3 2" xfId="40766" xr:uid="{00000000-0005-0000-0000-00005AA00000}"/>
    <cellStyle name="Számítás 2 11 4" xfId="40767" xr:uid="{00000000-0005-0000-0000-00005BA00000}"/>
    <cellStyle name="Számítás 2 11 5" xfId="40768" xr:uid="{00000000-0005-0000-0000-00005CA00000}"/>
    <cellStyle name="Számítás 2 12" xfId="40769" xr:uid="{00000000-0005-0000-0000-00005DA00000}"/>
    <cellStyle name="Számítás 2 12 2" xfId="40770" xr:uid="{00000000-0005-0000-0000-00005EA00000}"/>
    <cellStyle name="Számítás 2 12 2 2" xfId="40771" xr:uid="{00000000-0005-0000-0000-00005FA00000}"/>
    <cellStyle name="Számítás 2 12 3" xfId="40772" xr:uid="{00000000-0005-0000-0000-000060A00000}"/>
    <cellStyle name="Számítás 2 12 3 2" xfId="40773" xr:uid="{00000000-0005-0000-0000-000061A00000}"/>
    <cellStyle name="Számítás 2 12 4" xfId="40774" xr:uid="{00000000-0005-0000-0000-000062A00000}"/>
    <cellStyle name="Számítás 2 12 5" xfId="40775" xr:uid="{00000000-0005-0000-0000-000063A00000}"/>
    <cellStyle name="Számítás 2 13" xfId="40776" xr:uid="{00000000-0005-0000-0000-000064A00000}"/>
    <cellStyle name="Számítás 2 13 2" xfId="40777" xr:uid="{00000000-0005-0000-0000-000065A00000}"/>
    <cellStyle name="Számítás 2 13 2 2" xfId="40778" xr:uid="{00000000-0005-0000-0000-000066A00000}"/>
    <cellStyle name="Számítás 2 13 3" xfId="40779" xr:uid="{00000000-0005-0000-0000-000067A00000}"/>
    <cellStyle name="Számítás 2 13 3 2" xfId="40780" xr:uid="{00000000-0005-0000-0000-000068A00000}"/>
    <cellStyle name="Számítás 2 13 4" xfId="40781" xr:uid="{00000000-0005-0000-0000-000069A00000}"/>
    <cellStyle name="Számítás 2 13 5" xfId="40782" xr:uid="{00000000-0005-0000-0000-00006AA00000}"/>
    <cellStyle name="Számítás 2 14" xfId="40783" xr:uid="{00000000-0005-0000-0000-00006BA00000}"/>
    <cellStyle name="Számítás 2 14 2" xfId="40784" xr:uid="{00000000-0005-0000-0000-00006CA00000}"/>
    <cellStyle name="Számítás 2 14 2 2" xfId="40785" xr:uid="{00000000-0005-0000-0000-00006DA00000}"/>
    <cellStyle name="Számítás 2 14 3" xfId="40786" xr:uid="{00000000-0005-0000-0000-00006EA00000}"/>
    <cellStyle name="Számítás 2 14 3 2" xfId="40787" xr:uid="{00000000-0005-0000-0000-00006FA00000}"/>
    <cellStyle name="Számítás 2 14 4" xfId="40788" xr:uid="{00000000-0005-0000-0000-000070A00000}"/>
    <cellStyle name="Számítás 2 14 5" xfId="40789" xr:uid="{00000000-0005-0000-0000-000071A00000}"/>
    <cellStyle name="Számítás 2 15" xfId="40790" xr:uid="{00000000-0005-0000-0000-000072A00000}"/>
    <cellStyle name="Számítás 2 15 2" xfId="40791" xr:uid="{00000000-0005-0000-0000-000073A00000}"/>
    <cellStyle name="Számítás 2 15 2 2" xfId="40792" xr:uid="{00000000-0005-0000-0000-000074A00000}"/>
    <cellStyle name="Számítás 2 15 3" xfId="40793" xr:uid="{00000000-0005-0000-0000-000075A00000}"/>
    <cellStyle name="Számítás 2 15 3 2" xfId="40794" xr:uid="{00000000-0005-0000-0000-000076A00000}"/>
    <cellStyle name="Számítás 2 15 4" xfId="40795" xr:uid="{00000000-0005-0000-0000-000077A00000}"/>
    <cellStyle name="Számítás 2 15 5" xfId="40796" xr:uid="{00000000-0005-0000-0000-000078A00000}"/>
    <cellStyle name="Számítás 2 16" xfId="40797" xr:uid="{00000000-0005-0000-0000-000079A00000}"/>
    <cellStyle name="Számítás 2 16 2" xfId="40798" xr:uid="{00000000-0005-0000-0000-00007AA00000}"/>
    <cellStyle name="Számítás 2 16 2 2" xfId="40799" xr:uid="{00000000-0005-0000-0000-00007BA00000}"/>
    <cellStyle name="Számítás 2 16 3" xfId="40800" xr:uid="{00000000-0005-0000-0000-00007CA00000}"/>
    <cellStyle name="Számítás 2 16 3 2" xfId="40801" xr:uid="{00000000-0005-0000-0000-00007DA00000}"/>
    <cellStyle name="Számítás 2 16 4" xfId="40802" xr:uid="{00000000-0005-0000-0000-00007EA00000}"/>
    <cellStyle name="Számítás 2 16 5" xfId="40803" xr:uid="{00000000-0005-0000-0000-00007FA00000}"/>
    <cellStyle name="Számítás 2 17" xfId="40804" xr:uid="{00000000-0005-0000-0000-000080A00000}"/>
    <cellStyle name="Számítás 2 17 2" xfId="40805" xr:uid="{00000000-0005-0000-0000-000081A00000}"/>
    <cellStyle name="Számítás 2 17 2 2" xfId="40806" xr:uid="{00000000-0005-0000-0000-000082A00000}"/>
    <cellStyle name="Számítás 2 17 3" xfId="40807" xr:uid="{00000000-0005-0000-0000-000083A00000}"/>
    <cellStyle name="Számítás 2 17 3 2" xfId="40808" xr:uid="{00000000-0005-0000-0000-000084A00000}"/>
    <cellStyle name="Számítás 2 17 4" xfId="40809" xr:uid="{00000000-0005-0000-0000-000085A00000}"/>
    <cellStyle name="Számítás 2 17 5" xfId="40810" xr:uid="{00000000-0005-0000-0000-000086A00000}"/>
    <cellStyle name="Számítás 2 18" xfId="40811" xr:uid="{00000000-0005-0000-0000-000087A00000}"/>
    <cellStyle name="Számítás 2 18 2" xfId="40812" xr:uid="{00000000-0005-0000-0000-000088A00000}"/>
    <cellStyle name="Számítás 2 18 2 2" xfId="40813" xr:uid="{00000000-0005-0000-0000-000089A00000}"/>
    <cellStyle name="Számítás 2 18 3" xfId="40814" xr:uid="{00000000-0005-0000-0000-00008AA00000}"/>
    <cellStyle name="Számítás 2 18 3 2" xfId="40815" xr:uid="{00000000-0005-0000-0000-00008BA00000}"/>
    <cellStyle name="Számítás 2 18 4" xfId="40816" xr:uid="{00000000-0005-0000-0000-00008CA00000}"/>
    <cellStyle name="Számítás 2 18 5" xfId="40817" xr:uid="{00000000-0005-0000-0000-00008DA00000}"/>
    <cellStyle name="Számítás 2 19" xfId="40818" xr:uid="{00000000-0005-0000-0000-00008EA00000}"/>
    <cellStyle name="Számítás 2 19 2" xfId="40819" xr:uid="{00000000-0005-0000-0000-00008FA00000}"/>
    <cellStyle name="Számítás 2 19 2 2" xfId="40820" xr:uid="{00000000-0005-0000-0000-000090A00000}"/>
    <cellStyle name="Számítás 2 19 3" xfId="40821" xr:uid="{00000000-0005-0000-0000-000091A00000}"/>
    <cellStyle name="Számítás 2 19 3 2" xfId="40822" xr:uid="{00000000-0005-0000-0000-000092A00000}"/>
    <cellStyle name="Számítás 2 19 4" xfId="40823" xr:uid="{00000000-0005-0000-0000-000093A00000}"/>
    <cellStyle name="Számítás 2 19 5" xfId="40824" xr:uid="{00000000-0005-0000-0000-000094A00000}"/>
    <cellStyle name="Számítás 2 2" xfId="40825" xr:uid="{00000000-0005-0000-0000-000095A00000}"/>
    <cellStyle name="Számítás 2 2 10" xfId="40826" xr:uid="{00000000-0005-0000-0000-000096A00000}"/>
    <cellStyle name="Számítás 2 2 10 2" xfId="40827" xr:uid="{00000000-0005-0000-0000-000097A00000}"/>
    <cellStyle name="Számítás 2 2 11" xfId="40828" xr:uid="{00000000-0005-0000-0000-000098A00000}"/>
    <cellStyle name="Számítás 2 2 2" xfId="40829" xr:uid="{00000000-0005-0000-0000-000099A00000}"/>
    <cellStyle name="Számítás 2 2 2 10" xfId="40830" xr:uid="{00000000-0005-0000-0000-00009AA00000}"/>
    <cellStyle name="Számítás 2 2 2 2" xfId="40831" xr:uid="{00000000-0005-0000-0000-00009BA00000}"/>
    <cellStyle name="Számítás 2 2 2 2 2" xfId="40832" xr:uid="{00000000-0005-0000-0000-00009CA00000}"/>
    <cellStyle name="Számítás 2 2 2 2 2 2" xfId="40833" xr:uid="{00000000-0005-0000-0000-00009DA00000}"/>
    <cellStyle name="Számítás 2 2 2 2 2 2 2" xfId="40834" xr:uid="{00000000-0005-0000-0000-00009EA00000}"/>
    <cellStyle name="Számítás 2 2 2 2 2 2 2 2" xfId="40835" xr:uid="{00000000-0005-0000-0000-00009FA00000}"/>
    <cellStyle name="Számítás 2 2 2 2 2 2 3" xfId="40836" xr:uid="{00000000-0005-0000-0000-0000A0A00000}"/>
    <cellStyle name="Számítás 2 2 2 2 2 2 3 2" xfId="40837" xr:uid="{00000000-0005-0000-0000-0000A1A00000}"/>
    <cellStyle name="Számítás 2 2 2 2 2 2 4" xfId="40838" xr:uid="{00000000-0005-0000-0000-0000A2A00000}"/>
    <cellStyle name="Számítás 2 2 2 2 2 2 5" xfId="40839" xr:uid="{00000000-0005-0000-0000-0000A3A00000}"/>
    <cellStyle name="Számítás 2 2 2 2 2 3" xfId="40840" xr:uid="{00000000-0005-0000-0000-0000A4A00000}"/>
    <cellStyle name="Számítás 2 2 2 2 2 3 2" xfId="40841" xr:uid="{00000000-0005-0000-0000-0000A5A00000}"/>
    <cellStyle name="Számítás 2 2 2 2 2 4" xfId="40842" xr:uid="{00000000-0005-0000-0000-0000A6A00000}"/>
    <cellStyle name="Számítás 2 2 2 2 2 4 2" xfId="40843" xr:uid="{00000000-0005-0000-0000-0000A7A00000}"/>
    <cellStyle name="Számítás 2 2 2 2 2 5" xfId="40844" xr:uid="{00000000-0005-0000-0000-0000A8A00000}"/>
    <cellStyle name="Számítás 2 2 2 2 2 6" xfId="40845" xr:uid="{00000000-0005-0000-0000-0000A9A00000}"/>
    <cellStyle name="Számítás 2 2 2 2 3" xfId="40846" xr:uid="{00000000-0005-0000-0000-0000AAA00000}"/>
    <cellStyle name="Számítás 2 2 2 2 3 2" xfId="40847" xr:uid="{00000000-0005-0000-0000-0000ABA00000}"/>
    <cellStyle name="Számítás 2 2 2 2 3 2 2" xfId="40848" xr:uid="{00000000-0005-0000-0000-0000ACA00000}"/>
    <cellStyle name="Számítás 2 2 2 2 3 2 2 2" xfId="40849" xr:uid="{00000000-0005-0000-0000-0000ADA00000}"/>
    <cellStyle name="Számítás 2 2 2 2 3 2 3" xfId="40850" xr:uid="{00000000-0005-0000-0000-0000AEA00000}"/>
    <cellStyle name="Számítás 2 2 2 2 3 2 3 2" xfId="40851" xr:uid="{00000000-0005-0000-0000-0000AFA00000}"/>
    <cellStyle name="Számítás 2 2 2 2 3 2 4" xfId="40852" xr:uid="{00000000-0005-0000-0000-0000B0A00000}"/>
    <cellStyle name="Számítás 2 2 2 2 3 2 5" xfId="40853" xr:uid="{00000000-0005-0000-0000-0000B1A00000}"/>
    <cellStyle name="Számítás 2 2 2 2 3 3" xfId="40854" xr:uid="{00000000-0005-0000-0000-0000B2A00000}"/>
    <cellStyle name="Számítás 2 2 2 2 3 3 2" xfId="40855" xr:uid="{00000000-0005-0000-0000-0000B3A00000}"/>
    <cellStyle name="Számítás 2 2 2 2 3 4" xfId="40856" xr:uid="{00000000-0005-0000-0000-0000B4A00000}"/>
    <cellStyle name="Számítás 2 2 2 2 3 4 2" xfId="40857" xr:uid="{00000000-0005-0000-0000-0000B5A00000}"/>
    <cellStyle name="Számítás 2 2 2 2 3 5" xfId="40858" xr:uid="{00000000-0005-0000-0000-0000B6A00000}"/>
    <cellStyle name="Számítás 2 2 2 2 3 6" xfId="40859" xr:uid="{00000000-0005-0000-0000-0000B7A00000}"/>
    <cellStyle name="Számítás 2 2 2 2 4" xfId="40860" xr:uid="{00000000-0005-0000-0000-0000B8A00000}"/>
    <cellStyle name="Számítás 2 2 2 2 4 2" xfId="40861" xr:uid="{00000000-0005-0000-0000-0000B9A00000}"/>
    <cellStyle name="Számítás 2 2 2 2 4 2 2" xfId="40862" xr:uid="{00000000-0005-0000-0000-0000BAA00000}"/>
    <cellStyle name="Számítás 2 2 2 2 4 2 2 2" xfId="40863" xr:uid="{00000000-0005-0000-0000-0000BBA00000}"/>
    <cellStyle name="Számítás 2 2 2 2 4 2 3" xfId="40864" xr:uid="{00000000-0005-0000-0000-0000BCA00000}"/>
    <cellStyle name="Számítás 2 2 2 2 4 2 3 2" xfId="40865" xr:uid="{00000000-0005-0000-0000-0000BDA00000}"/>
    <cellStyle name="Számítás 2 2 2 2 4 2 4" xfId="40866" xr:uid="{00000000-0005-0000-0000-0000BEA00000}"/>
    <cellStyle name="Számítás 2 2 2 2 4 2 5" xfId="40867" xr:uid="{00000000-0005-0000-0000-0000BFA00000}"/>
    <cellStyle name="Számítás 2 2 2 2 4 3" xfId="40868" xr:uid="{00000000-0005-0000-0000-0000C0A00000}"/>
    <cellStyle name="Számítás 2 2 2 2 4 3 2" xfId="40869" xr:uid="{00000000-0005-0000-0000-0000C1A00000}"/>
    <cellStyle name="Számítás 2 2 2 2 4 4" xfId="40870" xr:uid="{00000000-0005-0000-0000-0000C2A00000}"/>
    <cellStyle name="Számítás 2 2 2 2 4 4 2" xfId="40871" xr:uid="{00000000-0005-0000-0000-0000C3A00000}"/>
    <cellStyle name="Számítás 2 2 2 2 4 5" xfId="40872" xr:uid="{00000000-0005-0000-0000-0000C4A00000}"/>
    <cellStyle name="Számítás 2 2 2 2 4 6" xfId="40873" xr:uid="{00000000-0005-0000-0000-0000C5A00000}"/>
    <cellStyle name="Számítás 2 2 2 2 5" xfId="40874" xr:uid="{00000000-0005-0000-0000-0000C6A00000}"/>
    <cellStyle name="Számítás 2 2 2 2 5 2" xfId="40875" xr:uid="{00000000-0005-0000-0000-0000C7A00000}"/>
    <cellStyle name="Számítás 2 2 2 2 5 2 2" xfId="40876" xr:uid="{00000000-0005-0000-0000-0000C8A00000}"/>
    <cellStyle name="Számítás 2 2 2 2 5 3" xfId="40877" xr:uid="{00000000-0005-0000-0000-0000C9A00000}"/>
    <cellStyle name="Számítás 2 2 2 2 5 3 2" xfId="40878" xr:uid="{00000000-0005-0000-0000-0000CAA00000}"/>
    <cellStyle name="Számítás 2 2 2 2 5 4" xfId="40879" xr:uid="{00000000-0005-0000-0000-0000CBA00000}"/>
    <cellStyle name="Számítás 2 2 2 2 5 5" xfId="40880" xr:uid="{00000000-0005-0000-0000-0000CCA00000}"/>
    <cellStyle name="Számítás 2 2 2 2 6" xfId="40881" xr:uid="{00000000-0005-0000-0000-0000CDA00000}"/>
    <cellStyle name="Számítás 2 2 2 2 6 2" xfId="40882" xr:uid="{00000000-0005-0000-0000-0000CEA00000}"/>
    <cellStyle name="Számítás 2 2 2 2 7" xfId="40883" xr:uid="{00000000-0005-0000-0000-0000CFA00000}"/>
    <cellStyle name="Számítás 2 2 2 2 7 2" xfId="40884" xr:uid="{00000000-0005-0000-0000-0000D0A00000}"/>
    <cellStyle name="Számítás 2 2 2 2 8" xfId="40885" xr:uid="{00000000-0005-0000-0000-0000D1A00000}"/>
    <cellStyle name="Számítás 2 2 2 2 9" xfId="40886" xr:uid="{00000000-0005-0000-0000-0000D2A00000}"/>
    <cellStyle name="Számítás 2 2 2 3" xfId="40887" xr:uid="{00000000-0005-0000-0000-0000D3A00000}"/>
    <cellStyle name="Számítás 2 2 2 3 2" xfId="40888" xr:uid="{00000000-0005-0000-0000-0000D4A00000}"/>
    <cellStyle name="Számítás 2 2 2 3 2 2" xfId="40889" xr:uid="{00000000-0005-0000-0000-0000D5A00000}"/>
    <cellStyle name="Számítás 2 2 2 3 2 2 2" xfId="40890" xr:uid="{00000000-0005-0000-0000-0000D6A00000}"/>
    <cellStyle name="Számítás 2 2 2 3 2 2 2 2" xfId="40891" xr:uid="{00000000-0005-0000-0000-0000D7A00000}"/>
    <cellStyle name="Számítás 2 2 2 3 2 2 3" xfId="40892" xr:uid="{00000000-0005-0000-0000-0000D8A00000}"/>
    <cellStyle name="Számítás 2 2 2 3 2 2 3 2" xfId="40893" xr:uid="{00000000-0005-0000-0000-0000D9A00000}"/>
    <cellStyle name="Számítás 2 2 2 3 2 2 4" xfId="40894" xr:uid="{00000000-0005-0000-0000-0000DAA00000}"/>
    <cellStyle name="Számítás 2 2 2 3 2 2 5" xfId="40895" xr:uid="{00000000-0005-0000-0000-0000DBA00000}"/>
    <cellStyle name="Számítás 2 2 2 3 2 3" xfId="40896" xr:uid="{00000000-0005-0000-0000-0000DCA00000}"/>
    <cellStyle name="Számítás 2 2 2 3 2 3 2" xfId="40897" xr:uid="{00000000-0005-0000-0000-0000DDA00000}"/>
    <cellStyle name="Számítás 2 2 2 3 2 4" xfId="40898" xr:uid="{00000000-0005-0000-0000-0000DEA00000}"/>
    <cellStyle name="Számítás 2 2 2 3 2 4 2" xfId="40899" xr:uid="{00000000-0005-0000-0000-0000DFA00000}"/>
    <cellStyle name="Számítás 2 2 2 3 2 5" xfId="40900" xr:uid="{00000000-0005-0000-0000-0000E0A00000}"/>
    <cellStyle name="Számítás 2 2 2 3 2 6" xfId="40901" xr:uid="{00000000-0005-0000-0000-0000E1A00000}"/>
    <cellStyle name="Számítás 2 2 2 3 3" xfId="40902" xr:uid="{00000000-0005-0000-0000-0000E2A00000}"/>
    <cellStyle name="Számítás 2 2 2 3 3 2" xfId="40903" xr:uid="{00000000-0005-0000-0000-0000E3A00000}"/>
    <cellStyle name="Számítás 2 2 2 3 3 2 2" xfId="40904" xr:uid="{00000000-0005-0000-0000-0000E4A00000}"/>
    <cellStyle name="Számítás 2 2 2 3 3 2 2 2" xfId="40905" xr:uid="{00000000-0005-0000-0000-0000E5A00000}"/>
    <cellStyle name="Számítás 2 2 2 3 3 2 3" xfId="40906" xr:uid="{00000000-0005-0000-0000-0000E6A00000}"/>
    <cellStyle name="Számítás 2 2 2 3 3 2 3 2" xfId="40907" xr:uid="{00000000-0005-0000-0000-0000E7A00000}"/>
    <cellStyle name="Számítás 2 2 2 3 3 2 4" xfId="40908" xr:uid="{00000000-0005-0000-0000-0000E8A00000}"/>
    <cellStyle name="Számítás 2 2 2 3 3 2 5" xfId="40909" xr:uid="{00000000-0005-0000-0000-0000E9A00000}"/>
    <cellStyle name="Számítás 2 2 2 3 3 3" xfId="40910" xr:uid="{00000000-0005-0000-0000-0000EAA00000}"/>
    <cellStyle name="Számítás 2 2 2 3 3 3 2" xfId="40911" xr:uid="{00000000-0005-0000-0000-0000EBA00000}"/>
    <cellStyle name="Számítás 2 2 2 3 3 4" xfId="40912" xr:uid="{00000000-0005-0000-0000-0000ECA00000}"/>
    <cellStyle name="Számítás 2 2 2 3 3 4 2" xfId="40913" xr:uid="{00000000-0005-0000-0000-0000EDA00000}"/>
    <cellStyle name="Számítás 2 2 2 3 3 5" xfId="40914" xr:uid="{00000000-0005-0000-0000-0000EEA00000}"/>
    <cellStyle name="Számítás 2 2 2 3 3 6" xfId="40915" xr:uid="{00000000-0005-0000-0000-0000EFA00000}"/>
    <cellStyle name="Számítás 2 2 2 3 4" xfId="40916" xr:uid="{00000000-0005-0000-0000-0000F0A00000}"/>
    <cellStyle name="Számítás 2 2 2 3 4 2" xfId="40917" xr:uid="{00000000-0005-0000-0000-0000F1A00000}"/>
    <cellStyle name="Számítás 2 2 2 3 4 2 2" xfId="40918" xr:uid="{00000000-0005-0000-0000-0000F2A00000}"/>
    <cellStyle name="Számítás 2 2 2 3 4 3" xfId="40919" xr:uid="{00000000-0005-0000-0000-0000F3A00000}"/>
    <cellStyle name="Számítás 2 2 2 3 4 3 2" xfId="40920" xr:uid="{00000000-0005-0000-0000-0000F4A00000}"/>
    <cellStyle name="Számítás 2 2 2 3 4 4" xfId="40921" xr:uid="{00000000-0005-0000-0000-0000F5A00000}"/>
    <cellStyle name="Számítás 2 2 2 3 4 5" xfId="40922" xr:uid="{00000000-0005-0000-0000-0000F6A00000}"/>
    <cellStyle name="Számítás 2 2 2 3 5" xfId="40923" xr:uid="{00000000-0005-0000-0000-0000F7A00000}"/>
    <cellStyle name="Számítás 2 2 2 3 5 2" xfId="40924" xr:uid="{00000000-0005-0000-0000-0000F8A00000}"/>
    <cellStyle name="Számítás 2 2 2 3 6" xfId="40925" xr:uid="{00000000-0005-0000-0000-0000F9A00000}"/>
    <cellStyle name="Számítás 2 2 2 3 6 2" xfId="40926" xr:uid="{00000000-0005-0000-0000-0000FAA00000}"/>
    <cellStyle name="Számítás 2 2 2 3 7" xfId="40927" xr:uid="{00000000-0005-0000-0000-0000FBA00000}"/>
    <cellStyle name="Számítás 2 2 2 3 8" xfId="40928" xr:uid="{00000000-0005-0000-0000-0000FCA00000}"/>
    <cellStyle name="Számítás 2 2 2 4" xfId="40929" xr:uid="{00000000-0005-0000-0000-0000FDA00000}"/>
    <cellStyle name="Számítás 2 2 2 4 2" xfId="40930" xr:uid="{00000000-0005-0000-0000-0000FEA00000}"/>
    <cellStyle name="Számítás 2 2 2 4 2 2" xfId="40931" xr:uid="{00000000-0005-0000-0000-0000FFA00000}"/>
    <cellStyle name="Számítás 2 2 2 4 2 2 2" xfId="40932" xr:uid="{00000000-0005-0000-0000-000000A10000}"/>
    <cellStyle name="Számítás 2 2 2 4 2 3" xfId="40933" xr:uid="{00000000-0005-0000-0000-000001A10000}"/>
    <cellStyle name="Számítás 2 2 2 4 2 3 2" xfId="40934" xr:uid="{00000000-0005-0000-0000-000002A10000}"/>
    <cellStyle name="Számítás 2 2 2 4 2 4" xfId="40935" xr:uid="{00000000-0005-0000-0000-000003A10000}"/>
    <cellStyle name="Számítás 2 2 2 4 2 5" xfId="40936" xr:uid="{00000000-0005-0000-0000-000004A10000}"/>
    <cellStyle name="Számítás 2 2 2 4 3" xfId="40937" xr:uid="{00000000-0005-0000-0000-000005A10000}"/>
    <cellStyle name="Számítás 2 2 2 4 3 2" xfId="40938" xr:uid="{00000000-0005-0000-0000-000006A10000}"/>
    <cellStyle name="Számítás 2 2 2 4 4" xfId="40939" xr:uid="{00000000-0005-0000-0000-000007A10000}"/>
    <cellStyle name="Számítás 2 2 2 4 4 2" xfId="40940" xr:uid="{00000000-0005-0000-0000-000008A10000}"/>
    <cellStyle name="Számítás 2 2 2 4 5" xfId="40941" xr:uid="{00000000-0005-0000-0000-000009A10000}"/>
    <cellStyle name="Számítás 2 2 2 4 6" xfId="40942" xr:uid="{00000000-0005-0000-0000-00000AA10000}"/>
    <cellStyle name="Számítás 2 2 2 5" xfId="40943" xr:uid="{00000000-0005-0000-0000-00000BA10000}"/>
    <cellStyle name="Számítás 2 2 2 5 2" xfId="40944" xr:uid="{00000000-0005-0000-0000-00000CA10000}"/>
    <cellStyle name="Számítás 2 2 2 5 2 2" xfId="40945" xr:uid="{00000000-0005-0000-0000-00000DA10000}"/>
    <cellStyle name="Számítás 2 2 2 5 2 2 2" xfId="40946" xr:uid="{00000000-0005-0000-0000-00000EA10000}"/>
    <cellStyle name="Számítás 2 2 2 5 2 3" xfId="40947" xr:uid="{00000000-0005-0000-0000-00000FA10000}"/>
    <cellStyle name="Számítás 2 2 2 5 2 3 2" xfId="40948" xr:uid="{00000000-0005-0000-0000-000010A10000}"/>
    <cellStyle name="Számítás 2 2 2 5 2 4" xfId="40949" xr:uid="{00000000-0005-0000-0000-000011A10000}"/>
    <cellStyle name="Számítás 2 2 2 5 2 5" xfId="40950" xr:uid="{00000000-0005-0000-0000-000012A10000}"/>
    <cellStyle name="Számítás 2 2 2 5 3" xfId="40951" xr:uid="{00000000-0005-0000-0000-000013A10000}"/>
    <cellStyle name="Számítás 2 2 2 5 3 2" xfId="40952" xr:uid="{00000000-0005-0000-0000-000014A10000}"/>
    <cellStyle name="Számítás 2 2 2 5 4" xfId="40953" xr:uid="{00000000-0005-0000-0000-000015A10000}"/>
    <cellStyle name="Számítás 2 2 2 5 4 2" xfId="40954" xr:uid="{00000000-0005-0000-0000-000016A10000}"/>
    <cellStyle name="Számítás 2 2 2 5 5" xfId="40955" xr:uid="{00000000-0005-0000-0000-000017A10000}"/>
    <cellStyle name="Számítás 2 2 2 5 6" xfId="40956" xr:uid="{00000000-0005-0000-0000-000018A10000}"/>
    <cellStyle name="Számítás 2 2 2 6" xfId="40957" xr:uid="{00000000-0005-0000-0000-000019A10000}"/>
    <cellStyle name="Számítás 2 2 2 6 2" xfId="40958" xr:uid="{00000000-0005-0000-0000-00001AA10000}"/>
    <cellStyle name="Számítás 2 2 2 6 2 2" xfId="40959" xr:uid="{00000000-0005-0000-0000-00001BA10000}"/>
    <cellStyle name="Számítás 2 2 2 6 2 2 2" xfId="40960" xr:uid="{00000000-0005-0000-0000-00001CA10000}"/>
    <cellStyle name="Számítás 2 2 2 6 2 3" xfId="40961" xr:uid="{00000000-0005-0000-0000-00001DA10000}"/>
    <cellStyle name="Számítás 2 2 2 6 2 3 2" xfId="40962" xr:uid="{00000000-0005-0000-0000-00001EA10000}"/>
    <cellStyle name="Számítás 2 2 2 6 2 4" xfId="40963" xr:uid="{00000000-0005-0000-0000-00001FA10000}"/>
    <cellStyle name="Számítás 2 2 2 6 2 5" xfId="40964" xr:uid="{00000000-0005-0000-0000-000020A10000}"/>
    <cellStyle name="Számítás 2 2 2 6 3" xfId="40965" xr:uid="{00000000-0005-0000-0000-000021A10000}"/>
    <cellStyle name="Számítás 2 2 2 6 3 2" xfId="40966" xr:uid="{00000000-0005-0000-0000-000022A10000}"/>
    <cellStyle name="Számítás 2 2 2 6 4" xfId="40967" xr:uid="{00000000-0005-0000-0000-000023A10000}"/>
    <cellStyle name="Számítás 2 2 2 6 4 2" xfId="40968" xr:uid="{00000000-0005-0000-0000-000024A10000}"/>
    <cellStyle name="Számítás 2 2 2 6 5" xfId="40969" xr:uid="{00000000-0005-0000-0000-000025A10000}"/>
    <cellStyle name="Számítás 2 2 2 6 6" xfId="40970" xr:uid="{00000000-0005-0000-0000-000026A10000}"/>
    <cellStyle name="Számítás 2 2 2 7" xfId="40971" xr:uid="{00000000-0005-0000-0000-000027A10000}"/>
    <cellStyle name="Számítás 2 2 2 7 2" xfId="40972" xr:uid="{00000000-0005-0000-0000-000028A10000}"/>
    <cellStyle name="Számítás 2 2 2 7 2 2" xfId="40973" xr:uid="{00000000-0005-0000-0000-000029A10000}"/>
    <cellStyle name="Számítás 2 2 2 7 3" xfId="40974" xr:uid="{00000000-0005-0000-0000-00002AA10000}"/>
    <cellStyle name="Számítás 2 2 2 7 3 2" xfId="40975" xr:uid="{00000000-0005-0000-0000-00002BA10000}"/>
    <cellStyle name="Számítás 2 2 2 7 4" xfId="40976" xr:uid="{00000000-0005-0000-0000-00002CA10000}"/>
    <cellStyle name="Számítás 2 2 2 7 5" xfId="40977" xr:uid="{00000000-0005-0000-0000-00002DA10000}"/>
    <cellStyle name="Számítás 2 2 2 8" xfId="40978" xr:uid="{00000000-0005-0000-0000-00002EA10000}"/>
    <cellStyle name="Számítás 2 2 2 8 2" xfId="40979" xr:uid="{00000000-0005-0000-0000-00002FA10000}"/>
    <cellStyle name="Számítás 2 2 2 9" xfId="40980" xr:uid="{00000000-0005-0000-0000-000030A10000}"/>
    <cellStyle name="Számítás 2 2 2 9 2" xfId="40981" xr:uid="{00000000-0005-0000-0000-000031A10000}"/>
    <cellStyle name="Számítás 2 2 3" xfId="40982" xr:uid="{00000000-0005-0000-0000-000032A10000}"/>
    <cellStyle name="Számítás 2 2 3 2" xfId="40983" xr:uid="{00000000-0005-0000-0000-000033A10000}"/>
    <cellStyle name="Számítás 2 2 3 2 2" xfId="40984" xr:uid="{00000000-0005-0000-0000-000034A10000}"/>
    <cellStyle name="Számítás 2 2 3 2 2 2" xfId="40985" xr:uid="{00000000-0005-0000-0000-000035A10000}"/>
    <cellStyle name="Számítás 2 2 3 2 2 2 2" xfId="40986" xr:uid="{00000000-0005-0000-0000-000036A10000}"/>
    <cellStyle name="Számítás 2 2 3 2 2 3" xfId="40987" xr:uid="{00000000-0005-0000-0000-000037A10000}"/>
    <cellStyle name="Számítás 2 2 3 2 2 3 2" xfId="40988" xr:uid="{00000000-0005-0000-0000-000038A10000}"/>
    <cellStyle name="Számítás 2 2 3 2 2 4" xfId="40989" xr:uid="{00000000-0005-0000-0000-000039A10000}"/>
    <cellStyle name="Számítás 2 2 3 2 2 5" xfId="40990" xr:uid="{00000000-0005-0000-0000-00003AA10000}"/>
    <cellStyle name="Számítás 2 2 3 2 3" xfId="40991" xr:uid="{00000000-0005-0000-0000-00003BA10000}"/>
    <cellStyle name="Számítás 2 2 3 2 3 2" xfId="40992" xr:uid="{00000000-0005-0000-0000-00003CA10000}"/>
    <cellStyle name="Számítás 2 2 3 2 4" xfId="40993" xr:uid="{00000000-0005-0000-0000-00003DA10000}"/>
    <cellStyle name="Számítás 2 2 3 2 4 2" xfId="40994" xr:uid="{00000000-0005-0000-0000-00003EA10000}"/>
    <cellStyle name="Számítás 2 2 3 2 5" xfId="40995" xr:uid="{00000000-0005-0000-0000-00003FA10000}"/>
    <cellStyle name="Számítás 2 2 3 2 6" xfId="40996" xr:uid="{00000000-0005-0000-0000-000040A10000}"/>
    <cellStyle name="Számítás 2 2 3 3" xfId="40997" xr:uid="{00000000-0005-0000-0000-000041A10000}"/>
    <cellStyle name="Számítás 2 2 3 3 2" xfId="40998" xr:uid="{00000000-0005-0000-0000-000042A10000}"/>
    <cellStyle name="Számítás 2 2 3 3 2 2" xfId="40999" xr:uid="{00000000-0005-0000-0000-000043A10000}"/>
    <cellStyle name="Számítás 2 2 3 3 2 2 2" xfId="41000" xr:uid="{00000000-0005-0000-0000-000044A10000}"/>
    <cellStyle name="Számítás 2 2 3 3 2 3" xfId="41001" xr:uid="{00000000-0005-0000-0000-000045A10000}"/>
    <cellStyle name="Számítás 2 2 3 3 2 3 2" xfId="41002" xr:uid="{00000000-0005-0000-0000-000046A10000}"/>
    <cellStyle name="Számítás 2 2 3 3 2 4" xfId="41003" xr:uid="{00000000-0005-0000-0000-000047A10000}"/>
    <cellStyle name="Számítás 2 2 3 3 2 5" xfId="41004" xr:uid="{00000000-0005-0000-0000-000048A10000}"/>
    <cellStyle name="Számítás 2 2 3 3 3" xfId="41005" xr:uid="{00000000-0005-0000-0000-000049A10000}"/>
    <cellStyle name="Számítás 2 2 3 3 3 2" xfId="41006" xr:uid="{00000000-0005-0000-0000-00004AA10000}"/>
    <cellStyle name="Számítás 2 2 3 3 4" xfId="41007" xr:uid="{00000000-0005-0000-0000-00004BA10000}"/>
    <cellStyle name="Számítás 2 2 3 3 4 2" xfId="41008" xr:uid="{00000000-0005-0000-0000-00004CA10000}"/>
    <cellStyle name="Számítás 2 2 3 3 5" xfId="41009" xr:uid="{00000000-0005-0000-0000-00004DA10000}"/>
    <cellStyle name="Számítás 2 2 3 3 6" xfId="41010" xr:uid="{00000000-0005-0000-0000-00004EA10000}"/>
    <cellStyle name="Számítás 2 2 3 4" xfId="41011" xr:uid="{00000000-0005-0000-0000-00004FA10000}"/>
    <cellStyle name="Számítás 2 2 3 4 2" xfId="41012" xr:uid="{00000000-0005-0000-0000-000050A10000}"/>
    <cellStyle name="Számítás 2 2 3 4 2 2" xfId="41013" xr:uid="{00000000-0005-0000-0000-000051A10000}"/>
    <cellStyle name="Számítás 2 2 3 4 2 2 2" xfId="41014" xr:uid="{00000000-0005-0000-0000-000052A10000}"/>
    <cellStyle name="Számítás 2 2 3 4 2 3" xfId="41015" xr:uid="{00000000-0005-0000-0000-000053A10000}"/>
    <cellStyle name="Számítás 2 2 3 4 2 3 2" xfId="41016" xr:uid="{00000000-0005-0000-0000-000054A10000}"/>
    <cellStyle name="Számítás 2 2 3 4 2 4" xfId="41017" xr:uid="{00000000-0005-0000-0000-000055A10000}"/>
    <cellStyle name="Számítás 2 2 3 4 2 5" xfId="41018" xr:uid="{00000000-0005-0000-0000-000056A10000}"/>
    <cellStyle name="Számítás 2 2 3 4 3" xfId="41019" xr:uid="{00000000-0005-0000-0000-000057A10000}"/>
    <cellStyle name="Számítás 2 2 3 4 3 2" xfId="41020" xr:uid="{00000000-0005-0000-0000-000058A10000}"/>
    <cellStyle name="Számítás 2 2 3 4 4" xfId="41021" xr:uid="{00000000-0005-0000-0000-000059A10000}"/>
    <cellStyle name="Számítás 2 2 3 4 4 2" xfId="41022" xr:uid="{00000000-0005-0000-0000-00005AA10000}"/>
    <cellStyle name="Számítás 2 2 3 4 5" xfId="41023" xr:uid="{00000000-0005-0000-0000-00005BA10000}"/>
    <cellStyle name="Számítás 2 2 3 4 6" xfId="41024" xr:uid="{00000000-0005-0000-0000-00005CA10000}"/>
    <cellStyle name="Számítás 2 2 3 5" xfId="41025" xr:uid="{00000000-0005-0000-0000-00005DA10000}"/>
    <cellStyle name="Számítás 2 2 3 5 2" xfId="41026" xr:uid="{00000000-0005-0000-0000-00005EA10000}"/>
    <cellStyle name="Számítás 2 2 3 5 2 2" xfId="41027" xr:uid="{00000000-0005-0000-0000-00005FA10000}"/>
    <cellStyle name="Számítás 2 2 3 5 3" xfId="41028" xr:uid="{00000000-0005-0000-0000-000060A10000}"/>
    <cellStyle name="Számítás 2 2 3 5 3 2" xfId="41029" xr:uid="{00000000-0005-0000-0000-000061A10000}"/>
    <cellStyle name="Számítás 2 2 3 5 4" xfId="41030" xr:uid="{00000000-0005-0000-0000-000062A10000}"/>
    <cellStyle name="Számítás 2 2 3 5 5" xfId="41031" xr:uid="{00000000-0005-0000-0000-000063A10000}"/>
    <cellStyle name="Számítás 2 2 3 6" xfId="41032" xr:uid="{00000000-0005-0000-0000-000064A10000}"/>
    <cellStyle name="Számítás 2 2 3 6 2" xfId="41033" xr:uid="{00000000-0005-0000-0000-000065A10000}"/>
    <cellStyle name="Számítás 2 2 3 7" xfId="41034" xr:uid="{00000000-0005-0000-0000-000066A10000}"/>
    <cellStyle name="Számítás 2 2 3 7 2" xfId="41035" xr:uid="{00000000-0005-0000-0000-000067A10000}"/>
    <cellStyle name="Számítás 2 2 3 8" xfId="41036" xr:uid="{00000000-0005-0000-0000-000068A10000}"/>
    <cellStyle name="Számítás 2 2 3 9" xfId="41037" xr:uid="{00000000-0005-0000-0000-000069A10000}"/>
    <cellStyle name="Számítás 2 2 4" xfId="41038" xr:uid="{00000000-0005-0000-0000-00006AA10000}"/>
    <cellStyle name="Számítás 2 2 4 2" xfId="41039" xr:uid="{00000000-0005-0000-0000-00006BA10000}"/>
    <cellStyle name="Számítás 2 2 4 2 2" xfId="41040" xr:uid="{00000000-0005-0000-0000-00006CA10000}"/>
    <cellStyle name="Számítás 2 2 4 2 2 2" xfId="41041" xr:uid="{00000000-0005-0000-0000-00006DA10000}"/>
    <cellStyle name="Számítás 2 2 4 2 2 2 2" xfId="41042" xr:uid="{00000000-0005-0000-0000-00006EA10000}"/>
    <cellStyle name="Számítás 2 2 4 2 2 3" xfId="41043" xr:uid="{00000000-0005-0000-0000-00006FA10000}"/>
    <cellStyle name="Számítás 2 2 4 2 2 3 2" xfId="41044" xr:uid="{00000000-0005-0000-0000-000070A10000}"/>
    <cellStyle name="Számítás 2 2 4 2 2 4" xfId="41045" xr:uid="{00000000-0005-0000-0000-000071A10000}"/>
    <cellStyle name="Számítás 2 2 4 2 2 5" xfId="41046" xr:uid="{00000000-0005-0000-0000-000072A10000}"/>
    <cellStyle name="Számítás 2 2 4 2 3" xfId="41047" xr:uid="{00000000-0005-0000-0000-000073A10000}"/>
    <cellStyle name="Számítás 2 2 4 2 3 2" xfId="41048" xr:uid="{00000000-0005-0000-0000-000074A10000}"/>
    <cellStyle name="Számítás 2 2 4 2 4" xfId="41049" xr:uid="{00000000-0005-0000-0000-000075A10000}"/>
    <cellStyle name="Számítás 2 2 4 2 4 2" xfId="41050" xr:uid="{00000000-0005-0000-0000-000076A10000}"/>
    <cellStyle name="Számítás 2 2 4 2 5" xfId="41051" xr:uid="{00000000-0005-0000-0000-000077A10000}"/>
    <cellStyle name="Számítás 2 2 4 2 6" xfId="41052" xr:uid="{00000000-0005-0000-0000-000078A10000}"/>
    <cellStyle name="Számítás 2 2 4 3" xfId="41053" xr:uid="{00000000-0005-0000-0000-000079A10000}"/>
    <cellStyle name="Számítás 2 2 4 3 2" xfId="41054" xr:uid="{00000000-0005-0000-0000-00007AA10000}"/>
    <cellStyle name="Számítás 2 2 4 3 2 2" xfId="41055" xr:uid="{00000000-0005-0000-0000-00007BA10000}"/>
    <cellStyle name="Számítás 2 2 4 3 2 2 2" xfId="41056" xr:uid="{00000000-0005-0000-0000-00007CA10000}"/>
    <cellStyle name="Számítás 2 2 4 3 2 3" xfId="41057" xr:uid="{00000000-0005-0000-0000-00007DA10000}"/>
    <cellStyle name="Számítás 2 2 4 3 2 3 2" xfId="41058" xr:uid="{00000000-0005-0000-0000-00007EA10000}"/>
    <cellStyle name="Számítás 2 2 4 3 2 4" xfId="41059" xr:uid="{00000000-0005-0000-0000-00007FA10000}"/>
    <cellStyle name="Számítás 2 2 4 3 2 5" xfId="41060" xr:uid="{00000000-0005-0000-0000-000080A10000}"/>
    <cellStyle name="Számítás 2 2 4 3 3" xfId="41061" xr:uid="{00000000-0005-0000-0000-000081A10000}"/>
    <cellStyle name="Számítás 2 2 4 3 3 2" xfId="41062" xr:uid="{00000000-0005-0000-0000-000082A10000}"/>
    <cellStyle name="Számítás 2 2 4 3 4" xfId="41063" xr:uid="{00000000-0005-0000-0000-000083A10000}"/>
    <cellStyle name="Számítás 2 2 4 3 4 2" xfId="41064" xr:uid="{00000000-0005-0000-0000-000084A10000}"/>
    <cellStyle name="Számítás 2 2 4 3 5" xfId="41065" xr:uid="{00000000-0005-0000-0000-000085A10000}"/>
    <cellStyle name="Számítás 2 2 4 3 6" xfId="41066" xr:uid="{00000000-0005-0000-0000-000086A10000}"/>
    <cellStyle name="Számítás 2 2 4 4" xfId="41067" xr:uid="{00000000-0005-0000-0000-000087A10000}"/>
    <cellStyle name="Számítás 2 2 4 4 2" xfId="41068" xr:uid="{00000000-0005-0000-0000-000088A10000}"/>
    <cellStyle name="Számítás 2 2 4 4 2 2" xfId="41069" xr:uid="{00000000-0005-0000-0000-000089A10000}"/>
    <cellStyle name="Számítás 2 2 4 4 3" xfId="41070" xr:uid="{00000000-0005-0000-0000-00008AA10000}"/>
    <cellStyle name="Számítás 2 2 4 4 3 2" xfId="41071" xr:uid="{00000000-0005-0000-0000-00008BA10000}"/>
    <cellStyle name="Számítás 2 2 4 4 4" xfId="41072" xr:uid="{00000000-0005-0000-0000-00008CA10000}"/>
    <cellStyle name="Számítás 2 2 4 4 5" xfId="41073" xr:uid="{00000000-0005-0000-0000-00008DA10000}"/>
    <cellStyle name="Számítás 2 2 4 5" xfId="41074" xr:uid="{00000000-0005-0000-0000-00008EA10000}"/>
    <cellStyle name="Számítás 2 2 4 5 2" xfId="41075" xr:uid="{00000000-0005-0000-0000-00008FA10000}"/>
    <cellStyle name="Számítás 2 2 4 6" xfId="41076" xr:uid="{00000000-0005-0000-0000-000090A10000}"/>
    <cellStyle name="Számítás 2 2 4 6 2" xfId="41077" xr:uid="{00000000-0005-0000-0000-000091A10000}"/>
    <cellStyle name="Számítás 2 2 4 7" xfId="41078" xr:uid="{00000000-0005-0000-0000-000092A10000}"/>
    <cellStyle name="Számítás 2 2 4 8" xfId="41079" xr:uid="{00000000-0005-0000-0000-000093A10000}"/>
    <cellStyle name="Számítás 2 2 5" xfId="41080" xr:uid="{00000000-0005-0000-0000-000094A10000}"/>
    <cellStyle name="Számítás 2 2 5 2" xfId="41081" xr:uid="{00000000-0005-0000-0000-000095A10000}"/>
    <cellStyle name="Számítás 2 2 5 2 2" xfId="41082" xr:uid="{00000000-0005-0000-0000-000096A10000}"/>
    <cellStyle name="Számítás 2 2 5 2 2 2" xfId="41083" xr:uid="{00000000-0005-0000-0000-000097A10000}"/>
    <cellStyle name="Számítás 2 2 5 2 3" xfId="41084" xr:uid="{00000000-0005-0000-0000-000098A10000}"/>
    <cellStyle name="Számítás 2 2 5 2 3 2" xfId="41085" xr:uid="{00000000-0005-0000-0000-000099A10000}"/>
    <cellStyle name="Számítás 2 2 5 2 4" xfId="41086" xr:uid="{00000000-0005-0000-0000-00009AA10000}"/>
    <cellStyle name="Számítás 2 2 5 2 5" xfId="41087" xr:uid="{00000000-0005-0000-0000-00009BA10000}"/>
    <cellStyle name="Számítás 2 2 5 3" xfId="41088" xr:uid="{00000000-0005-0000-0000-00009CA10000}"/>
    <cellStyle name="Számítás 2 2 5 3 2" xfId="41089" xr:uid="{00000000-0005-0000-0000-00009DA10000}"/>
    <cellStyle name="Számítás 2 2 5 4" xfId="41090" xr:uid="{00000000-0005-0000-0000-00009EA10000}"/>
    <cellStyle name="Számítás 2 2 5 4 2" xfId="41091" xr:uid="{00000000-0005-0000-0000-00009FA10000}"/>
    <cellStyle name="Számítás 2 2 5 5" xfId="41092" xr:uid="{00000000-0005-0000-0000-0000A0A10000}"/>
    <cellStyle name="Számítás 2 2 5 6" xfId="41093" xr:uid="{00000000-0005-0000-0000-0000A1A10000}"/>
    <cellStyle name="Számítás 2 2 6" xfId="41094" xr:uid="{00000000-0005-0000-0000-0000A2A10000}"/>
    <cellStyle name="Számítás 2 2 6 2" xfId="41095" xr:uid="{00000000-0005-0000-0000-0000A3A10000}"/>
    <cellStyle name="Számítás 2 2 6 2 2" xfId="41096" xr:uid="{00000000-0005-0000-0000-0000A4A10000}"/>
    <cellStyle name="Számítás 2 2 6 2 2 2" xfId="41097" xr:uid="{00000000-0005-0000-0000-0000A5A10000}"/>
    <cellStyle name="Számítás 2 2 6 2 3" xfId="41098" xr:uid="{00000000-0005-0000-0000-0000A6A10000}"/>
    <cellStyle name="Számítás 2 2 6 2 3 2" xfId="41099" xr:uid="{00000000-0005-0000-0000-0000A7A10000}"/>
    <cellStyle name="Számítás 2 2 6 2 4" xfId="41100" xr:uid="{00000000-0005-0000-0000-0000A8A10000}"/>
    <cellStyle name="Számítás 2 2 6 2 5" xfId="41101" xr:uid="{00000000-0005-0000-0000-0000A9A10000}"/>
    <cellStyle name="Számítás 2 2 6 3" xfId="41102" xr:uid="{00000000-0005-0000-0000-0000AAA10000}"/>
    <cellStyle name="Számítás 2 2 6 3 2" xfId="41103" xr:uid="{00000000-0005-0000-0000-0000ABA10000}"/>
    <cellStyle name="Számítás 2 2 6 4" xfId="41104" xr:uid="{00000000-0005-0000-0000-0000ACA10000}"/>
    <cellStyle name="Számítás 2 2 6 4 2" xfId="41105" xr:uid="{00000000-0005-0000-0000-0000ADA10000}"/>
    <cellStyle name="Számítás 2 2 6 5" xfId="41106" xr:uid="{00000000-0005-0000-0000-0000AEA10000}"/>
    <cellStyle name="Számítás 2 2 6 6" xfId="41107" xr:uid="{00000000-0005-0000-0000-0000AFA10000}"/>
    <cellStyle name="Számítás 2 2 7" xfId="41108" xr:uid="{00000000-0005-0000-0000-0000B0A10000}"/>
    <cellStyle name="Számítás 2 2 7 2" xfId="41109" xr:uid="{00000000-0005-0000-0000-0000B1A10000}"/>
    <cellStyle name="Számítás 2 2 7 2 2" xfId="41110" xr:uid="{00000000-0005-0000-0000-0000B2A10000}"/>
    <cellStyle name="Számítás 2 2 7 2 2 2" xfId="41111" xr:uid="{00000000-0005-0000-0000-0000B3A10000}"/>
    <cellStyle name="Számítás 2 2 7 2 3" xfId="41112" xr:uid="{00000000-0005-0000-0000-0000B4A10000}"/>
    <cellStyle name="Számítás 2 2 7 2 3 2" xfId="41113" xr:uid="{00000000-0005-0000-0000-0000B5A10000}"/>
    <cellStyle name="Számítás 2 2 7 2 4" xfId="41114" xr:uid="{00000000-0005-0000-0000-0000B6A10000}"/>
    <cellStyle name="Számítás 2 2 7 2 5" xfId="41115" xr:uid="{00000000-0005-0000-0000-0000B7A10000}"/>
    <cellStyle name="Számítás 2 2 7 3" xfId="41116" xr:uid="{00000000-0005-0000-0000-0000B8A10000}"/>
    <cellStyle name="Számítás 2 2 7 3 2" xfId="41117" xr:uid="{00000000-0005-0000-0000-0000B9A10000}"/>
    <cellStyle name="Számítás 2 2 7 4" xfId="41118" xr:uid="{00000000-0005-0000-0000-0000BAA10000}"/>
    <cellStyle name="Számítás 2 2 7 4 2" xfId="41119" xr:uid="{00000000-0005-0000-0000-0000BBA10000}"/>
    <cellStyle name="Számítás 2 2 7 5" xfId="41120" xr:uid="{00000000-0005-0000-0000-0000BCA10000}"/>
    <cellStyle name="Számítás 2 2 7 6" xfId="41121" xr:uid="{00000000-0005-0000-0000-0000BDA10000}"/>
    <cellStyle name="Számítás 2 2 8" xfId="41122" xr:uid="{00000000-0005-0000-0000-0000BEA10000}"/>
    <cellStyle name="Számítás 2 2 8 2" xfId="41123" xr:uid="{00000000-0005-0000-0000-0000BFA10000}"/>
    <cellStyle name="Számítás 2 2 8 2 2" xfId="41124" xr:uid="{00000000-0005-0000-0000-0000C0A10000}"/>
    <cellStyle name="Számítás 2 2 8 3" xfId="41125" xr:uid="{00000000-0005-0000-0000-0000C1A10000}"/>
    <cellStyle name="Számítás 2 2 8 3 2" xfId="41126" xr:uid="{00000000-0005-0000-0000-0000C2A10000}"/>
    <cellStyle name="Számítás 2 2 8 4" xfId="41127" xr:uid="{00000000-0005-0000-0000-0000C3A10000}"/>
    <cellStyle name="Számítás 2 2 8 5" xfId="41128" xr:uid="{00000000-0005-0000-0000-0000C4A10000}"/>
    <cellStyle name="Számítás 2 2 9" xfId="41129" xr:uid="{00000000-0005-0000-0000-0000C5A10000}"/>
    <cellStyle name="Számítás 2 2 9 2" xfId="41130" xr:uid="{00000000-0005-0000-0000-0000C6A10000}"/>
    <cellStyle name="Számítás 2 20" xfId="41131" xr:uid="{00000000-0005-0000-0000-0000C7A10000}"/>
    <cellStyle name="Számítás 2 20 2" xfId="41132" xr:uid="{00000000-0005-0000-0000-0000C8A10000}"/>
    <cellStyle name="Számítás 2 20 2 2" xfId="41133" xr:uid="{00000000-0005-0000-0000-0000C9A10000}"/>
    <cellStyle name="Számítás 2 20 3" xfId="41134" xr:uid="{00000000-0005-0000-0000-0000CAA10000}"/>
    <cellStyle name="Számítás 2 20 3 2" xfId="41135" xr:uid="{00000000-0005-0000-0000-0000CBA10000}"/>
    <cellStyle name="Számítás 2 20 4" xfId="41136" xr:uid="{00000000-0005-0000-0000-0000CCA10000}"/>
    <cellStyle name="Számítás 2 20 5" xfId="41137" xr:uid="{00000000-0005-0000-0000-0000CDA10000}"/>
    <cellStyle name="Számítás 2 21" xfId="41138" xr:uid="{00000000-0005-0000-0000-0000CEA10000}"/>
    <cellStyle name="Számítás 2 21 2" xfId="41139" xr:uid="{00000000-0005-0000-0000-0000CFA10000}"/>
    <cellStyle name="Számítás 2 21 2 2" xfId="41140" xr:uid="{00000000-0005-0000-0000-0000D0A10000}"/>
    <cellStyle name="Számítás 2 21 3" xfId="41141" xr:uid="{00000000-0005-0000-0000-0000D1A10000}"/>
    <cellStyle name="Számítás 2 21 3 2" xfId="41142" xr:uid="{00000000-0005-0000-0000-0000D2A10000}"/>
    <cellStyle name="Számítás 2 21 4" xfId="41143" xr:uid="{00000000-0005-0000-0000-0000D3A10000}"/>
    <cellStyle name="Számítás 2 21 5" xfId="41144" xr:uid="{00000000-0005-0000-0000-0000D4A10000}"/>
    <cellStyle name="Számítás 2 22" xfId="41145" xr:uid="{00000000-0005-0000-0000-0000D5A10000}"/>
    <cellStyle name="Számítás 2 22 2" xfId="41146" xr:uid="{00000000-0005-0000-0000-0000D6A10000}"/>
    <cellStyle name="Számítás 2 22 2 2" xfId="41147" xr:uid="{00000000-0005-0000-0000-0000D7A10000}"/>
    <cellStyle name="Számítás 2 22 3" xfId="41148" xr:uid="{00000000-0005-0000-0000-0000D8A10000}"/>
    <cellStyle name="Számítás 2 22 3 2" xfId="41149" xr:uid="{00000000-0005-0000-0000-0000D9A10000}"/>
    <cellStyle name="Számítás 2 22 4" xfId="41150" xr:uid="{00000000-0005-0000-0000-0000DAA10000}"/>
    <cellStyle name="Számítás 2 22 5" xfId="41151" xr:uid="{00000000-0005-0000-0000-0000DBA10000}"/>
    <cellStyle name="Számítás 2 23" xfId="41152" xr:uid="{00000000-0005-0000-0000-0000DCA10000}"/>
    <cellStyle name="Számítás 2 23 2" xfId="41153" xr:uid="{00000000-0005-0000-0000-0000DDA10000}"/>
    <cellStyle name="Számítás 2 23 2 2" xfId="41154" xr:uid="{00000000-0005-0000-0000-0000DEA10000}"/>
    <cellStyle name="Számítás 2 23 3" xfId="41155" xr:uid="{00000000-0005-0000-0000-0000DFA10000}"/>
    <cellStyle name="Számítás 2 23 3 2" xfId="41156" xr:uid="{00000000-0005-0000-0000-0000E0A10000}"/>
    <cellStyle name="Számítás 2 23 4" xfId="41157" xr:uid="{00000000-0005-0000-0000-0000E1A10000}"/>
    <cellStyle name="Számítás 2 23 5" xfId="41158" xr:uid="{00000000-0005-0000-0000-0000E2A10000}"/>
    <cellStyle name="Számítás 2 24" xfId="41159" xr:uid="{00000000-0005-0000-0000-0000E3A10000}"/>
    <cellStyle name="Számítás 2 24 2" xfId="41160" xr:uid="{00000000-0005-0000-0000-0000E4A10000}"/>
    <cellStyle name="Számítás 2 25" xfId="41161" xr:uid="{00000000-0005-0000-0000-0000E5A10000}"/>
    <cellStyle name="Számítás 2 25 2" xfId="41162" xr:uid="{00000000-0005-0000-0000-0000E6A10000}"/>
    <cellStyle name="Számítás 2 26" xfId="41163" xr:uid="{00000000-0005-0000-0000-0000E7A10000}"/>
    <cellStyle name="Számítás 2 26 2" xfId="41164" xr:uid="{00000000-0005-0000-0000-0000E8A10000}"/>
    <cellStyle name="Számítás 2 27" xfId="41165" xr:uid="{00000000-0005-0000-0000-0000E9A10000}"/>
    <cellStyle name="Számítás 2 28" xfId="41166" xr:uid="{00000000-0005-0000-0000-0000EAA10000}"/>
    <cellStyle name="Számítás 2 3" xfId="41167" xr:uid="{00000000-0005-0000-0000-0000EBA10000}"/>
    <cellStyle name="Számítás 2 3 10" xfId="41168" xr:uid="{00000000-0005-0000-0000-0000ECA10000}"/>
    <cellStyle name="Számítás 2 3 2" xfId="41169" xr:uid="{00000000-0005-0000-0000-0000EDA10000}"/>
    <cellStyle name="Számítás 2 3 2 2" xfId="41170" xr:uid="{00000000-0005-0000-0000-0000EEA10000}"/>
    <cellStyle name="Számítás 2 3 2 2 2" xfId="41171" xr:uid="{00000000-0005-0000-0000-0000EFA10000}"/>
    <cellStyle name="Számítás 2 3 2 2 2 2" xfId="41172" xr:uid="{00000000-0005-0000-0000-0000F0A10000}"/>
    <cellStyle name="Számítás 2 3 2 2 2 2 2" xfId="41173" xr:uid="{00000000-0005-0000-0000-0000F1A10000}"/>
    <cellStyle name="Számítás 2 3 2 2 2 3" xfId="41174" xr:uid="{00000000-0005-0000-0000-0000F2A10000}"/>
    <cellStyle name="Számítás 2 3 2 2 2 3 2" xfId="41175" xr:uid="{00000000-0005-0000-0000-0000F3A10000}"/>
    <cellStyle name="Számítás 2 3 2 2 2 4" xfId="41176" xr:uid="{00000000-0005-0000-0000-0000F4A10000}"/>
    <cellStyle name="Számítás 2 3 2 2 2 5" xfId="41177" xr:uid="{00000000-0005-0000-0000-0000F5A10000}"/>
    <cellStyle name="Számítás 2 3 2 2 3" xfId="41178" xr:uid="{00000000-0005-0000-0000-0000F6A10000}"/>
    <cellStyle name="Számítás 2 3 2 2 3 2" xfId="41179" xr:uid="{00000000-0005-0000-0000-0000F7A10000}"/>
    <cellStyle name="Számítás 2 3 2 2 4" xfId="41180" xr:uid="{00000000-0005-0000-0000-0000F8A10000}"/>
    <cellStyle name="Számítás 2 3 2 2 4 2" xfId="41181" xr:uid="{00000000-0005-0000-0000-0000F9A10000}"/>
    <cellStyle name="Számítás 2 3 2 2 5" xfId="41182" xr:uid="{00000000-0005-0000-0000-0000FAA10000}"/>
    <cellStyle name="Számítás 2 3 2 2 6" xfId="41183" xr:uid="{00000000-0005-0000-0000-0000FBA10000}"/>
    <cellStyle name="Számítás 2 3 2 3" xfId="41184" xr:uid="{00000000-0005-0000-0000-0000FCA10000}"/>
    <cellStyle name="Számítás 2 3 2 3 2" xfId="41185" xr:uid="{00000000-0005-0000-0000-0000FDA10000}"/>
    <cellStyle name="Számítás 2 3 2 3 2 2" xfId="41186" xr:uid="{00000000-0005-0000-0000-0000FEA10000}"/>
    <cellStyle name="Számítás 2 3 2 3 2 2 2" xfId="41187" xr:uid="{00000000-0005-0000-0000-0000FFA10000}"/>
    <cellStyle name="Számítás 2 3 2 3 2 3" xfId="41188" xr:uid="{00000000-0005-0000-0000-000000A20000}"/>
    <cellStyle name="Számítás 2 3 2 3 2 3 2" xfId="41189" xr:uid="{00000000-0005-0000-0000-000001A20000}"/>
    <cellStyle name="Számítás 2 3 2 3 2 4" xfId="41190" xr:uid="{00000000-0005-0000-0000-000002A20000}"/>
    <cellStyle name="Számítás 2 3 2 3 2 5" xfId="41191" xr:uid="{00000000-0005-0000-0000-000003A20000}"/>
    <cellStyle name="Számítás 2 3 2 3 3" xfId="41192" xr:uid="{00000000-0005-0000-0000-000004A20000}"/>
    <cellStyle name="Számítás 2 3 2 3 3 2" xfId="41193" xr:uid="{00000000-0005-0000-0000-000005A20000}"/>
    <cellStyle name="Számítás 2 3 2 3 4" xfId="41194" xr:uid="{00000000-0005-0000-0000-000006A20000}"/>
    <cellStyle name="Számítás 2 3 2 3 4 2" xfId="41195" xr:uid="{00000000-0005-0000-0000-000007A20000}"/>
    <cellStyle name="Számítás 2 3 2 3 5" xfId="41196" xr:uid="{00000000-0005-0000-0000-000008A20000}"/>
    <cellStyle name="Számítás 2 3 2 3 6" xfId="41197" xr:uid="{00000000-0005-0000-0000-000009A20000}"/>
    <cellStyle name="Számítás 2 3 2 4" xfId="41198" xr:uid="{00000000-0005-0000-0000-00000AA20000}"/>
    <cellStyle name="Számítás 2 3 2 4 2" xfId="41199" xr:uid="{00000000-0005-0000-0000-00000BA20000}"/>
    <cellStyle name="Számítás 2 3 2 4 2 2" xfId="41200" xr:uid="{00000000-0005-0000-0000-00000CA20000}"/>
    <cellStyle name="Számítás 2 3 2 4 2 2 2" xfId="41201" xr:uid="{00000000-0005-0000-0000-00000DA20000}"/>
    <cellStyle name="Számítás 2 3 2 4 2 3" xfId="41202" xr:uid="{00000000-0005-0000-0000-00000EA20000}"/>
    <cellStyle name="Számítás 2 3 2 4 2 3 2" xfId="41203" xr:uid="{00000000-0005-0000-0000-00000FA20000}"/>
    <cellStyle name="Számítás 2 3 2 4 2 4" xfId="41204" xr:uid="{00000000-0005-0000-0000-000010A20000}"/>
    <cellStyle name="Számítás 2 3 2 4 2 5" xfId="41205" xr:uid="{00000000-0005-0000-0000-000011A20000}"/>
    <cellStyle name="Számítás 2 3 2 4 3" xfId="41206" xr:uid="{00000000-0005-0000-0000-000012A20000}"/>
    <cellStyle name="Számítás 2 3 2 4 3 2" xfId="41207" xr:uid="{00000000-0005-0000-0000-000013A20000}"/>
    <cellStyle name="Számítás 2 3 2 4 4" xfId="41208" xr:uid="{00000000-0005-0000-0000-000014A20000}"/>
    <cellStyle name="Számítás 2 3 2 4 4 2" xfId="41209" xr:uid="{00000000-0005-0000-0000-000015A20000}"/>
    <cellStyle name="Számítás 2 3 2 4 5" xfId="41210" xr:uid="{00000000-0005-0000-0000-000016A20000}"/>
    <cellStyle name="Számítás 2 3 2 4 6" xfId="41211" xr:uid="{00000000-0005-0000-0000-000017A20000}"/>
    <cellStyle name="Számítás 2 3 2 5" xfId="41212" xr:uid="{00000000-0005-0000-0000-000018A20000}"/>
    <cellStyle name="Számítás 2 3 2 5 2" xfId="41213" xr:uid="{00000000-0005-0000-0000-000019A20000}"/>
    <cellStyle name="Számítás 2 3 2 5 2 2" xfId="41214" xr:uid="{00000000-0005-0000-0000-00001AA20000}"/>
    <cellStyle name="Számítás 2 3 2 5 3" xfId="41215" xr:uid="{00000000-0005-0000-0000-00001BA20000}"/>
    <cellStyle name="Számítás 2 3 2 5 3 2" xfId="41216" xr:uid="{00000000-0005-0000-0000-00001CA20000}"/>
    <cellStyle name="Számítás 2 3 2 5 4" xfId="41217" xr:uid="{00000000-0005-0000-0000-00001DA20000}"/>
    <cellStyle name="Számítás 2 3 2 5 5" xfId="41218" xr:uid="{00000000-0005-0000-0000-00001EA20000}"/>
    <cellStyle name="Számítás 2 3 2 6" xfId="41219" xr:uid="{00000000-0005-0000-0000-00001FA20000}"/>
    <cellStyle name="Számítás 2 3 2 6 2" xfId="41220" xr:uid="{00000000-0005-0000-0000-000020A20000}"/>
    <cellStyle name="Számítás 2 3 2 7" xfId="41221" xr:uid="{00000000-0005-0000-0000-000021A20000}"/>
    <cellStyle name="Számítás 2 3 2 7 2" xfId="41222" xr:uid="{00000000-0005-0000-0000-000022A20000}"/>
    <cellStyle name="Számítás 2 3 2 8" xfId="41223" xr:uid="{00000000-0005-0000-0000-000023A20000}"/>
    <cellStyle name="Számítás 2 3 2 9" xfId="41224" xr:uid="{00000000-0005-0000-0000-000024A20000}"/>
    <cellStyle name="Számítás 2 3 3" xfId="41225" xr:uid="{00000000-0005-0000-0000-000025A20000}"/>
    <cellStyle name="Számítás 2 3 3 2" xfId="41226" xr:uid="{00000000-0005-0000-0000-000026A20000}"/>
    <cellStyle name="Számítás 2 3 3 2 2" xfId="41227" xr:uid="{00000000-0005-0000-0000-000027A20000}"/>
    <cellStyle name="Számítás 2 3 3 2 2 2" xfId="41228" xr:uid="{00000000-0005-0000-0000-000028A20000}"/>
    <cellStyle name="Számítás 2 3 3 2 2 2 2" xfId="41229" xr:uid="{00000000-0005-0000-0000-000029A20000}"/>
    <cellStyle name="Számítás 2 3 3 2 2 3" xfId="41230" xr:uid="{00000000-0005-0000-0000-00002AA20000}"/>
    <cellStyle name="Számítás 2 3 3 2 2 3 2" xfId="41231" xr:uid="{00000000-0005-0000-0000-00002BA20000}"/>
    <cellStyle name="Számítás 2 3 3 2 2 4" xfId="41232" xr:uid="{00000000-0005-0000-0000-00002CA20000}"/>
    <cellStyle name="Számítás 2 3 3 2 2 5" xfId="41233" xr:uid="{00000000-0005-0000-0000-00002DA20000}"/>
    <cellStyle name="Számítás 2 3 3 2 3" xfId="41234" xr:uid="{00000000-0005-0000-0000-00002EA20000}"/>
    <cellStyle name="Számítás 2 3 3 2 3 2" xfId="41235" xr:uid="{00000000-0005-0000-0000-00002FA20000}"/>
    <cellStyle name="Számítás 2 3 3 2 4" xfId="41236" xr:uid="{00000000-0005-0000-0000-000030A20000}"/>
    <cellStyle name="Számítás 2 3 3 2 4 2" xfId="41237" xr:uid="{00000000-0005-0000-0000-000031A20000}"/>
    <cellStyle name="Számítás 2 3 3 2 5" xfId="41238" xr:uid="{00000000-0005-0000-0000-000032A20000}"/>
    <cellStyle name="Számítás 2 3 3 2 6" xfId="41239" xr:uid="{00000000-0005-0000-0000-000033A20000}"/>
    <cellStyle name="Számítás 2 3 3 3" xfId="41240" xr:uid="{00000000-0005-0000-0000-000034A20000}"/>
    <cellStyle name="Számítás 2 3 3 3 2" xfId="41241" xr:uid="{00000000-0005-0000-0000-000035A20000}"/>
    <cellStyle name="Számítás 2 3 3 3 2 2" xfId="41242" xr:uid="{00000000-0005-0000-0000-000036A20000}"/>
    <cellStyle name="Számítás 2 3 3 3 2 2 2" xfId="41243" xr:uid="{00000000-0005-0000-0000-000037A20000}"/>
    <cellStyle name="Számítás 2 3 3 3 2 3" xfId="41244" xr:uid="{00000000-0005-0000-0000-000038A20000}"/>
    <cellStyle name="Számítás 2 3 3 3 2 3 2" xfId="41245" xr:uid="{00000000-0005-0000-0000-000039A20000}"/>
    <cellStyle name="Számítás 2 3 3 3 2 4" xfId="41246" xr:uid="{00000000-0005-0000-0000-00003AA20000}"/>
    <cellStyle name="Számítás 2 3 3 3 2 5" xfId="41247" xr:uid="{00000000-0005-0000-0000-00003BA20000}"/>
    <cellStyle name="Számítás 2 3 3 3 3" xfId="41248" xr:uid="{00000000-0005-0000-0000-00003CA20000}"/>
    <cellStyle name="Számítás 2 3 3 3 3 2" xfId="41249" xr:uid="{00000000-0005-0000-0000-00003DA20000}"/>
    <cellStyle name="Számítás 2 3 3 3 4" xfId="41250" xr:uid="{00000000-0005-0000-0000-00003EA20000}"/>
    <cellStyle name="Számítás 2 3 3 3 4 2" xfId="41251" xr:uid="{00000000-0005-0000-0000-00003FA20000}"/>
    <cellStyle name="Számítás 2 3 3 3 5" xfId="41252" xr:uid="{00000000-0005-0000-0000-000040A20000}"/>
    <cellStyle name="Számítás 2 3 3 3 6" xfId="41253" xr:uid="{00000000-0005-0000-0000-000041A20000}"/>
    <cellStyle name="Számítás 2 3 3 4" xfId="41254" xr:uid="{00000000-0005-0000-0000-000042A20000}"/>
    <cellStyle name="Számítás 2 3 3 4 2" xfId="41255" xr:uid="{00000000-0005-0000-0000-000043A20000}"/>
    <cellStyle name="Számítás 2 3 3 4 2 2" xfId="41256" xr:uid="{00000000-0005-0000-0000-000044A20000}"/>
    <cellStyle name="Számítás 2 3 3 4 3" xfId="41257" xr:uid="{00000000-0005-0000-0000-000045A20000}"/>
    <cellStyle name="Számítás 2 3 3 4 3 2" xfId="41258" xr:uid="{00000000-0005-0000-0000-000046A20000}"/>
    <cellStyle name="Számítás 2 3 3 4 4" xfId="41259" xr:uid="{00000000-0005-0000-0000-000047A20000}"/>
    <cellStyle name="Számítás 2 3 3 4 5" xfId="41260" xr:uid="{00000000-0005-0000-0000-000048A20000}"/>
    <cellStyle name="Számítás 2 3 3 5" xfId="41261" xr:uid="{00000000-0005-0000-0000-000049A20000}"/>
    <cellStyle name="Számítás 2 3 3 5 2" xfId="41262" xr:uid="{00000000-0005-0000-0000-00004AA20000}"/>
    <cellStyle name="Számítás 2 3 3 6" xfId="41263" xr:uid="{00000000-0005-0000-0000-00004BA20000}"/>
    <cellStyle name="Számítás 2 3 3 6 2" xfId="41264" xr:uid="{00000000-0005-0000-0000-00004CA20000}"/>
    <cellStyle name="Számítás 2 3 3 7" xfId="41265" xr:uid="{00000000-0005-0000-0000-00004DA20000}"/>
    <cellStyle name="Számítás 2 3 3 8" xfId="41266" xr:uid="{00000000-0005-0000-0000-00004EA20000}"/>
    <cellStyle name="Számítás 2 3 4" xfId="41267" xr:uid="{00000000-0005-0000-0000-00004FA20000}"/>
    <cellStyle name="Számítás 2 3 4 2" xfId="41268" xr:uid="{00000000-0005-0000-0000-000050A20000}"/>
    <cellStyle name="Számítás 2 3 4 2 2" xfId="41269" xr:uid="{00000000-0005-0000-0000-000051A20000}"/>
    <cellStyle name="Számítás 2 3 4 2 2 2" xfId="41270" xr:uid="{00000000-0005-0000-0000-000052A20000}"/>
    <cellStyle name="Számítás 2 3 4 2 3" xfId="41271" xr:uid="{00000000-0005-0000-0000-000053A20000}"/>
    <cellStyle name="Számítás 2 3 4 2 3 2" xfId="41272" xr:uid="{00000000-0005-0000-0000-000054A20000}"/>
    <cellStyle name="Számítás 2 3 4 2 4" xfId="41273" xr:uid="{00000000-0005-0000-0000-000055A20000}"/>
    <cellStyle name="Számítás 2 3 4 2 5" xfId="41274" xr:uid="{00000000-0005-0000-0000-000056A20000}"/>
    <cellStyle name="Számítás 2 3 4 3" xfId="41275" xr:uid="{00000000-0005-0000-0000-000057A20000}"/>
    <cellStyle name="Számítás 2 3 4 3 2" xfId="41276" xr:uid="{00000000-0005-0000-0000-000058A20000}"/>
    <cellStyle name="Számítás 2 3 4 4" xfId="41277" xr:uid="{00000000-0005-0000-0000-000059A20000}"/>
    <cellStyle name="Számítás 2 3 4 4 2" xfId="41278" xr:uid="{00000000-0005-0000-0000-00005AA20000}"/>
    <cellStyle name="Számítás 2 3 4 5" xfId="41279" xr:uid="{00000000-0005-0000-0000-00005BA20000}"/>
    <cellStyle name="Számítás 2 3 4 6" xfId="41280" xr:uid="{00000000-0005-0000-0000-00005CA20000}"/>
    <cellStyle name="Számítás 2 3 5" xfId="41281" xr:uid="{00000000-0005-0000-0000-00005DA20000}"/>
    <cellStyle name="Számítás 2 3 5 2" xfId="41282" xr:uid="{00000000-0005-0000-0000-00005EA20000}"/>
    <cellStyle name="Számítás 2 3 5 2 2" xfId="41283" xr:uid="{00000000-0005-0000-0000-00005FA20000}"/>
    <cellStyle name="Számítás 2 3 5 2 2 2" xfId="41284" xr:uid="{00000000-0005-0000-0000-000060A20000}"/>
    <cellStyle name="Számítás 2 3 5 2 3" xfId="41285" xr:uid="{00000000-0005-0000-0000-000061A20000}"/>
    <cellStyle name="Számítás 2 3 5 2 3 2" xfId="41286" xr:uid="{00000000-0005-0000-0000-000062A20000}"/>
    <cellStyle name="Számítás 2 3 5 2 4" xfId="41287" xr:uid="{00000000-0005-0000-0000-000063A20000}"/>
    <cellStyle name="Számítás 2 3 5 2 5" xfId="41288" xr:uid="{00000000-0005-0000-0000-000064A20000}"/>
    <cellStyle name="Számítás 2 3 5 3" xfId="41289" xr:uid="{00000000-0005-0000-0000-000065A20000}"/>
    <cellStyle name="Számítás 2 3 5 3 2" xfId="41290" xr:uid="{00000000-0005-0000-0000-000066A20000}"/>
    <cellStyle name="Számítás 2 3 5 4" xfId="41291" xr:uid="{00000000-0005-0000-0000-000067A20000}"/>
    <cellStyle name="Számítás 2 3 5 4 2" xfId="41292" xr:uid="{00000000-0005-0000-0000-000068A20000}"/>
    <cellStyle name="Számítás 2 3 5 5" xfId="41293" xr:uid="{00000000-0005-0000-0000-000069A20000}"/>
    <cellStyle name="Számítás 2 3 5 6" xfId="41294" xr:uid="{00000000-0005-0000-0000-00006AA20000}"/>
    <cellStyle name="Számítás 2 3 6" xfId="41295" xr:uid="{00000000-0005-0000-0000-00006BA20000}"/>
    <cellStyle name="Számítás 2 3 6 2" xfId="41296" xr:uid="{00000000-0005-0000-0000-00006CA20000}"/>
    <cellStyle name="Számítás 2 3 6 2 2" xfId="41297" xr:uid="{00000000-0005-0000-0000-00006DA20000}"/>
    <cellStyle name="Számítás 2 3 6 2 2 2" xfId="41298" xr:uid="{00000000-0005-0000-0000-00006EA20000}"/>
    <cellStyle name="Számítás 2 3 6 2 3" xfId="41299" xr:uid="{00000000-0005-0000-0000-00006FA20000}"/>
    <cellStyle name="Számítás 2 3 6 2 3 2" xfId="41300" xr:uid="{00000000-0005-0000-0000-000070A20000}"/>
    <cellStyle name="Számítás 2 3 6 2 4" xfId="41301" xr:uid="{00000000-0005-0000-0000-000071A20000}"/>
    <cellStyle name="Számítás 2 3 6 2 5" xfId="41302" xr:uid="{00000000-0005-0000-0000-000072A20000}"/>
    <cellStyle name="Számítás 2 3 6 3" xfId="41303" xr:uid="{00000000-0005-0000-0000-000073A20000}"/>
    <cellStyle name="Számítás 2 3 6 3 2" xfId="41304" xr:uid="{00000000-0005-0000-0000-000074A20000}"/>
    <cellStyle name="Számítás 2 3 6 4" xfId="41305" xr:uid="{00000000-0005-0000-0000-000075A20000}"/>
    <cellStyle name="Számítás 2 3 6 4 2" xfId="41306" xr:uid="{00000000-0005-0000-0000-000076A20000}"/>
    <cellStyle name="Számítás 2 3 6 5" xfId="41307" xr:uid="{00000000-0005-0000-0000-000077A20000}"/>
    <cellStyle name="Számítás 2 3 6 6" xfId="41308" xr:uid="{00000000-0005-0000-0000-000078A20000}"/>
    <cellStyle name="Számítás 2 3 7" xfId="41309" xr:uid="{00000000-0005-0000-0000-000079A20000}"/>
    <cellStyle name="Számítás 2 3 7 2" xfId="41310" xr:uid="{00000000-0005-0000-0000-00007AA20000}"/>
    <cellStyle name="Számítás 2 3 7 2 2" xfId="41311" xr:uid="{00000000-0005-0000-0000-00007BA20000}"/>
    <cellStyle name="Számítás 2 3 7 3" xfId="41312" xr:uid="{00000000-0005-0000-0000-00007CA20000}"/>
    <cellStyle name="Számítás 2 3 7 3 2" xfId="41313" xr:uid="{00000000-0005-0000-0000-00007DA20000}"/>
    <cellStyle name="Számítás 2 3 7 4" xfId="41314" xr:uid="{00000000-0005-0000-0000-00007EA20000}"/>
    <cellStyle name="Számítás 2 3 7 5" xfId="41315" xr:uid="{00000000-0005-0000-0000-00007FA20000}"/>
    <cellStyle name="Számítás 2 3 8" xfId="41316" xr:uid="{00000000-0005-0000-0000-000080A20000}"/>
    <cellStyle name="Számítás 2 3 8 2" xfId="41317" xr:uid="{00000000-0005-0000-0000-000081A20000}"/>
    <cellStyle name="Számítás 2 3 9" xfId="41318" xr:uid="{00000000-0005-0000-0000-000082A20000}"/>
    <cellStyle name="Számítás 2 3 9 2" xfId="41319" xr:uid="{00000000-0005-0000-0000-000083A20000}"/>
    <cellStyle name="Számítás 2 4" xfId="41320" xr:uid="{00000000-0005-0000-0000-000084A20000}"/>
    <cellStyle name="Számítás 2 4 10" xfId="41321" xr:uid="{00000000-0005-0000-0000-000085A20000}"/>
    <cellStyle name="Számítás 2 4 2" xfId="41322" xr:uid="{00000000-0005-0000-0000-000086A20000}"/>
    <cellStyle name="Számítás 2 4 2 2" xfId="41323" xr:uid="{00000000-0005-0000-0000-000087A20000}"/>
    <cellStyle name="Számítás 2 4 2 2 2" xfId="41324" xr:uid="{00000000-0005-0000-0000-000088A20000}"/>
    <cellStyle name="Számítás 2 4 2 2 2 2" xfId="41325" xr:uid="{00000000-0005-0000-0000-000089A20000}"/>
    <cellStyle name="Számítás 2 4 2 2 2 2 2" xfId="41326" xr:uid="{00000000-0005-0000-0000-00008AA20000}"/>
    <cellStyle name="Számítás 2 4 2 2 2 3" xfId="41327" xr:uid="{00000000-0005-0000-0000-00008BA20000}"/>
    <cellStyle name="Számítás 2 4 2 2 2 3 2" xfId="41328" xr:uid="{00000000-0005-0000-0000-00008CA20000}"/>
    <cellStyle name="Számítás 2 4 2 2 2 4" xfId="41329" xr:uid="{00000000-0005-0000-0000-00008DA20000}"/>
    <cellStyle name="Számítás 2 4 2 2 2 5" xfId="41330" xr:uid="{00000000-0005-0000-0000-00008EA20000}"/>
    <cellStyle name="Számítás 2 4 2 2 3" xfId="41331" xr:uid="{00000000-0005-0000-0000-00008FA20000}"/>
    <cellStyle name="Számítás 2 4 2 2 3 2" xfId="41332" xr:uid="{00000000-0005-0000-0000-000090A20000}"/>
    <cellStyle name="Számítás 2 4 2 2 4" xfId="41333" xr:uid="{00000000-0005-0000-0000-000091A20000}"/>
    <cellStyle name="Számítás 2 4 2 2 4 2" xfId="41334" xr:uid="{00000000-0005-0000-0000-000092A20000}"/>
    <cellStyle name="Számítás 2 4 2 2 5" xfId="41335" xr:uid="{00000000-0005-0000-0000-000093A20000}"/>
    <cellStyle name="Számítás 2 4 2 2 6" xfId="41336" xr:uid="{00000000-0005-0000-0000-000094A20000}"/>
    <cellStyle name="Számítás 2 4 2 3" xfId="41337" xr:uid="{00000000-0005-0000-0000-000095A20000}"/>
    <cellStyle name="Számítás 2 4 2 3 2" xfId="41338" xr:uid="{00000000-0005-0000-0000-000096A20000}"/>
    <cellStyle name="Számítás 2 4 2 3 2 2" xfId="41339" xr:uid="{00000000-0005-0000-0000-000097A20000}"/>
    <cellStyle name="Számítás 2 4 2 3 2 2 2" xfId="41340" xr:uid="{00000000-0005-0000-0000-000098A20000}"/>
    <cellStyle name="Számítás 2 4 2 3 2 3" xfId="41341" xr:uid="{00000000-0005-0000-0000-000099A20000}"/>
    <cellStyle name="Számítás 2 4 2 3 2 3 2" xfId="41342" xr:uid="{00000000-0005-0000-0000-00009AA20000}"/>
    <cellStyle name="Számítás 2 4 2 3 2 4" xfId="41343" xr:uid="{00000000-0005-0000-0000-00009BA20000}"/>
    <cellStyle name="Számítás 2 4 2 3 2 5" xfId="41344" xr:uid="{00000000-0005-0000-0000-00009CA20000}"/>
    <cellStyle name="Számítás 2 4 2 3 3" xfId="41345" xr:uid="{00000000-0005-0000-0000-00009DA20000}"/>
    <cellStyle name="Számítás 2 4 2 3 3 2" xfId="41346" xr:uid="{00000000-0005-0000-0000-00009EA20000}"/>
    <cellStyle name="Számítás 2 4 2 3 4" xfId="41347" xr:uid="{00000000-0005-0000-0000-00009FA20000}"/>
    <cellStyle name="Számítás 2 4 2 3 4 2" xfId="41348" xr:uid="{00000000-0005-0000-0000-0000A0A20000}"/>
    <cellStyle name="Számítás 2 4 2 3 5" xfId="41349" xr:uid="{00000000-0005-0000-0000-0000A1A20000}"/>
    <cellStyle name="Számítás 2 4 2 3 6" xfId="41350" xr:uid="{00000000-0005-0000-0000-0000A2A20000}"/>
    <cellStyle name="Számítás 2 4 2 4" xfId="41351" xr:uid="{00000000-0005-0000-0000-0000A3A20000}"/>
    <cellStyle name="Számítás 2 4 2 4 2" xfId="41352" xr:uid="{00000000-0005-0000-0000-0000A4A20000}"/>
    <cellStyle name="Számítás 2 4 2 4 2 2" xfId="41353" xr:uid="{00000000-0005-0000-0000-0000A5A20000}"/>
    <cellStyle name="Számítás 2 4 2 4 2 2 2" xfId="41354" xr:uid="{00000000-0005-0000-0000-0000A6A20000}"/>
    <cellStyle name="Számítás 2 4 2 4 2 3" xfId="41355" xr:uid="{00000000-0005-0000-0000-0000A7A20000}"/>
    <cellStyle name="Számítás 2 4 2 4 2 3 2" xfId="41356" xr:uid="{00000000-0005-0000-0000-0000A8A20000}"/>
    <cellStyle name="Számítás 2 4 2 4 2 4" xfId="41357" xr:uid="{00000000-0005-0000-0000-0000A9A20000}"/>
    <cellStyle name="Számítás 2 4 2 4 2 5" xfId="41358" xr:uid="{00000000-0005-0000-0000-0000AAA20000}"/>
    <cellStyle name="Számítás 2 4 2 4 3" xfId="41359" xr:uid="{00000000-0005-0000-0000-0000ABA20000}"/>
    <cellStyle name="Számítás 2 4 2 4 3 2" xfId="41360" xr:uid="{00000000-0005-0000-0000-0000ACA20000}"/>
    <cellStyle name="Számítás 2 4 2 4 4" xfId="41361" xr:uid="{00000000-0005-0000-0000-0000ADA20000}"/>
    <cellStyle name="Számítás 2 4 2 4 4 2" xfId="41362" xr:uid="{00000000-0005-0000-0000-0000AEA20000}"/>
    <cellStyle name="Számítás 2 4 2 4 5" xfId="41363" xr:uid="{00000000-0005-0000-0000-0000AFA20000}"/>
    <cellStyle name="Számítás 2 4 2 4 6" xfId="41364" xr:uid="{00000000-0005-0000-0000-0000B0A20000}"/>
    <cellStyle name="Számítás 2 4 2 5" xfId="41365" xr:uid="{00000000-0005-0000-0000-0000B1A20000}"/>
    <cellStyle name="Számítás 2 4 2 5 2" xfId="41366" xr:uid="{00000000-0005-0000-0000-0000B2A20000}"/>
    <cellStyle name="Számítás 2 4 2 5 2 2" xfId="41367" xr:uid="{00000000-0005-0000-0000-0000B3A20000}"/>
    <cellStyle name="Számítás 2 4 2 5 3" xfId="41368" xr:uid="{00000000-0005-0000-0000-0000B4A20000}"/>
    <cellStyle name="Számítás 2 4 2 5 3 2" xfId="41369" xr:uid="{00000000-0005-0000-0000-0000B5A20000}"/>
    <cellStyle name="Számítás 2 4 2 5 4" xfId="41370" xr:uid="{00000000-0005-0000-0000-0000B6A20000}"/>
    <cellStyle name="Számítás 2 4 2 5 5" xfId="41371" xr:uid="{00000000-0005-0000-0000-0000B7A20000}"/>
    <cellStyle name="Számítás 2 4 2 6" xfId="41372" xr:uid="{00000000-0005-0000-0000-0000B8A20000}"/>
    <cellStyle name="Számítás 2 4 2 6 2" xfId="41373" xr:uid="{00000000-0005-0000-0000-0000B9A20000}"/>
    <cellStyle name="Számítás 2 4 2 7" xfId="41374" xr:uid="{00000000-0005-0000-0000-0000BAA20000}"/>
    <cellStyle name="Számítás 2 4 2 7 2" xfId="41375" xr:uid="{00000000-0005-0000-0000-0000BBA20000}"/>
    <cellStyle name="Számítás 2 4 2 8" xfId="41376" xr:uid="{00000000-0005-0000-0000-0000BCA20000}"/>
    <cellStyle name="Számítás 2 4 2 9" xfId="41377" xr:uid="{00000000-0005-0000-0000-0000BDA20000}"/>
    <cellStyle name="Számítás 2 4 3" xfId="41378" xr:uid="{00000000-0005-0000-0000-0000BEA20000}"/>
    <cellStyle name="Számítás 2 4 3 2" xfId="41379" xr:uid="{00000000-0005-0000-0000-0000BFA20000}"/>
    <cellStyle name="Számítás 2 4 3 2 2" xfId="41380" xr:uid="{00000000-0005-0000-0000-0000C0A20000}"/>
    <cellStyle name="Számítás 2 4 3 2 2 2" xfId="41381" xr:uid="{00000000-0005-0000-0000-0000C1A20000}"/>
    <cellStyle name="Számítás 2 4 3 2 2 2 2" xfId="41382" xr:uid="{00000000-0005-0000-0000-0000C2A20000}"/>
    <cellStyle name="Számítás 2 4 3 2 2 3" xfId="41383" xr:uid="{00000000-0005-0000-0000-0000C3A20000}"/>
    <cellStyle name="Számítás 2 4 3 2 2 3 2" xfId="41384" xr:uid="{00000000-0005-0000-0000-0000C4A20000}"/>
    <cellStyle name="Számítás 2 4 3 2 2 4" xfId="41385" xr:uid="{00000000-0005-0000-0000-0000C5A20000}"/>
    <cellStyle name="Számítás 2 4 3 2 2 5" xfId="41386" xr:uid="{00000000-0005-0000-0000-0000C6A20000}"/>
    <cellStyle name="Számítás 2 4 3 2 3" xfId="41387" xr:uid="{00000000-0005-0000-0000-0000C7A20000}"/>
    <cellStyle name="Számítás 2 4 3 2 3 2" xfId="41388" xr:uid="{00000000-0005-0000-0000-0000C8A20000}"/>
    <cellStyle name="Számítás 2 4 3 2 4" xfId="41389" xr:uid="{00000000-0005-0000-0000-0000C9A20000}"/>
    <cellStyle name="Számítás 2 4 3 2 4 2" xfId="41390" xr:uid="{00000000-0005-0000-0000-0000CAA20000}"/>
    <cellStyle name="Számítás 2 4 3 2 5" xfId="41391" xr:uid="{00000000-0005-0000-0000-0000CBA20000}"/>
    <cellStyle name="Számítás 2 4 3 2 6" xfId="41392" xr:uid="{00000000-0005-0000-0000-0000CCA20000}"/>
    <cellStyle name="Számítás 2 4 3 3" xfId="41393" xr:uid="{00000000-0005-0000-0000-0000CDA20000}"/>
    <cellStyle name="Számítás 2 4 3 3 2" xfId="41394" xr:uid="{00000000-0005-0000-0000-0000CEA20000}"/>
    <cellStyle name="Számítás 2 4 3 3 2 2" xfId="41395" xr:uid="{00000000-0005-0000-0000-0000CFA20000}"/>
    <cellStyle name="Számítás 2 4 3 3 2 2 2" xfId="41396" xr:uid="{00000000-0005-0000-0000-0000D0A20000}"/>
    <cellStyle name="Számítás 2 4 3 3 2 3" xfId="41397" xr:uid="{00000000-0005-0000-0000-0000D1A20000}"/>
    <cellStyle name="Számítás 2 4 3 3 2 3 2" xfId="41398" xr:uid="{00000000-0005-0000-0000-0000D2A20000}"/>
    <cellStyle name="Számítás 2 4 3 3 2 4" xfId="41399" xr:uid="{00000000-0005-0000-0000-0000D3A20000}"/>
    <cellStyle name="Számítás 2 4 3 3 2 5" xfId="41400" xr:uid="{00000000-0005-0000-0000-0000D4A20000}"/>
    <cellStyle name="Számítás 2 4 3 3 3" xfId="41401" xr:uid="{00000000-0005-0000-0000-0000D5A20000}"/>
    <cellStyle name="Számítás 2 4 3 3 3 2" xfId="41402" xr:uid="{00000000-0005-0000-0000-0000D6A20000}"/>
    <cellStyle name="Számítás 2 4 3 3 4" xfId="41403" xr:uid="{00000000-0005-0000-0000-0000D7A20000}"/>
    <cellStyle name="Számítás 2 4 3 3 4 2" xfId="41404" xr:uid="{00000000-0005-0000-0000-0000D8A20000}"/>
    <cellStyle name="Számítás 2 4 3 3 5" xfId="41405" xr:uid="{00000000-0005-0000-0000-0000D9A20000}"/>
    <cellStyle name="Számítás 2 4 3 3 6" xfId="41406" xr:uid="{00000000-0005-0000-0000-0000DAA20000}"/>
    <cellStyle name="Számítás 2 4 3 4" xfId="41407" xr:uid="{00000000-0005-0000-0000-0000DBA20000}"/>
    <cellStyle name="Számítás 2 4 3 4 2" xfId="41408" xr:uid="{00000000-0005-0000-0000-0000DCA20000}"/>
    <cellStyle name="Számítás 2 4 3 4 2 2" xfId="41409" xr:uid="{00000000-0005-0000-0000-0000DDA20000}"/>
    <cellStyle name="Számítás 2 4 3 4 3" xfId="41410" xr:uid="{00000000-0005-0000-0000-0000DEA20000}"/>
    <cellStyle name="Számítás 2 4 3 4 3 2" xfId="41411" xr:uid="{00000000-0005-0000-0000-0000DFA20000}"/>
    <cellStyle name="Számítás 2 4 3 4 4" xfId="41412" xr:uid="{00000000-0005-0000-0000-0000E0A20000}"/>
    <cellStyle name="Számítás 2 4 3 4 5" xfId="41413" xr:uid="{00000000-0005-0000-0000-0000E1A20000}"/>
    <cellStyle name="Számítás 2 4 3 5" xfId="41414" xr:uid="{00000000-0005-0000-0000-0000E2A20000}"/>
    <cellStyle name="Számítás 2 4 3 5 2" xfId="41415" xr:uid="{00000000-0005-0000-0000-0000E3A20000}"/>
    <cellStyle name="Számítás 2 4 3 6" xfId="41416" xr:uid="{00000000-0005-0000-0000-0000E4A20000}"/>
    <cellStyle name="Számítás 2 4 3 6 2" xfId="41417" xr:uid="{00000000-0005-0000-0000-0000E5A20000}"/>
    <cellStyle name="Számítás 2 4 3 7" xfId="41418" xr:uid="{00000000-0005-0000-0000-0000E6A20000}"/>
    <cellStyle name="Számítás 2 4 3 8" xfId="41419" xr:uid="{00000000-0005-0000-0000-0000E7A20000}"/>
    <cellStyle name="Számítás 2 4 4" xfId="41420" xr:uid="{00000000-0005-0000-0000-0000E8A20000}"/>
    <cellStyle name="Számítás 2 4 4 2" xfId="41421" xr:uid="{00000000-0005-0000-0000-0000E9A20000}"/>
    <cellStyle name="Számítás 2 4 4 2 2" xfId="41422" xr:uid="{00000000-0005-0000-0000-0000EAA20000}"/>
    <cellStyle name="Számítás 2 4 4 2 2 2" xfId="41423" xr:uid="{00000000-0005-0000-0000-0000EBA20000}"/>
    <cellStyle name="Számítás 2 4 4 2 3" xfId="41424" xr:uid="{00000000-0005-0000-0000-0000ECA20000}"/>
    <cellStyle name="Számítás 2 4 4 2 3 2" xfId="41425" xr:uid="{00000000-0005-0000-0000-0000EDA20000}"/>
    <cellStyle name="Számítás 2 4 4 2 4" xfId="41426" xr:uid="{00000000-0005-0000-0000-0000EEA20000}"/>
    <cellStyle name="Számítás 2 4 4 2 5" xfId="41427" xr:uid="{00000000-0005-0000-0000-0000EFA20000}"/>
    <cellStyle name="Számítás 2 4 4 3" xfId="41428" xr:uid="{00000000-0005-0000-0000-0000F0A20000}"/>
    <cellStyle name="Számítás 2 4 4 3 2" xfId="41429" xr:uid="{00000000-0005-0000-0000-0000F1A20000}"/>
    <cellStyle name="Számítás 2 4 4 4" xfId="41430" xr:uid="{00000000-0005-0000-0000-0000F2A20000}"/>
    <cellStyle name="Számítás 2 4 4 4 2" xfId="41431" xr:uid="{00000000-0005-0000-0000-0000F3A20000}"/>
    <cellStyle name="Számítás 2 4 4 5" xfId="41432" xr:uid="{00000000-0005-0000-0000-0000F4A20000}"/>
    <cellStyle name="Számítás 2 4 4 6" xfId="41433" xr:uid="{00000000-0005-0000-0000-0000F5A20000}"/>
    <cellStyle name="Számítás 2 4 5" xfId="41434" xr:uid="{00000000-0005-0000-0000-0000F6A20000}"/>
    <cellStyle name="Számítás 2 4 5 2" xfId="41435" xr:uid="{00000000-0005-0000-0000-0000F7A20000}"/>
    <cellStyle name="Számítás 2 4 5 2 2" xfId="41436" xr:uid="{00000000-0005-0000-0000-0000F8A20000}"/>
    <cellStyle name="Számítás 2 4 5 2 2 2" xfId="41437" xr:uid="{00000000-0005-0000-0000-0000F9A20000}"/>
    <cellStyle name="Számítás 2 4 5 2 3" xfId="41438" xr:uid="{00000000-0005-0000-0000-0000FAA20000}"/>
    <cellStyle name="Számítás 2 4 5 2 3 2" xfId="41439" xr:uid="{00000000-0005-0000-0000-0000FBA20000}"/>
    <cellStyle name="Számítás 2 4 5 2 4" xfId="41440" xr:uid="{00000000-0005-0000-0000-0000FCA20000}"/>
    <cellStyle name="Számítás 2 4 5 2 5" xfId="41441" xr:uid="{00000000-0005-0000-0000-0000FDA20000}"/>
    <cellStyle name="Számítás 2 4 5 3" xfId="41442" xr:uid="{00000000-0005-0000-0000-0000FEA20000}"/>
    <cellStyle name="Számítás 2 4 5 3 2" xfId="41443" xr:uid="{00000000-0005-0000-0000-0000FFA20000}"/>
    <cellStyle name="Számítás 2 4 5 4" xfId="41444" xr:uid="{00000000-0005-0000-0000-000000A30000}"/>
    <cellStyle name="Számítás 2 4 5 4 2" xfId="41445" xr:uid="{00000000-0005-0000-0000-000001A30000}"/>
    <cellStyle name="Számítás 2 4 5 5" xfId="41446" xr:uid="{00000000-0005-0000-0000-000002A30000}"/>
    <cellStyle name="Számítás 2 4 5 6" xfId="41447" xr:uid="{00000000-0005-0000-0000-000003A30000}"/>
    <cellStyle name="Számítás 2 4 6" xfId="41448" xr:uid="{00000000-0005-0000-0000-000004A30000}"/>
    <cellStyle name="Számítás 2 4 6 2" xfId="41449" xr:uid="{00000000-0005-0000-0000-000005A30000}"/>
    <cellStyle name="Számítás 2 4 6 2 2" xfId="41450" xr:uid="{00000000-0005-0000-0000-000006A30000}"/>
    <cellStyle name="Számítás 2 4 6 2 2 2" xfId="41451" xr:uid="{00000000-0005-0000-0000-000007A30000}"/>
    <cellStyle name="Számítás 2 4 6 2 3" xfId="41452" xr:uid="{00000000-0005-0000-0000-000008A30000}"/>
    <cellStyle name="Számítás 2 4 6 2 3 2" xfId="41453" xr:uid="{00000000-0005-0000-0000-000009A30000}"/>
    <cellStyle name="Számítás 2 4 6 2 4" xfId="41454" xr:uid="{00000000-0005-0000-0000-00000AA30000}"/>
    <cellStyle name="Számítás 2 4 6 2 5" xfId="41455" xr:uid="{00000000-0005-0000-0000-00000BA30000}"/>
    <cellStyle name="Számítás 2 4 6 3" xfId="41456" xr:uid="{00000000-0005-0000-0000-00000CA30000}"/>
    <cellStyle name="Számítás 2 4 6 3 2" xfId="41457" xr:uid="{00000000-0005-0000-0000-00000DA30000}"/>
    <cellStyle name="Számítás 2 4 6 4" xfId="41458" xr:uid="{00000000-0005-0000-0000-00000EA30000}"/>
    <cellStyle name="Számítás 2 4 6 4 2" xfId="41459" xr:uid="{00000000-0005-0000-0000-00000FA30000}"/>
    <cellStyle name="Számítás 2 4 6 5" xfId="41460" xr:uid="{00000000-0005-0000-0000-000010A30000}"/>
    <cellStyle name="Számítás 2 4 6 6" xfId="41461" xr:uid="{00000000-0005-0000-0000-000011A30000}"/>
    <cellStyle name="Számítás 2 4 7" xfId="41462" xr:uid="{00000000-0005-0000-0000-000012A30000}"/>
    <cellStyle name="Számítás 2 4 7 2" xfId="41463" xr:uid="{00000000-0005-0000-0000-000013A30000}"/>
    <cellStyle name="Számítás 2 4 7 2 2" xfId="41464" xr:uid="{00000000-0005-0000-0000-000014A30000}"/>
    <cellStyle name="Számítás 2 4 7 3" xfId="41465" xr:uid="{00000000-0005-0000-0000-000015A30000}"/>
    <cellStyle name="Számítás 2 4 7 3 2" xfId="41466" xr:uid="{00000000-0005-0000-0000-000016A30000}"/>
    <cellStyle name="Számítás 2 4 7 4" xfId="41467" xr:uid="{00000000-0005-0000-0000-000017A30000}"/>
    <cellStyle name="Számítás 2 4 7 5" xfId="41468" xr:uid="{00000000-0005-0000-0000-000018A30000}"/>
    <cellStyle name="Számítás 2 4 8" xfId="41469" xr:uid="{00000000-0005-0000-0000-000019A30000}"/>
    <cellStyle name="Számítás 2 4 8 2" xfId="41470" xr:uid="{00000000-0005-0000-0000-00001AA30000}"/>
    <cellStyle name="Számítás 2 4 9" xfId="41471" xr:uid="{00000000-0005-0000-0000-00001BA30000}"/>
    <cellStyle name="Számítás 2 4 9 2" xfId="41472" xr:uid="{00000000-0005-0000-0000-00001CA30000}"/>
    <cellStyle name="Számítás 2 5" xfId="41473" xr:uid="{00000000-0005-0000-0000-00001DA30000}"/>
    <cellStyle name="Számítás 2 5 10" xfId="41474" xr:uid="{00000000-0005-0000-0000-00001EA30000}"/>
    <cellStyle name="Számítás 2 5 11" xfId="41475" xr:uid="{00000000-0005-0000-0000-00001FA30000}"/>
    <cellStyle name="Számítás 2 5 2" xfId="41476" xr:uid="{00000000-0005-0000-0000-000020A30000}"/>
    <cellStyle name="Számítás 2 5 2 2" xfId="41477" xr:uid="{00000000-0005-0000-0000-000021A30000}"/>
    <cellStyle name="Számítás 2 5 2 2 2" xfId="41478" xr:uid="{00000000-0005-0000-0000-000022A30000}"/>
    <cellStyle name="Számítás 2 5 2 2 2 2" xfId="41479" xr:uid="{00000000-0005-0000-0000-000023A30000}"/>
    <cellStyle name="Számítás 2 5 2 2 2 2 2" xfId="41480" xr:uid="{00000000-0005-0000-0000-000024A30000}"/>
    <cellStyle name="Számítás 2 5 2 2 2 3" xfId="41481" xr:uid="{00000000-0005-0000-0000-000025A30000}"/>
    <cellStyle name="Számítás 2 5 2 2 2 3 2" xfId="41482" xr:uid="{00000000-0005-0000-0000-000026A30000}"/>
    <cellStyle name="Számítás 2 5 2 2 2 4" xfId="41483" xr:uid="{00000000-0005-0000-0000-000027A30000}"/>
    <cellStyle name="Számítás 2 5 2 2 2 5" xfId="41484" xr:uid="{00000000-0005-0000-0000-000028A30000}"/>
    <cellStyle name="Számítás 2 5 2 2 3" xfId="41485" xr:uid="{00000000-0005-0000-0000-000029A30000}"/>
    <cellStyle name="Számítás 2 5 2 2 3 2" xfId="41486" xr:uid="{00000000-0005-0000-0000-00002AA30000}"/>
    <cellStyle name="Számítás 2 5 2 2 4" xfId="41487" xr:uid="{00000000-0005-0000-0000-00002BA30000}"/>
    <cellStyle name="Számítás 2 5 2 2 4 2" xfId="41488" xr:uid="{00000000-0005-0000-0000-00002CA30000}"/>
    <cellStyle name="Számítás 2 5 2 2 5" xfId="41489" xr:uid="{00000000-0005-0000-0000-00002DA30000}"/>
    <cellStyle name="Számítás 2 5 2 2 6" xfId="41490" xr:uid="{00000000-0005-0000-0000-00002EA30000}"/>
    <cellStyle name="Számítás 2 5 2 3" xfId="41491" xr:uid="{00000000-0005-0000-0000-00002FA30000}"/>
    <cellStyle name="Számítás 2 5 2 3 2" xfId="41492" xr:uid="{00000000-0005-0000-0000-000030A30000}"/>
    <cellStyle name="Számítás 2 5 2 3 2 2" xfId="41493" xr:uid="{00000000-0005-0000-0000-000031A30000}"/>
    <cellStyle name="Számítás 2 5 2 3 2 2 2" xfId="41494" xr:uid="{00000000-0005-0000-0000-000032A30000}"/>
    <cellStyle name="Számítás 2 5 2 3 2 3" xfId="41495" xr:uid="{00000000-0005-0000-0000-000033A30000}"/>
    <cellStyle name="Számítás 2 5 2 3 2 3 2" xfId="41496" xr:uid="{00000000-0005-0000-0000-000034A30000}"/>
    <cellStyle name="Számítás 2 5 2 3 2 4" xfId="41497" xr:uid="{00000000-0005-0000-0000-000035A30000}"/>
    <cellStyle name="Számítás 2 5 2 3 2 5" xfId="41498" xr:uid="{00000000-0005-0000-0000-000036A30000}"/>
    <cellStyle name="Számítás 2 5 2 3 3" xfId="41499" xr:uid="{00000000-0005-0000-0000-000037A30000}"/>
    <cellStyle name="Számítás 2 5 2 3 3 2" xfId="41500" xr:uid="{00000000-0005-0000-0000-000038A30000}"/>
    <cellStyle name="Számítás 2 5 2 3 4" xfId="41501" xr:uid="{00000000-0005-0000-0000-000039A30000}"/>
    <cellStyle name="Számítás 2 5 2 3 4 2" xfId="41502" xr:uid="{00000000-0005-0000-0000-00003AA30000}"/>
    <cellStyle name="Számítás 2 5 2 3 5" xfId="41503" xr:uid="{00000000-0005-0000-0000-00003BA30000}"/>
    <cellStyle name="Számítás 2 5 2 3 6" xfId="41504" xr:uid="{00000000-0005-0000-0000-00003CA30000}"/>
    <cellStyle name="Számítás 2 5 2 4" xfId="41505" xr:uid="{00000000-0005-0000-0000-00003DA30000}"/>
    <cellStyle name="Számítás 2 5 2 4 2" xfId="41506" xr:uid="{00000000-0005-0000-0000-00003EA30000}"/>
    <cellStyle name="Számítás 2 5 2 4 2 2" xfId="41507" xr:uid="{00000000-0005-0000-0000-00003FA30000}"/>
    <cellStyle name="Számítás 2 5 2 4 2 2 2" xfId="41508" xr:uid="{00000000-0005-0000-0000-000040A30000}"/>
    <cellStyle name="Számítás 2 5 2 4 2 3" xfId="41509" xr:uid="{00000000-0005-0000-0000-000041A30000}"/>
    <cellStyle name="Számítás 2 5 2 4 2 3 2" xfId="41510" xr:uid="{00000000-0005-0000-0000-000042A30000}"/>
    <cellStyle name="Számítás 2 5 2 4 2 4" xfId="41511" xr:uid="{00000000-0005-0000-0000-000043A30000}"/>
    <cellStyle name="Számítás 2 5 2 4 2 5" xfId="41512" xr:uid="{00000000-0005-0000-0000-000044A30000}"/>
    <cellStyle name="Számítás 2 5 2 4 3" xfId="41513" xr:uid="{00000000-0005-0000-0000-000045A30000}"/>
    <cellStyle name="Számítás 2 5 2 4 3 2" xfId="41514" xr:uid="{00000000-0005-0000-0000-000046A30000}"/>
    <cellStyle name="Számítás 2 5 2 4 4" xfId="41515" xr:uid="{00000000-0005-0000-0000-000047A30000}"/>
    <cellStyle name="Számítás 2 5 2 4 4 2" xfId="41516" xr:uid="{00000000-0005-0000-0000-000048A30000}"/>
    <cellStyle name="Számítás 2 5 2 4 5" xfId="41517" xr:uid="{00000000-0005-0000-0000-000049A30000}"/>
    <cellStyle name="Számítás 2 5 2 4 6" xfId="41518" xr:uid="{00000000-0005-0000-0000-00004AA30000}"/>
    <cellStyle name="Számítás 2 5 2 5" xfId="41519" xr:uid="{00000000-0005-0000-0000-00004BA30000}"/>
    <cellStyle name="Számítás 2 5 2 5 2" xfId="41520" xr:uid="{00000000-0005-0000-0000-00004CA30000}"/>
    <cellStyle name="Számítás 2 5 2 5 2 2" xfId="41521" xr:uid="{00000000-0005-0000-0000-00004DA30000}"/>
    <cellStyle name="Számítás 2 5 2 5 3" xfId="41522" xr:uid="{00000000-0005-0000-0000-00004EA30000}"/>
    <cellStyle name="Számítás 2 5 2 5 3 2" xfId="41523" xr:uid="{00000000-0005-0000-0000-00004FA30000}"/>
    <cellStyle name="Számítás 2 5 2 5 4" xfId="41524" xr:uid="{00000000-0005-0000-0000-000050A30000}"/>
    <cellStyle name="Számítás 2 5 2 5 5" xfId="41525" xr:uid="{00000000-0005-0000-0000-000051A30000}"/>
    <cellStyle name="Számítás 2 5 2 6" xfId="41526" xr:uid="{00000000-0005-0000-0000-000052A30000}"/>
    <cellStyle name="Számítás 2 5 2 6 2" xfId="41527" xr:uid="{00000000-0005-0000-0000-000053A30000}"/>
    <cellStyle name="Számítás 2 5 2 7" xfId="41528" xr:uid="{00000000-0005-0000-0000-000054A30000}"/>
    <cellStyle name="Számítás 2 5 2 7 2" xfId="41529" xr:uid="{00000000-0005-0000-0000-000055A30000}"/>
    <cellStyle name="Számítás 2 5 2 8" xfId="41530" xr:uid="{00000000-0005-0000-0000-000056A30000}"/>
    <cellStyle name="Számítás 2 5 2 9" xfId="41531" xr:uid="{00000000-0005-0000-0000-000057A30000}"/>
    <cellStyle name="Számítás 2 5 3" xfId="41532" xr:uid="{00000000-0005-0000-0000-000058A30000}"/>
    <cellStyle name="Számítás 2 5 3 2" xfId="41533" xr:uid="{00000000-0005-0000-0000-000059A30000}"/>
    <cellStyle name="Számítás 2 5 3 2 2" xfId="41534" xr:uid="{00000000-0005-0000-0000-00005AA30000}"/>
    <cellStyle name="Számítás 2 5 3 2 2 2" xfId="41535" xr:uid="{00000000-0005-0000-0000-00005BA30000}"/>
    <cellStyle name="Számítás 2 5 3 2 3" xfId="41536" xr:uid="{00000000-0005-0000-0000-00005CA30000}"/>
    <cellStyle name="Számítás 2 5 3 2 3 2" xfId="41537" xr:uid="{00000000-0005-0000-0000-00005DA30000}"/>
    <cellStyle name="Számítás 2 5 3 2 4" xfId="41538" xr:uid="{00000000-0005-0000-0000-00005EA30000}"/>
    <cellStyle name="Számítás 2 5 3 2 5" xfId="41539" xr:uid="{00000000-0005-0000-0000-00005FA30000}"/>
    <cellStyle name="Számítás 2 5 3 3" xfId="41540" xr:uid="{00000000-0005-0000-0000-000060A30000}"/>
    <cellStyle name="Számítás 2 5 3 3 2" xfId="41541" xr:uid="{00000000-0005-0000-0000-000061A30000}"/>
    <cellStyle name="Számítás 2 5 3 4" xfId="41542" xr:uid="{00000000-0005-0000-0000-000062A30000}"/>
    <cellStyle name="Számítás 2 5 3 4 2" xfId="41543" xr:uid="{00000000-0005-0000-0000-000063A30000}"/>
    <cellStyle name="Számítás 2 5 3 5" xfId="41544" xr:uid="{00000000-0005-0000-0000-000064A30000}"/>
    <cellStyle name="Számítás 2 5 3 6" xfId="41545" xr:uid="{00000000-0005-0000-0000-000065A30000}"/>
    <cellStyle name="Számítás 2 5 4" xfId="41546" xr:uid="{00000000-0005-0000-0000-000066A30000}"/>
    <cellStyle name="Számítás 2 5 4 2" xfId="41547" xr:uid="{00000000-0005-0000-0000-000067A30000}"/>
    <cellStyle name="Számítás 2 5 4 2 2" xfId="41548" xr:uid="{00000000-0005-0000-0000-000068A30000}"/>
    <cellStyle name="Számítás 2 5 4 2 2 2" xfId="41549" xr:uid="{00000000-0005-0000-0000-000069A30000}"/>
    <cellStyle name="Számítás 2 5 4 2 3" xfId="41550" xr:uid="{00000000-0005-0000-0000-00006AA30000}"/>
    <cellStyle name="Számítás 2 5 4 2 3 2" xfId="41551" xr:uid="{00000000-0005-0000-0000-00006BA30000}"/>
    <cellStyle name="Számítás 2 5 4 2 4" xfId="41552" xr:uid="{00000000-0005-0000-0000-00006CA30000}"/>
    <cellStyle name="Számítás 2 5 4 2 5" xfId="41553" xr:uid="{00000000-0005-0000-0000-00006DA30000}"/>
    <cellStyle name="Számítás 2 5 4 3" xfId="41554" xr:uid="{00000000-0005-0000-0000-00006EA30000}"/>
    <cellStyle name="Számítás 2 5 4 3 2" xfId="41555" xr:uid="{00000000-0005-0000-0000-00006FA30000}"/>
    <cellStyle name="Számítás 2 5 4 4" xfId="41556" xr:uid="{00000000-0005-0000-0000-000070A30000}"/>
    <cellStyle name="Számítás 2 5 4 4 2" xfId="41557" xr:uid="{00000000-0005-0000-0000-000071A30000}"/>
    <cellStyle name="Számítás 2 5 4 5" xfId="41558" xr:uid="{00000000-0005-0000-0000-000072A30000}"/>
    <cellStyle name="Számítás 2 5 4 6" xfId="41559" xr:uid="{00000000-0005-0000-0000-000073A30000}"/>
    <cellStyle name="Számítás 2 5 5" xfId="41560" xr:uid="{00000000-0005-0000-0000-000074A30000}"/>
    <cellStyle name="Számítás 2 5 5 2" xfId="41561" xr:uid="{00000000-0005-0000-0000-000075A30000}"/>
    <cellStyle name="Számítás 2 5 5 2 2" xfId="41562" xr:uid="{00000000-0005-0000-0000-000076A30000}"/>
    <cellStyle name="Számítás 2 5 5 2 2 2" xfId="41563" xr:uid="{00000000-0005-0000-0000-000077A30000}"/>
    <cellStyle name="Számítás 2 5 5 2 3" xfId="41564" xr:uid="{00000000-0005-0000-0000-000078A30000}"/>
    <cellStyle name="Számítás 2 5 5 2 3 2" xfId="41565" xr:uid="{00000000-0005-0000-0000-000079A30000}"/>
    <cellStyle name="Számítás 2 5 5 2 4" xfId="41566" xr:uid="{00000000-0005-0000-0000-00007AA30000}"/>
    <cellStyle name="Számítás 2 5 5 2 5" xfId="41567" xr:uid="{00000000-0005-0000-0000-00007BA30000}"/>
    <cellStyle name="Számítás 2 5 5 3" xfId="41568" xr:uid="{00000000-0005-0000-0000-00007CA30000}"/>
    <cellStyle name="Számítás 2 5 5 3 2" xfId="41569" xr:uid="{00000000-0005-0000-0000-00007DA30000}"/>
    <cellStyle name="Számítás 2 5 5 4" xfId="41570" xr:uid="{00000000-0005-0000-0000-00007EA30000}"/>
    <cellStyle name="Számítás 2 5 5 4 2" xfId="41571" xr:uid="{00000000-0005-0000-0000-00007FA30000}"/>
    <cellStyle name="Számítás 2 5 5 5" xfId="41572" xr:uid="{00000000-0005-0000-0000-000080A30000}"/>
    <cellStyle name="Számítás 2 5 5 6" xfId="41573" xr:uid="{00000000-0005-0000-0000-000081A30000}"/>
    <cellStyle name="Számítás 2 5 6" xfId="41574" xr:uid="{00000000-0005-0000-0000-000082A30000}"/>
    <cellStyle name="Számítás 2 5 6 2" xfId="41575" xr:uid="{00000000-0005-0000-0000-000083A30000}"/>
    <cellStyle name="Számítás 2 5 6 2 2" xfId="41576" xr:uid="{00000000-0005-0000-0000-000084A30000}"/>
    <cellStyle name="Számítás 2 5 6 2 2 2" xfId="41577" xr:uid="{00000000-0005-0000-0000-000085A30000}"/>
    <cellStyle name="Számítás 2 5 6 2 3" xfId="41578" xr:uid="{00000000-0005-0000-0000-000086A30000}"/>
    <cellStyle name="Számítás 2 5 6 2 3 2" xfId="41579" xr:uid="{00000000-0005-0000-0000-000087A30000}"/>
    <cellStyle name="Számítás 2 5 6 2 4" xfId="41580" xr:uid="{00000000-0005-0000-0000-000088A30000}"/>
    <cellStyle name="Számítás 2 5 6 2 5" xfId="41581" xr:uid="{00000000-0005-0000-0000-000089A30000}"/>
    <cellStyle name="Számítás 2 5 6 3" xfId="41582" xr:uid="{00000000-0005-0000-0000-00008AA30000}"/>
    <cellStyle name="Számítás 2 5 6 3 2" xfId="41583" xr:uid="{00000000-0005-0000-0000-00008BA30000}"/>
    <cellStyle name="Számítás 2 5 6 4" xfId="41584" xr:uid="{00000000-0005-0000-0000-00008CA30000}"/>
    <cellStyle name="Számítás 2 5 6 4 2" xfId="41585" xr:uid="{00000000-0005-0000-0000-00008DA30000}"/>
    <cellStyle name="Számítás 2 5 6 5" xfId="41586" xr:uid="{00000000-0005-0000-0000-00008EA30000}"/>
    <cellStyle name="Számítás 2 5 6 6" xfId="41587" xr:uid="{00000000-0005-0000-0000-00008FA30000}"/>
    <cellStyle name="Számítás 2 5 7" xfId="41588" xr:uid="{00000000-0005-0000-0000-000090A30000}"/>
    <cellStyle name="Számítás 2 5 7 2" xfId="41589" xr:uid="{00000000-0005-0000-0000-000091A30000}"/>
    <cellStyle name="Számítás 2 5 7 2 2" xfId="41590" xr:uid="{00000000-0005-0000-0000-000092A30000}"/>
    <cellStyle name="Számítás 2 5 7 3" xfId="41591" xr:uid="{00000000-0005-0000-0000-000093A30000}"/>
    <cellStyle name="Számítás 2 5 7 3 2" xfId="41592" xr:uid="{00000000-0005-0000-0000-000094A30000}"/>
    <cellStyle name="Számítás 2 5 7 4" xfId="41593" xr:uid="{00000000-0005-0000-0000-000095A30000}"/>
    <cellStyle name="Számítás 2 5 7 5" xfId="41594" xr:uid="{00000000-0005-0000-0000-000096A30000}"/>
    <cellStyle name="Számítás 2 5 8" xfId="41595" xr:uid="{00000000-0005-0000-0000-000097A30000}"/>
    <cellStyle name="Számítás 2 5 8 2" xfId="41596" xr:uid="{00000000-0005-0000-0000-000098A30000}"/>
    <cellStyle name="Számítás 2 5 9" xfId="41597" xr:uid="{00000000-0005-0000-0000-000099A30000}"/>
    <cellStyle name="Számítás 2 5 9 2" xfId="41598" xr:uid="{00000000-0005-0000-0000-00009AA30000}"/>
    <cellStyle name="Számítás 2 6" xfId="41599" xr:uid="{00000000-0005-0000-0000-00009BA30000}"/>
    <cellStyle name="Számítás 2 6 2" xfId="41600" xr:uid="{00000000-0005-0000-0000-00009CA30000}"/>
    <cellStyle name="Számítás 2 6 2 2" xfId="41601" xr:uid="{00000000-0005-0000-0000-00009DA30000}"/>
    <cellStyle name="Számítás 2 6 2 2 2" xfId="41602" xr:uid="{00000000-0005-0000-0000-00009EA30000}"/>
    <cellStyle name="Számítás 2 6 2 2 2 2" xfId="41603" xr:uid="{00000000-0005-0000-0000-00009FA30000}"/>
    <cellStyle name="Számítás 2 6 2 2 3" xfId="41604" xr:uid="{00000000-0005-0000-0000-0000A0A30000}"/>
    <cellStyle name="Számítás 2 6 2 2 3 2" xfId="41605" xr:uid="{00000000-0005-0000-0000-0000A1A30000}"/>
    <cellStyle name="Számítás 2 6 2 2 4" xfId="41606" xr:uid="{00000000-0005-0000-0000-0000A2A30000}"/>
    <cellStyle name="Számítás 2 6 2 2 5" xfId="41607" xr:uid="{00000000-0005-0000-0000-0000A3A30000}"/>
    <cellStyle name="Számítás 2 6 2 3" xfId="41608" xr:uid="{00000000-0005-0000-0000-0000A4A30000}"/>
    <cellStyle name="Számítás 2 6 2 3 2" xfId="41609" xr:uid="{00000000-0005-0000-0000-0000A5A30000}"/>
    <cellStyle name="Számítás 2 6 2 4" xfId="41610" xr:uid="{00000000-0005-0000-0000-0000A6A30000}"/>
    <cellStyle name="Számítás 2 6 2 4 2" xfId="41611" xr:uid="{00000000-0005-0000-0000-0000A7A30000}"/>
    <cellStyle name="Számítás 2 6 2 5" xfId="41612" xr:uid="{00000000-0005-0000-0000-0000A8A30000}"/>
    <cellStyle name="Számítás 2 6 2 6" xfId="41613" xr:uid="{00000000-0005-0000-0000-0000A9A30000}"/>
    <cellStyle name="Számítás 2 6 3" xfId="41614" xr:uid="{00000000-0005-0000-0000-0000AAA30000}"/>
    <cellStyle name="Számítás 2 6 3 2" xfId="41615" xr:uid="{00000000-0005-0000-0000-0000ABA30000}"/>
    <cellStyle name="Számítás 2 6 3 2 2" xfId="41616" xr:uid="{00000000-0005-0000-0000-0000ACA30000}"/>
    <cellStyle name="Számítás 2 6 3 2 2 2" xfId="41617" xr:uid="{00000000-0005-0000-0000-0000ADA30000}"/>
    <cellStyle name="Számítás 2 6 3 2 3" xfId="41618" xr:uid="{00000000-0005-0000-0000-0000AEA30000}"/>
    <cellStyle name="Számítás 2 6 3 2 3 2" xfId="41619" xr:uid="{00000000-0005-0000-0000-0000AFA30000}"/>
    <cellStyle name="Számítás 2 6 3 2 4" xfId="41620" xr:uid="{00000000-0005-0000-0000-0000B0A30000}"/>
    <cellStyle name="Számítás 2 6 3 2 5" xfId="41621" xr:uid="{00000000-0005-0000-0000-0000B1A30000}"/>
    <cellStyle name="Számítás 2 6 3 3" xfId="41622" xr:uid="{00000000-0005-0000-0000-0000B2A30000}"/>
    <cellStyle name="Számítás 2 6 3 3 2" xfId="41623" xr:uid="{00000000-0005-0000-0000-0000B3A30000}"/>
    <cellStyle name="Számítás 2 6 3 4" xfId="41624" xr:uid="{00000000-0005-0000-0000-0000B4A30000}"/>
    <cellStyle name="Számítás 2 6 3 4 2" xfId="41625" xr:uid="{00000000-0005-0000-0000-0000B5A30000}"/>
    <cellStyle name="Számítás 2 6 3 5" xfId="41626" xr:uid="{00000000-0005-0000-0000-0000B6A30000}"/>
    <cellStyle name="Számítás 2 6 3 6" xfId="41627" xr:uid="{00000000-0005-0000-0000-0000B7A30000}"/>
    <cellStyle name="Számítás 2 6 4" xfId="41628" xr:uid="{00000000-0005-0000-0000-0000B8A30000}"/>
    <cellStyle name="Számítás 2 6 4 2" xfId="41629" xr:uid="{00000000-0005-0000-0000-0000B9A30000}"/>
    <cellStyle name="Számítás 2 6 4 2 2" xfId="41630" xr:uid="{00000000-0005-0000-0000-0000BAA30000}"/>
    <cellStyle name="Számítás 2 6 4 2 2 2" xfId="41631" xr:uid="{00000000-0005-0000-0000-0000BBA30000}"/>
    <cellStyle name="Számítás 2 6 4 2 3" xfId="41632" xr:uid="{00000000-0005-0000-0000-0000BCA30000}"/>
    <cellStyle name="Számítás 2 6 4 2 3 2" xfId="41633" xr:uid="{00000000-0005-0000-0000-0000BDA30000}"/>
    <cellStyle name="Számítás 2 6 4 2 4" xfId="41634" xr:uid="{00000000-0005-0000-0000-0000BEA30000}"/>
    <cellStyle name="Számítás 2 6 4 2 5" xfId="41635" xr:uid="{00000000-0005-0000-0000-0000BFA30000}"/>
    <cellStyle name="Számítás 2 6 4 3" xfId="41636" xr:uid="{00000000-0005-0000-0000-0000C0A30000}"/>
    <cellStyle name="Számítás 2 6 4 3 2" xfId="41637" xr:uid="{00000000-0005-0000-0000-0000C1A30000}"/>
    <cellStyle name="Számítás 2 6 4 4" xfId="41638" xr:uid="{00000000-0005-0000-0000-0000C2A30000}"/>
    <cellStyle name="Számítás 2 6 4 4 2" xfId="41639" xr:uid="{00000000-0005-0000-0000-0000C3A30000}"/>
    <cellStyle name="Számítás 2 6 4 5" xfId="41640" xr:uid="{00000000-0005-0000-0000-0000C4A30000}"/>
    <cellStyle name="Számítás 2 6 4 6" xfId="41641" xr:uid="{00000000-0005-0000-0000-0000C5A30000}"/>
    <cellStyle name="Számítás 2 6 5" xfId="41642" xr:uid="{00000000-0005-0000-0000-0000C6A30000}"/>
    <cellStyle name="Számítás 2 6 5 2" xfId="41643" xr:uid="{00000000-0005-0000-0000-0000C7A30000}"/>
    <cellStyle name="Számítás 2 6 5 2 2" xfId="41644" xr:uid="{00000000-0005-0000-0000-0000C8A30000}"/>
    <cellStyle name="Számítás 2 6 5 3" xfId="41645" xr:uid="{00000000-0005-0000-0000-0000C9A30000}"/>
    <cellStyle name="Számítás 2 6 5 3 2" xfId="41646" xr:uid="{00000000-0005-0000-0000-0000CAA30000}"/>
    <cellStyle name="Számítás 2 6 5 4" xfId="41647" xr:uid="{00000000-0005-0000-0000-0000CBA30000}"/>
    <cellStyle name="Számítás 2 6 5 5" xfId="41648" xr:uid="{00000000-0005-0000-0000-0000CCA30000}"/>
    <cellStyle name="Számítás 2 6 6" xfId="41649" xr:uid="{00000000-0005-0000-0000-0000CDA30000}"/>
    <cellStyle name="Számítás 2 6 6 2" xfId="41650" xr:uid="{00000000-0005-0000-0000-0000CEA30000}"/>
    <cellStyle name="Számítás 2 6 7" xfId="41651" xr:uid="{00000000-0005-0000-0000-0000CFA30000}"/>
    <cellStyle name="Számítás 2 6 7 2" xfId="41652" xr:uid="{00000000-0005-0000-0000-0000D0A30000}"/>
    <cellStyle name="Számítás 2 6 8" xfId="41653" xr:uid="{00000000-0005-0000-0000-0000D1A30000}"/>
    <cellStyle name="Számítás 2 6 9" xfId="41654" xr:uid="{00000000-0005-0000-0000-0000D2A30000}"/>
    <cellStyle name="Számítás 2 7" xfId="41655" xr:uid="{00000000-0005-0000-0000-0000D3A30000}"/>
    <cellStyle name="Számítás 2 7 2" xfId="41656" xr:uid="{00000000-0005-0000-0000-0000D4A30000}"/>
    <cellStyle name="Számítás 2 7 2 2" xfId="41657" xr:uid="{00000000-0005-0000-0000-0000D5A30000}"/>
    <cellStyle name="Számítás 2 7 2 2 2" xfId="41658" xr:uid="{00000000-0005-0000-0000-0000D6A30000}"/>
    <cellStyle name="Számítás 2 7 2 3" xfId="41659" xr:uid="{00000000-0005-0000-0000-0000D7A30000}"/>
    <cellStyle name="Számítás 2 7 2 3 2" xfId="41660" xr:uid="{00000000-0005-0000-0000-0000D8A30000}"/>
    <cellStyle name="Számítás 2 7 2 4" xfId="41661" xr:uid="{00000000-0005-0000-0000-0000D9A30000}"/>
    <cellStyle name="Számítás 2 7 2 5" xfId="41662" xr:uid="{00000000-0005-0000-0000-0000DAA30000}"/>
    <cellStyle name="Számítás 2 7 3" xfId="41663" xr:uid="{00000000-0005-0000-0000-0000DBA30000}"/>
    <cellStyle name="Számítás 2 7 3 2" xfId="41664" xr:uid="{00000000-0005-0000-0000-0000DCA30000}"/>
    <cellStyle name="Számítás 2 7 4" xfId="41665" xr:uid="{00000000-0005-0000-0000-0000DDA30000}"/>
    <cellStyle name="Számítás 2 7 4 2" xfId="41666" xr:uid="{00000000-0005-0000-0000-0000DEA30000}"/>
    <cellStyle name="Számítás 2 7 5" xfId="41667" xr:uid="{00000000-0005-0000-0000-0000DFA30000}"/>
    <cellStyle name="Számítás 2 7 6" xfId="41668" xr:uid="{00000000-0005-0000-0000-0000E0A30000}"/>
    <cellStyle name="Számítás 2 8" xfId="41669" xr:uid="{00000000-0005-0000-0000-0000E1A30000}"/>
    <cellStyle name="Számítás 2 8 2" xfId="41670" xr:uid="{00000000-0005-0000-0000-0000E2A30000}"/>
    <cellStyle name="Számítás 2 8 2 2" xfId="41671" xr:uid="{00000000-0005-0000-0000-0000E3A30000}"/>
    <cellStyle name="Számítás 2 8 2 2 2" xfId="41672" xr:uid="{00000000-0005-0000-0000-0000E4A30000}"/>
    <cellStyle name="Számítás 2 8 2 3" xfId="41673" xr:uid="{00000000-0005-0000-0000-0000E5A30000}"/>
    <cellStyle name="Számítás 2 8 2 3 2" xfId="41674" xr:uid="{00000000-0005-0000-0000-0000E6A30000}"/>
    <cellStyle name="Számítás 2 8 2 4" xfId="41675" xr:uid="{00000000-0005-0000-0000-0000E7A30000}"/>
    <cellStyle name="Számítás 2 8 2 5" xfId="41676" xr:uid="{00000000-0005-0000-0000-0000E8A30000}"/>
    <cellStyle name="Számítás 2 8 3" xfId="41677" xr:uid="{00000000-0005-0000-0000-0000E9A30000}"/>
    <cellStyle name="Számítás 2 8 3 2" xfId="41678" xr:uid="{00000000-0005-0000-0000-0000EAA30000}"/>
    <cellStyle name="Számítás 2 8 4" xfId="41679" xr:uid="{00000000-0005-0000-0000-0000EBA30000}"/>
    <cellStyle name="Számítás 2 8 4 2" xfId="41680" xr:uid="{00000000-0005-0000-0000-0000ECA30000}"/>
    <cellStyle name="Számítás 2 8 5" xfId="41681" xr:uid="{00000000-0005-0000-0000-0000EDA30000}"/>
    <cellStyle name="Számítás 2 8 6" xfId="41682" xr:uid="{00000000-0005-0000-0000-0000EEA30000}"/>
    <cellStyle name="Számítás 2 9" xfId="41683" xr:uid="{00000000-0005-0000-0000-0000EFA30000}"/>
    <cellStyle name="Számítás 2 9 2" xfId="41684" xr:uid="{00000000-0005-0000-0000-0000F0A30000}"/>
    <cellStyle name="Számítás 2 9 2 2" xfId="41685" xr:uid="{00000000-0005-0000-0000-0000F1A30000}"/>
    <cellStyle name="Számítás 2 9 2 2 2" xfId="41686" xr:uid="{00000000-0005-0000-0000-0000F2A30000}"/>
    <cellStyle name="Számítás 2 9 2 3" xfId="41687" xr:uid="{00000000-0005-0000-0000-0000F3A30000}"/>
    <cellStyle name="Számítás 2 9 2 3 2" xfId="41688" xr:uid="{00000000-0005-0000-0000-0000F4A30000}"/>
    <cellStyle name="Számítás 2 9 2 4" xfId="41689" xr:uid="{00000000-0005-0000-0000-0000F5A30000}"/>
    <cellStyle name="Számítás 2 9 2 5" xfId="41690" xr:uid="{00000000-0005-0000-0000-0000F6A30000}"/>
    <cellStyle name="Számítás 2 9 3" xfId="41691" xr:uid="{00000000-0005-0000-0000-0000F7A30000}"/>
    <cellStyle name="Számítás 2 9 3 2" xfId="41692" xr:uid="{00000000-0005-0000-0000-0000F8A30000}"/>
    <cellStyle name="Számítás 2 9 4" xfId="41693" xr:uid="{00000000-0005-0000-0000-0000F9A30000}"/>
    <cellStyle name="Számítás 2 9 4 2" xfId="41694" xr:uid="{00000000-0005-0000-0000-0000FAA30000}"/>
    <cellStyle name="Számítás 2 9 5" xfId="41695" xr:uid="{00000000-0005-0000-0000-0000FBA30000}"/>
    <cellStyle name="Számítás 2 9 6" xfId="41696" xr:uid="{00000000-0005-0000-0000-0000FCA30000}"/>
    <cellStyle name="Számítás 20" xfId="41697" xr:uid="{00000000-0005-0000-0000-0000FDA30000}"/>
    <cellStyle name="Számítás 20 2" xfId="41698" xr:uid="{00000000-0005-0000-0000-0000FEA30000}"/>
    <cellStyle name="Számítás 20 2 2" xfId="41699" xr:uid="{00000000-0005-0000-0000-0000FFA30000}"/>
    <cellStyle name="Számítás 20 3" xfId="41700" xr:uid="{00000000-0005-0000-0000-000000A40000}"/>
    <cellStyle name="Számítás 20 3 2" xfId="41701" xr:uid="{00000000-0005-0000-0000-000001A40000}"/>
    <cellStyle name="Számítás 20 4" xfId="41702" xr:uid="{00000000-0005-0000-0000-000002A40000}"/>
    <cellStyle name="Számítás 20 5" xfId="41703" xr:uid="{00000000-0005-0000-0000-000003A40000}"/>
    <cellStyle name="Számítás 21" xfId="41704" xr:uid="{00000000-0005-0000-0000-000004A40000}"/>
    <cellStyle name="Számítás 21 2" xfId="41705" xr:uid="{00000000-0005-0000-0000-000005A40000}"/>
    <cellStyle name="Számítás 21 2 2" xfId="41706" xr:uid="{00000000-0005-0000-0000-000006A40000}"/>
    <cellStyle name="Számítás 21 3" xfId="41707" xr:uid="{00000000-0005-0000-0000-000007A40000}"/>
    <cellStyle name="Számítás 21 3 2" xfId="41708" xr:uid="{00000000-0005-0000-0000-000008A40000}"/>
    <cellStyle name="Számítás 21 4" xfId="41709" xr:uid="{00000000-0005-0000-0000-000009A40000}"/>
    <cellStyle name="Számítás 21 5" xfId="41710" xr:uid="{00000000-0005-0000-0000-00000AA40000}"/>
    <cellStyle name="Számítás 22" xfId="41711" xr:uid="{00000000-0005-0000-0000-00000BA40000}"/>
    <cellStyle name="Számítás 22 2" xfId="41712" xr:uid="{00000000-0005-0000-0000-00000CA40000}"/>
    <cellStyle name="Számítás 22 2 2" xfId="41713" xr:uid="{00000000-0005-0000-0000-00000DA40000}"/>
    <cellStyle name="Számítás 22 3" xfId="41714" xr:uid="{00000000-0005-0000-0000-00000EA40000}"/>
    <cellStyle name="Számítás 22 3 2" xfId="41715" xr:uid="{00000000-0005-0000-0000-00000FA40000}"/>
    <cellStyle name="Számítás 22 4" xfId="41716" xr:uid="{00000000-0005-0000-0000-000010A40000}"/>
    <cellStyle name="Számítás 22 5" xfId="41717" xr:uid="{00000000-0005-0000-0000-000011A40000}"/>
    <cellStyle name="Számítás 23" xfId="41718" xr:uid="{00000000-0005-0000-0000-000012A40000}"/>
    <cellStyle name="Számítás 23 2" xfId="41719" xr:uid="{00000000-0005-0000-0000-000013A40000}"/>
    <cellStyle name="Számítás 23 2 2" xfId="41720" xr:uid="{00000000-0005-0000-0000-000014A40000}"/>
    <cellStyle name="Számítás 23 3" xfId="41721" xr:uid="{00000000-0005-0000-0000-000015A40000}"/>
    <cellStyle name="Számítás 23 3 2" xfId="41722" xr:uid="{00000000-0005-0000-0000-000016A40000}"/>
    <cellStyle name="Számítás 23 4" xfId="41723" xr:uid="{00000000-0005-0000-0000-000017A40000}"/>
    <cellStyle name="Számítás 23 5" xfId="41724" xr:uid="{00000000-0005-0000-0000-000018A40000}"/>
    <cellStyle name="Számítás 24" xfId="41725" xr:uid="{00000000-0005-0000-0000-000019A40000}"/>
    <cellStyle name="Számítás 25" xfId="41726" xr:uid="{00000000-0005-0000-0000-00001AA40000}"/>
    <cellStyle name="Számítás 3" xfId="41727" xr:uid="{00000000-0005-0000-0000-00001BA40000}"/>
    <cellStyle name="Számítás 3 10" xfId="41728" xr:uid="{00000000-0005-0000-0000-00001CA40000}"/>
    <cellStyle name="Számítás 3 10 2" xfId="41729" xr:uid="{00000000-0005-0000-0000-00001DA40000}"/>
    <cellStyle name="Számítás 3 10 2 2" xfId="41730" xr:uid="{00000000-0005-0000-0000-00001EA40000}"/>
    <cellStyle name="Számítás 3 10 3" xfId="41731" xr:uid="{00000000-0005-0000-0000-00001FA40000}"/>
    <cellStyle name="Számítás 3 10 3 2" xfId="41732" xr:uid="{00000000-0005-0000-0000-000020A40000}"/>
    <cellStyle name="Számítás 3 10 4" xfId="41733" xr:uid="{00000000-0005-0000-0000-000021A40000}"/>
    <cellStyle name="Számítás 3 10 5" xfId="41734" xr:uid="{00000000-0005-0000-0000-000022A40000}"/>
    <cellStyle name="Számítás 3 11" xfId="41735" xr:uid="{00000000-0005-0000-0000-000023A40000}"/>
    <cellStyle name="Számítás 3 11 2" xfId="41736" xr:uid="{00000000-0005-0000-0000-000024A40000}"/>
    <cellStyle name="Számítás 3 11 2 2" xfId="41737" xr:uid="{00000000-0005-0000-0000-000025A40000}"/>
    <cellStyle name="Számítás 3 11 3" xfId="41738" xr:uid="{00000000-0005-0000-0000-000026A40000}"/>
    <cellStyle name="Számítás 3 11 3 2" xfId="41739" xr:uid="{00000000-0005-0000-0000-000027A40000}"/>
    <cellStyle name="Számítás 3 11 4" xfId="41740" xr:uid="{00000000-0005-0000-0000-000028A40000}"/>
    <cellStyle name="Számítás 3 11 5" xfId="41741" xr:uid="{00000000-0005-0000-0000-000029A40000}"/>
    <cellStyle name="Számítás 3 12" xfId="41742" xr:uid="{00000000-0005-0000-0000-00002AA40000}"/>
    <cellStyle name="Számítás 3 12 2" xfId="41743" xr:uid="{00000000-0005-0000-0000-00002BA40000}"/>
    <cellStyle name="Számítás 3 12 2 2" xfId="41744" xr:uid="{00000000-0005-0000-0000-00002CA40000}"/>
    <cellStyle name="Számítás 3 12 3" xfId="41745" xr:uid="{00000000-0005-0000-0000-00002DA40000}"/>
    <cellStyle name="Számítás 3 12 3 2" xfId="41746" xr:uid="{00000000-0005-0000-0000-00002EA40000}"/>
    <cellStyle name="Számítás 3 12 4" xfId="41747" xr:uid="{00000000-0005-0000-0000-00002FA40000}"/>
    <cellStyle name="Számítás 3 12 5" xfId="41748" xr:uid="{00000000-0005-0000-0000-000030A40000}"/>
    <cellStyle name="Számítás 3 13" xfId="41749" xr:uid="{00000000-0005-0000-0000-000031A40000}"/>
    <cellStyle name="Számítás 3 13 2" xfId="41750" xr:uid="{00000000-0005-0000-0000-000032A40000}"/>
    <cellStyle name="Számítás 3 13 2 2" xfId="41751" xr:uid="{00000000-0005-0000-0000-000033A40000}"/>
    <cellStyle name="Számítás 3 13 3" xfId="41752" xr:uid="{00000000-0005-0000-0000-000034A40000}"/>
    <cellStyle name="Számítás 3 13 3 2" xfId="41753" xr:uid="{00000000-0005-0000-0000-000035A40000}"/>
    <cellStyle name="Számítás 3 13 4" xfId="41754" xr:uid="{00000000-0005-0000-0000-000036A40000}"/>
    <cellStyle name="Számítás 3 13 5" xfId="41755" xr:uid="{00000000-0005-0000-0000-000037A40000}"/>
    <cellStyle name="Számítás 3 14" xfId="41756" xr:uid="{00000000-0005-0000-0000-000038A40000}"/>
    <cellStyle name="Számítás 3 14 2" xfId="41757" xr:uid="{00000000-0005-0000-0000-000039A40000}"/>
    <cellStyle name="Számítás 3 14 2 2" xfId="41758" xr:uid="{00000000-0005-0000-0000-00003AA40000}"/>
    <cellStyle name="Számítás 3 14 3" xfId="41759" xr:uid="{00000000-0005-0000-0000-00003BA40000}"/>
    <cellStyle name="Számítás 3 14 3 2" xfId="41760" xr:uid="{00000000-0005-0000-0000-00003CA40000}"/>
    <cellStyle name="Számítás 3 14 4" xfId="41761" xr:uid="{00000000-0005-0000-0000-00003DA40000}"/>
    <cellStyle name="Számítás 3 14 5" xfId="41762" xr:uid="{00000000-0005-0000-0000-00003EA40000}"/>
    <cellStyle name="Számítás 3 15" xfId="41763" xr:uid="{00000000-0005-0000-0000-00003FA40000}"/>
    <cellStyle name="Számítás 3 15 2" xfId="41764" xr:uid="{00000000-0005-0000-0000-000040A40000}"/>
    <cellStyle name="Számítás 3 15 2 2" xfId="41765" xr:uid="{00000000-0005-0000-0000-000041A40000}"/>
    <cellStyle name="Számítás 3 15 3" xfId="41766" xr:uid="{00000000-0005-0000-0000-000042A40000}"/>
    <cellStyle name="Számítás 3 15 3 2" xfId="41767" xr:uid="{00000000-0005-0000-0000-000043A40000}"/>
    <cellStyle name="Számítás 3 15 4" xfId="41768" xr:uid="{00000000-0005-0000-0000-000044A40000}"/>
    <cellStyle name="Számítás 3 15 5" xfId="41769" xr:uid="{00000000-0005-0000-0000-000045A40000}"/>
    <cellStyle name="Számítás 3 16" xfId="41770" xr:uid="{00000000-0005-0000-0000-000046A40000}"/>
    <cellStyle name="Számítás 3 16 2" xfId="41771" xr:uid="{00000000-0005-0000-0000-000047A40000}"/>
    <cellStyle name="Számítás 3 16 2 2" xfId="41772" xr:uid="{00000000-0005-0000-0000-000048A40000}"/>
    <cellStyle name="Számítás 3 16 3" xfId="41773" xr:uid="{00000000-0005-0000-0000-000049A40000}"/>
    <cellStyle name="Számítás 3 16 3 2" xfId="41774" xr:uid="{00000000-0005-0000-0000-00004AA40000}"/>
    <cellStyle name="Számítás 3 16 4" xfId="41775" xr:uid="{00000000-0005-0000-0000-00004BA40000}"/>
    <cellStyle name="Számítás 3 16 5" xfId="41776" xr:uid="{00000000-0005-0000-0000-00004CA40000}"/>
    <cellStyle name="Számítás 3 17" xfId="41777" xr:uid="{00000000-0005-0000-0000-00004DA40000}"/>
    <cellStyle name="Számítás 3 17 2" xfId="41778" xr:uid="{00000000-0005-0000-0000-00004EA40000}"/>
    <cellStyle name="Számítás 3 17 2 2" xfId="41779" xr:uid="{00000000-0005-0000-0000-00004FA40000}"/>
    <cellStyle name="Számítás 3 17 3" xfId="41780" xr:uid="{00000000-0005-0000-0000-000050A40000}"/>
    <cellStyle name="Számítás 3 17 3 2" xfId="41781" xr:uid="{00000000-0005-0000-0000-000051A40000}"/>
    <cellStyle name="Számítás 3 17 4" xfId="41782" xr:uid="{00000000-0005-0000-0000-000052A40000}"/>
    <cellStyle name="Számítás 3 17 5" xfId="41783" xr:uid="{00000000-0005-0000-0000-000053A40000}"/>
    <cellStyle name="Számítás 3 18" xfId="41784" xr:uid="{00000000-0005-0000-0000-000054A40000}"/>
    <cellStyle name="Számítás 3 18 2" xfId="41785" xr:uid="{00000000-0005-0000-0000-000055A40000}"/>
    <cellStyle name="Számítás 3 18 2 2" xfId="41786" xr:uid="{00000000-0005-0000-0000-000056A40000}"/>
    <cellStyle name="Számítás 3 18 3" xfId="41787" xr:uid="{00000000-0005-0000-0000-000057A40000}"/>
    <cellStyle name="Számítás 3 18 3 2" xfId="41788" xr:uid="{00000000-0005-0000-0000-000058A40000}"/>
    <cellStyle name="Számítás 3 18 4" xfId="41789" xr:uid="{00000000-0005-0000-0000-000059A40000}"/>
    <cellStyle name="Számítás 3 18 5" xfId="41790" xr:uid="{00000000-0005-0000-0000-00005AA40000}"/>
    <cellStyle name="Számítás 3 19" xfId="41791" xr:uid="{00000000-0005-0000-0000-00005BA40000}"/>
    <cellStyle name="Számítás 3 19 2" xfId="41792" xr:uid="{00000000-0005-0000-0000-00005CA40000}"/>
    <cellStyle name="Számítás 3 19 2 2" xfId="41793" xr:uid="{00000000-0005-0000-0000-00005DA40000}"/>
    <cellStyle name="Számítás 3 19 3" xfId="41794" xr:uid="{00000000-0005-0000-0000-00005EA40000}"/>
    <cellStyle name="Számítás 3 19 3 2" xfId="41795" xr:uid="{00000000-0005-0000-0000-00005FA40000}"/>
    <cellStyle name="Számítás 3 19 4" xfId="41796" xr:uid="{00000000-0005-0000-0000-000060A40000}"/>
    <cellStyle name="Számítás 3 19 5" xfId="41797" xr:uid="{00000000-0005-0000-0000-000061A40000}"/>
    <cellStyle name="Számítás 3 2" xfId="41798" xr:uid="{00000000-0005-0000-0000-000062A40000}"/>
    <cellStyle name="Számítás 3 2 10" xfId="41799" xr:uid="{00000000-0005-0000-0000-000063A40000}"/>
    <cellStyle name="Számítás 3 2 2" xfId="41800" xr:uid="{00000000-0005-0000-0000-000064A40000}"/>
    <cellStyle name="Számítás 3 2 2 2" xfId="41801" xr:uid="{00000000-0005-0000-0000-000065A40000}"/>
    <cellStyle name="Számítás 3 2 2 2 2" xfId="41802" xr:uid="{00000000-0005-0000-0000-000066A40000}"/>
    <cellStyle name="Számítás 3 2 2 2 2 2" xfId="41803" xr:uid="{00000000-0005-0000-0000-000067A40000}"/>
    <cellStyle name="Számítás 3 2 2 2 2 2 2" xfId="41804" xr:uid="{00000000-0005-0000-0000-000068A40000}"/>
    <cellStyle name="Számítás 3 2 2 2 2 3" xfId="41805" xr:uid="{00000000-0005-0000-0000-000069A40000}"/>
    <cellStyle name="Számítás 3 2 2 2 2 3 2" xfId="41806" xr:uid="{00000000-0005-0000-0000-00006AA40000}"/>
    <cellStyle name="Számítás 3 2 2 2 2 4" xfId="41807" xr:uid="{00000000-0005-0000-0000-00006BA40000}"/>
    <cellStyle name="Számítás 3 2 2 2 2 5" xfId="41808" xr:uid="{00000000-0005-0000-0000-00006CA40000}"/>
    <cellStyle name="Számítás 3 2 2 2 3" xfId="41809" xr:uid="{00000000-0005-0000-0000-00006DA40000}"/>
    <cellStyle name="Számítás 3 2 2 2 3 2" xfId="41810" xr:uid="{00000000-0005-0000-0000-00006EA40000}"/>
    <cellStyle name="Számítás 3 2 2 2 4" xfId="41811" xr:uid="{00000000-0005-0000-0000-00006FA40000}"/>
    <cellStyle name="Számítás 3 2 2 2 4 2" xfId="41812" xr:uid="{00000000-0005-0000-0000-000070A40000}"/>
    <cellStyle name="Számítás 3 2 2 2 5" xfId="41813" xr:uid="{00000000-0005-0000-0000-000071A40000}"/>
    <cellStyle name="Számítás 3 2 2 2 6" xfId="41814" xr:uid="{00000000-0005-0000-0000-000072A40000}"/>
    <cellStyle name="Számítás 3 2 2 3" xfId="41815" xr:uid="{00000000-0005-0000-0000-000073A40000}"/>
    <cellStyle name="Számítás 3 2 2 3 2" xfId="41816" xr:uid="{00000000-0005-0000-0000-000074A40000}"/>
    <cellStyle name="Számítás 3 2 2 3 2 2" xfId="41817" xr:uid="{00000000-0005-0000-0000-000075A40000}"/>
    <cellStyle name="Számítás 3 2 2 3 2 2 2" xfId="41818" xr:uid="{00000000-0005-0000-0000-000076A40000}"/>
    <cellStyle name="Számítás 3 2 2 3 2 3" xfId="41819" xr:uid="{00000000-0005-0000-0000-000077A40000}"/>
    <cellStyle name="Számítás 3 2 2 3 2 3 2" xfId="41820" xr:uid="{00000000-0005-0000-0000-000078A40000}"/>
    <cellStyle name="Számítás 3 2 2 3 2 4" xfId="41821" xr:uid="{00000000-0005-0000-0000-000079A40000}"/>
    <cellStyle name="Számítás 3 2 2 3 2 5" xfId="41822" xr:uid="{00000000-0005-0000-0000-00007AA40000}"/>
    <cellStyle name="Számítás 3 2 2 3 3" xfId="41823" xr:uid="{00000000-0005-0000-0000-00007BA40000}"/>
    <cellStyle name="Számítás 3 2 2 3 3 2" xfId="41824" xr:uid="{00000000-0005-0000-0000-00007CA40000}"/>
    <cellStyle name="Számítás 3 2 2 3 4" xfId="41825" xr:uid="{00000000-0005-0000-0000-00007DA40000}"/>
    <cellStyle name="Számítás 3 2 2 3 4 2" xfId="41826" xr:uid="{00000000-0005-0000-0000-00007EA40000}"/>
    <cellStyle name="Számítás 3 2 2 3 5" xfId="41827" xr:uid="{00000000-0005-0000-0000-00007FA40000}"/>
    <cellStyle name="Számítás 3 2 2 3 6" xfId="41828" xr:uid="{00000000-0005-0000-0000-000080A40000}"/>
    <cellStyle name="Számítás 3 2 2 4" xfId="41829" xr:uid="{00000000-0005-0000-0000-000081A40000}"/>
    <cellStyle name="Számítás 3 2 2 4 2" xfId="41830" xr:uid="{00000000-0005-0000-0000-000082A40000}"/>
    <cellStyle name="Számítás 3 2 2 4 2 2" xfId="41831" xr:uid="{00000000-0005-0000-0000-000083A40000}"/>
    <cellStyle name="Számítás 3 2 2 4 2 2 2" xfId="41832" xr:uid="{00000000-0005-0000-0000-000084A40000}"/>
    <cellStyle name="Számítás 3 2 2 4 2 3" xfId="41833" xr:uid="{00000000-0005-0000-0000-000085A40000}"/>
    <cellStyle name="Számítás 3 2 2 4 2 3 2" xfId="41834" xr:uid="{00000000-0005-0000-0000-000086A40000}"/>
    <cellStyle name="Számítás 3 2 2 4 2 4" xfId="41835" xr:uid="{00000000-0005-0000-0000-000087A40000}"/>
    <cellStyle name="Számítás 3 2 2 4 2 5" xfId="41836" xr:uid="{00000000-0005-0000-0000-000088A40000}"/>
    <cellStyle name="Számítás 3 2 2 4 3" xfId="41837" xr:uid="{00000000-0005-0000-0000-000089A40000}"/>
    <cellStyle name="Számítás 3 2 2 4 3 2" xfId="41838" xr:uid="{00000000-0005-0000-0000-00008AA40000}"/>
    <cellStyle name="Számítás 3 2 2 4 4" xfId="41839" xr:uid="{00000000-0005-0000-0000-00008BA40000}"/>
    <cellStyle name="Számítás 3 2 2 4 4 2" xfId="41840" xr:uid="{00000000-0005-0000-0000-00008CA40000}"/>
    <cellStyle name="Számítás 3 2 2 4 5" xfId="41841" xr:uid="{00000000-0005-0000-0000-00008DA40000}"/>
    <cellStyle name="Számítás 3 2 2 4 6" xfId="41842" xr:uid="{00000000-0005-0000-0000-00008EA40000}"/>
    <cellStyle name="Számítás 3 2 2 5" xfId="41843" xr:uid="{00000000-0005-0000-0000-00008FA40000}"/>
    <cellStyle name="Számítás 3 2 2 5 2" xfId="41844" xr:uid="{00000000-0005-0000-0000-000090A40000}"/>
    <cellStyle name="Számítás 3 2 2 5 2 2" xfId="41845" xr:uid="{00000000-0005-0000-0000-000091A40000}"/>
    <cellStyle name="Számítás 3 2 2 5 3" xfId="41846" xr:uid="{00000000-0005-0000-0000-000092A40000}"/>
    <cellStyle name="Számítás 3 2 2 5 3 2" xfId="41847" xr:uid="{00000000-0005-0000-0000-000093A40000}"/>
    <cellStyle name="Számítás 3 2 2 5 4" xfId="41848" xr:uid="{00000000-0005-0000-0000-000094A40000}"/>
    <cellStyle name="Számítás 3 2 2 5 5" xfId="41849" xr:uid="{00000000-0005-0000-0000-000095A40000}"/>
    <cellStyle name="Számítás 3 2 2 6" xfId="41850" xr:uid="{00000000-0005-0000-0000-000096A40000}"/>
    <cellStyle name="Számítás 3 2 2 6 2" xfId="41851" xr:uid="{00000000-0005-0000-0000-000097A40000}"/>
    <cellStyle name="Számítás 3 2 2 7" xfId="41852" xr:uid="{00000000-0005-0000-0000-000098A40000}"/>
    <cellStyle name="Számítás 3 2 2 7 2" xfId="41853" xr:uid="{00000000-0005-0000-0000-000099A40000}"/>
    <cellStyle name="Számítás 3 2 2 8" xfId="41854" xr:uid="{00000000-0005-0000-0000-00009AA40000}"/>
    <cellStyle name="Számítás 3 2 2 9" xfId="41855" xr:uid="{00000000-0005-0000-0000-00009BA40000}"/>
    <cellStyle name="Számítás 3 2 3" xfId="41856" xr:uid="{00000000-0005-0000-0000-00009CA40000}"/>
    <cellStyle name="Számítás 3 2 3 2" xfId="41857" xr:uid="{00000000-0005-0000-0000-00009DA40000}"/>
    <cellStyle name="Számítás 3 2 3 2 2" xfId="41858" xr:uid="{00000000-0005-0000-0000-00009EA40000}"/>
    <cellStyle name="Számítás 3 2 3 2 2 2" xfId="41859" xr:uid="{00000000-0005-0000-0000-00009FA40000}"/>
    <cellStyle name="Számítás 3 2 3 2 2 2 2" xfId="41860" xr:uid="{00000000-0005-0000-0000-0000A0A40000}"/>
    <cellStyle name="Számítás 3 2 3 2 2 3" xfId="41861" xr:uid="{00000000-0005-0000-0000-0000A1A40000}"/>
    <cellStyle name="Számítás 3 2 3 2 2 3 2" xfId="41862" xr:uid="{00000000-0005-0000-0000-0000A2A40000}"/>
    <cellStyle name="Számítás 3 2 3 2 2 4" xfId="41863" xr:uid="{00000000-0005-0000-0000-0000A3A40000}"/>
    <cellStyle name="Számítás 3 2 3 2 2 5" xfId="41864" xr:uid="{00000000-0005-0000-0000-0000A4A40000}"/>
    <cellStyle name="Számítás 3 2 3 2 3" xfId="41865" xr:uid="{00000000-0005-0000-0000-0000A5A40000}"/>
    <cellStyle name="Számítás 3 2 3 2 3 2" xfId="41866" xr:uid="{00000000-0005-0000-0000-0000A6A40000}"/>
    <cellStyle name="Számítás 3 2 3 2 4" xfId="41867" xr:uid="{00000000-0005-0000-0000-0000A7A40000}"/>
    <cellStyle name="Számítás 3 2 3 2 4 2" xfId="41868" xr:uid="{00000000-0005-0000-0000-0000A8A40000}"/>
    <cellStyle name="Számítás 3 2 3 2 5" xfId="41869" xr:uid="{00000000-0005-0000-0000-0000A9A40000}"/>
    <cellStyle name="Számítás 3 2 3 2 6" xfId="41870" xr:uid="{00000000-0005-0000-0000-0000AAA40000}"/>
    <cellStyle name="Számítás 3 2 3 3" xfId="41871" xr:uid="{00000000-0005-0000-0000-0000ABA40000}"/>
    <cellStyle name="Számítás 3 2 3 3 2" xfId="41872" xr:uid="{00000000-0005-0000-0000-0000ACA40000}"/>
    <cellStyle name="Számítás 3 2 3 3 2 2" xfId="41873" xr:uid="{00000000-0005-0000-0000-0000ADA40000}"/>
    <cellStyle name="Számítás 3 2 3 3 2 2 2" xfId="41874" xr:uid="{00000000-0005-0000-0000-0000AEA40000}"/>
    <cellStyle name="Számítás 3 2 3 3 2 3" xfId="41875" xr:uid="{00000000-0005-0000-0000-0000AFA40000}"/>
    <cellStyle name="Számítás 3 2 3 3 2 3 2" xfId="41876" xr:uid="{00000000-0005-0000-0000-0000B0A40000}"/>
    <cellStyle name="Számítás 3 2 3 3 2 4" xfId="41877" xr:uid="{00000000-0005-0000-0000-0000B1A40000}"/>
    <cellStyle name="Számítás 3 2 3 3 2 5" xfId="41878" xr:uid="{00000000-0005-0000-0000-0000B2A40000}"/>
    <cellStyle name="Számítás 3 2 3 3 3" xfId="41879" xr:uid="{00000000-0005-0000-0000-0000B3A40000}"/>
    <cellStyle name="Számítás 3 2 3 3 3 2" xfId="41880" xr:uid="{00000000-0005-0000-0000-0000B4A40000}"/>
    <cellStyle name="Számítás 3 2 3 3 4" xfId="41881" xr:uid="{00000000-0005-0000-0000-0000B5A40000}"/>
    <cellStyle name="Számítás 3 2 3 3 4 2" xfId="41882" xr:uid="{00000000-0005-0000-0000-0000B6A40000}"/>
    <cellStyle name="Számítás 3 2 3 3 5" xfId="41883" xr:uid="{00000000-0005-0000-0000-0000B7A40000}"/>
    <cellStyle name="Számítás 3 2 3 3 6" xfId="41884" xr:uid="{00000000-0005-0000-0000-0000B8A40000}"/>
    <cellStyle name="Számítás 3 2 3 4" xfId="41885" xr:uid="{00000000-0005-0000-0000-0000B9A40000}"/>
    <cellStyle name="Számítás 3 2 3 4 2" xfId="41886" xr:uid="{00000000-0005-0000-0000-0000BAA40000}"/>
    <cellStyle name="Számítás 3 2 3 4 2 2" xfId="41887" xr:uid="{00000000-0005-0000-0000-0000BBA40000}"/>
    <cellStyle name="Számítás 3 2 3 4 3" xfId="41888" xr:uid="{00000000-0005-0000-0000-0000BCA40000}"/>
    <cellStyle name="Számítás 3 2 3 4 3 2" xfId="41889" xr:uid="{00000000-0005-0000-0000-0000BDA40000}"/>
    <cellStyle name="Számítás 3 2 3 4 4" xfId="41890" xr:uid="{00000000-0005-0000-0000-0000BEA40000}"/>
    <cellStyle name="Számítás 3 2 3 4 5" xfId="41891" xr:uid="{00000000-0005-0000-0000-0000BFA40000}"/>
    <cellStyle name="Számítás 3 2 3 5" xfId="41892" xr:uid="{00000000-0005-0000-0000-0000C0A40000}"/>
    <cellStyle name="Számítás 3 2 3 5 2" xfId="41893" xr:uid="{00000000-0005-0000-0000-0000C1A40000}"/>
    <cellStyle name="Számítás 3 2 3 6" xfId="41894" xr:uid="{00000000-0005-0000-0000-0000C2A40000}"/>
    <cellStyle name="Számítás 3 2 3 6 2" xfId="41895" xr:uid="{00000000-0005-0000-0000-0000C3A40000}"/>
    <cellStyle name="Számítás 3 2 3 7" xfId="41896" xr:uid="{00000000-0005-0000-0000-0000C4A40000}"/>
    <cellStyle name="Számítás 3 2 3 8" xfId="41897" xr:uid="{00000000-0005-0000-0000-0000C5A40000}"/>
    <cellStyle name="Számítás 3 2 4" xfId="41898" xr:uid="{00000000-0005-0000-0000-0000C6A40000}"/>
    <cellStyle name="Számítás 3 2 4 2" xfId="41899" xr:uid="{00000000-0005-0000-0000-0000C7A40000}"/>
    <cellStyle name="Számítás 3 2 4 2 2" xfId="41900" xr:uid="{00000000-0005-0000-0000-0000C8A40000}"/>
    <cellStyle name="Számítás 3 2 4 2 2 2" xfId="41901" xr:uid="{00000000-0005-0000-0000-0000C9A40000}"/>
    <cellStyle name="Számítás 3 2 4 2 3" xfId="41902" xr:uid="{00000000-0005-0000-0000-0000CAA40000}"/>
    <cellStyle name="Számítás 3 2 4 2 3 2" xfId="41903" xr:uid="{00000000-0005-0000-0000-0000CBA40000}"/>
    <cellStyle name="Számítás 3 2 4 2 4" xfId="41904" xr:uid="{00000000-0005-0000-0000-0000CCA40000}"/>
    <cellStyle name="Számítás 3 2 4 2 5" xfId="41905" xr:uid="{00000000-0005-0000-0000-0000CDA40000}"/>
    <cellStyle name="Számítás 3 2 4 3" xfId="41906" xr:uid="{00000000-0005-0000-0000-0000CEA40000}"/>
    <cellStyle name="Számítás 3 2 4 3 2" xfId="41907" xr:uid="{00000000-0005-0000-0000-0000CFA40000}"/>
    <cellStyle name="Számítás 3 2 4 4" xfId="41908" xr:uid="{00000000-0005-0000-0000-0000D0A40000}"/>
    <cellStyle name="Számítás 3 2 4 4 2" xfId="41909" xr:uid="{00000000-0005-0000-0000-0000D1A40000}"/>
    <cellStyle name="Számítás 3 2 4 5" xfId="41910" xr:uid="{00000000-0005-0000-0000-0000D2A40000}"/>
    <cellStyle name="Számítás 3 2 4 6" xfId="41911" xr:uid="{00000000-0005-0000-0000-0000D3A40000}"/>
    <cellStyle name="Számítás 3 2 5" xfId="41912" xr:uid="{00000000-0005-0000-0000-0000D4A40000}"/>
    <cellStyle name="Számítás 3 2 5 2" xfId="41913" xr:uid="{00000000-0005-0000-0000-0000D5A40000}"/>
    <cellStyle name="Számítás 3 2 5 2 2" xfId="41914" xr:uid="{00000000-0005-0000-0000-0000D6A40000}"/>
    <cellStyle name="Számítás 3 2 5 2 2 2" xfId="41915" xr:uid="{00000000-0005-0000-0000-0000D7A40000}"/>
    <cellStyle name="Számítás 3 2 5 2 3" xfId="41916" xr:uid="{00000000-0005-0000-0000-0000D8A40000}"/>
    <cellStyle name="Számítás 3 2 5 2 3 2" xfId="41917" xr:uid="{00000000-0005-0000-0000-0000D9A40000}"/>
    <cellStyle name="Számítás 3 2 5 2 4" xfId="41918" xr:uid="{00000000-0005-0000-0000-0000DAA40000}"/>
    <cellStyle name="Számítás 3 2 5 2 5" xfId="41919" xr:uid="{00000000-0005-0000-0000-0000DBA40000}"/>
    <cellStyle name="Számítás 3 2 5 3" xfId="41920" xr:uid="{00000000-0005-0000-0000-0000DCA40000}"/>
    <cellStyle name="Számítás 3 2 5 3 2" xfId="41921" xr:uid="{00000000-0005-0000-0000-0000DDA40000}"/>
    <cellStyle name="Számítás 3 2 5 4" xfId="41922" xr:uid="{00000000-0005-0000-0000-0000DEA40000}"/>
    <cellStyle name="Számítás 3 2 5 4 2" xfId="41923" xr:uid="{00000000-0005-0000-0000-0000DFA40000}"/>
    <cellStyle name="Számítás 3 2 5 5" xfId="41924" xr:uid="{00000000-0005-0000-0000-0000E0A40000}"/>
    <cellStyle name="Számítás 3 2 5 6" xfId="41925" xr:uid="{00000000-0005-0000-0000-0000E1A40000}"/>
    <cellStyle name="Számítás 3 2 6" xfId="41926" xr:uid="{00000000-0005-0000-0000-0000E2A40000}"/>
    <cellStyle name="Számítás 3 2 6 2" xfId="41927" xr:uid="{00000000-0005-0000-0000-0000E3A40000}"/>
    <cellStyle name="Számítás 3 2 6 2 2" xfId="41928" xr:uid="{00000000-0005-0000-0000-0000E4A40000}"/>
    <cellStyle name="Számítás 3 2 6 2 2 2" xfId="41929" xr:uid="{00000000-0005-0000-0000-0000E5A40000}"/>
    <cellStyle name="Számítás 3 2 6 2 3" xfId="41930" xr:uid="{00000000-0005-0000-0000-0000E6A40000}"/>
    <cellStyle name="Számítás 3 2 6 2 3 2" xfId="41931" xr:uid="{00000000-0005-0000-0000-0000E7A40000}"/>
    <cellStyle name="Számítás 3 2 6 2 4" xfId="41932" xr:uid="{00000000-0005-0000-0000-0000E8A40000}"/>
    <cellStyle name="Számítás 3 2 6 2 5" xfId="41933" xr:uid="{00000000-0005-0000-0000-0000E9A40000}"/>
    <cellStyle name="Számítás 3 2 6 3" xfId="41934" xr:uid="{00000000-0005-0000-0000-0000EAA40000}"/>
    <cellStyle name="Számítás 3 2 6 3 2" xfId="41935" xr:uid="{00000000-0005-0000-0000-0000EBA40000}"/>
    <cellStyle name="Számítás 3 2 6 4" xfId="41936" xr:uid="{00000000-0005-0000-0000-0000ECA40000}"/>
    <cellStyle name="Számítás 3 2 6 4 2" xfId="41937" xr:uid="{00000000-0005-0000-0000-0000EDA40000}"/>
    <cellStyle name="Számítás 3 2 6 5" xfId="41938" xr:uid="{00000000-0005-0000-0000-0000EEA40000}"/>
    <cellStyle name="Számítás 3 2 6 6" xfId="41939" xr:uid="{00000000-0005-0000-0000-0000EFA40000}"/>
    <cellStyle name="Számítás 3 2 7" xfId="41940" xr:uid="{00000000-0005-0000-0000-0000F0A40000}"/>
    <cellStyle name="Számítás 3 2 7 2" xfId="41941" xr:uid="{00000000-0005-0000-0000-0000F1A40000}"/>
    <cellStyle name="Számítás 3 2 7 2 2" xfId="41942" xr:uid="{00000000-0005-0000-0000-0000F2A40000}"/>
    <cellStyle name="Számítás 3 2 7 3" xfId="41943" xr:uid="{00000000-0005-0000-0000-0000F3A40000}"/>
    <cellStyle name="Számítás 3 2 7 3 2" xfId="41944" xr:uid="{00000000-0005-0000-0000-0000F4A40000}"/>
    <cellStyle name="Számítás 3 2 7 4" xfId="41945" xr:uid="{00000000-0005-0000-0000-0000F5A40000}"/>
    <cellStyle name="Számítás 3 2 7 5" xfId="41946" xr:uid="{00000000-0005-0000-0000-0000F6A40000}"/>
    <cellStyle name="Számítás 3 2 8" xfId="41947" xr:uid="{00000000-0005-0000-0000-0000F7A40000}"/>
    <cellStyle name="Számítás 3 2 8 2" xfId="41948" xr:uid="{00000000-0005-0000-0000-0000F8A40000}"/>
    <cellStyle name="Számítás 3 2 9" xfId="41949" xr:uid="{00000000-0005-0000-0000-0000F9A40000}"/>
    <cellStyle name="Számítás 3 2 9 2" xfId="41950" xr:uid="{00000000-0005-0000-0000-0000FAA40000}"/>
    <cellStyle name="Számítás 3 20" xfId="41951" xr:uid="{00000000-0005-0000-0000-0000FBA40000}"/>
    <cellStyle name="Számítás 3 20 2" xfId="41952" xr:uid="{00000000-0005-0000-0000-0000FCA40000}"/>
    <cellStyle name="Számítás 3 20 2 2" xfId="41953" xr:uid="{00000000-0005-0000-0000-0000FDA40000}"/>
    <cellStyle name="Számítás 3 20 3" xfId="41954" xr:uid="{00000000-0005-0000-0000-0000FEA40000}"/>
    <cellStyle name="Számítás 3 20 3 2" xfId="41955" xr:uid="{00000000-0005-0000-0000-0000FFA40000}"/>
    <cellStyle name="Számítás 3 20 4" xfId="41956" xr:uid="{00000000-0005-0000-0000-000000A50000}"/>
    <cellStyle name="Számítás 3 20 5" xfId="41957" xr:uid="{00000000-0005-0000-0000-000001A50000}"/>
    <cellStyle name="Számítás 3 21" xfId="41958" xr:uid="{00000000-0005-0000-0000-000002A50000}"/>
    <cellStyle name="Számítás 3 21 2" xfId="41959" xr:uid="{00000000-0005-0000-0000-000003A50000}"/>
    <cellStyle name="Számítás 3 21 2 2" xfId="41960" xr:uid="{00000000-0005-0000-0000-000004A50000}"/>
    <cellStyle name="Számítás 3 21 3" xfId="41961" xr:uid="{00000000-0005-0000-0000-000005A50000}"/>
    <cellStyle name="Számítás 3 21 3 2" xfId="41962" xr:uid="{00000000-0005-0000-0000-000006A50000}"/>
    <cellStyle name="Számítás 3 21 4" xfId="41963" xr:uid="{00000000-0005-0000-0000-000007A50000}"/>
    <cellStyle name="Számítás 3 21 5" xfId="41964" xr:uid="{00000000-0005-0000-0000-000008A50000}"/>
    <cellStyle name="Számítás 3 22" xfId="41965" xr:uid="{00000000-0005-0000-0000-000009A50000}"/>
    <cellStyle name="Számítás 3 22 2" xfId="41966" xr:uid="{00000000-0005-0000-0000-00000AA50000}"/>
    <cellStyle name="Számítás 3 23" xfId="41967" xr:uid="{00000000-0005-0000-0000-00000BA50000}"/>
    <cellStyle name="Számítás 3 23 2" xfId="41968" xr:uid="{00000000-0005-0000-0000-00000CA50000}"/>
    <cellStyle name="Számítás 3 24" xfId="41969" xr:uid="{00000000-0005-0000-0000-00000DA50000}"/>
    <cellStyle name="Számítás 3 24 2" xfId="41970" xr:uid="{00000000-0005-0000-0000-00000EA50000}"/>
    <cellStyle name="Számítás 3 25" xfId="41971" xr:uid="{00000000-0005-0000-0000-00000FA50000}"/>
    <cellStyle name="Számítás 3 26" xfId="41972" xr:uid="{00000000-0005-0000-0000-000010A50000}"/>
    <cellStyle name="Számítás 3 3" xfId="41973" xr:uid="{00000000-0005-0000-0000-000011A50000}"/>
    <cellStyle name="Számítás 3 3 10" xfId="41974" xr:uid="{00000000-0005-0000-0000-000012A50000}"/>
    <cellStyle name="Számítás 3 3 11" xfId="41975" xr:uid="{00000000-0005-0000-0000-000013A50000}"/>
    <cellStyle name="Számítás 3 3 2" xfId="41976" xr:uid="{00000000-0005-0000-0000-000014A50000}"/>
    <cellStyle name="Számítás 3 3 2 2" xfId="41977" xr:uid="{00000000-0005-0000-0000-000015A50000}"/>
    <cellStyle name="Számítás 3 3 2 2 2" xfId="41978" xr:uid="{00000000-0005-0000-0000-000016A50000}"/>
    <cellStyle name="Számítás 3 3 2 2 2 2" xfId="41979" xr:uid="{00000000-0005-0000-0000-000017A50000}"/>
    <cellStyle name="Számítás 3 3 2 2 2 2 2" xfId="41980" xr:uid="{00000000-0005-0000-0000-000018A50000}"/>
    <cellStyle name="Számítás 3 3 2 2 2 3" xfId="41981" xr:uid="{00000000-0005-0000-0000-000019A50000}"/>
    <cellStyle name="Számítás 3 3 2 2 2 3 2" xfId="41982" xr:uid="{00000000-0005-0000-0000-00001AA50000}"/>
    <cellStyle name="Számítás 3 3 2 2 2 4" xfId="41983" xr:uid="{00000000-0005-0000-0000-00001BA50000}"/>
    <cellStyle name="Számítás 3 3 2 2 2 5" xfId="41984" xr:uid="{00000000-0005-0000-0000-00001CA50000}"/>
    <cellStyle name="Számítás 3 3 2 2 3" xfId="41985" xr:uid="{00000000-0005-0000-0000-00001DA50000}"/>
    <cellStyle name="Számítás 3 3 2 2 3 2" xfId="41986" xr:uid="{00000000-0005-0000-0000-00001EA50000}"/>
    <cellStyle name="Számítás 3 3 2 2 4" xfId="41987" xr:uid="{00000000-0005-0000-0000-00001FA50000}"/>
    <cellStyle name="Számítás 3 3 2 2 4 2" xfId="41988" xr:uid="{00000000-0005-0000-0000-000020A50000}"/>
    <cellStyle name="Számítás 3 3 2 2 5" xfId="41989" xr:uid="{00000000-0005-0000-0000-000021A50000}"/>
    <cellStyle name="Számítás 3 3 2 2 6" xfId="41990" xr:uid="{00000000-0005-0000-0000-000022A50000}"/>
    <cellStyle name="Számítás 3 3 2 3" xfId="41991" xr:uid="{00000000-0005-0000-0000-000023A50000}"/>
    <cellStyle name="Számítás 3 3 2 3 2" xfId="41992" xr:uid="{00000000-0005-0000-0000-000024A50000}"/>
    <cellStyle name="Számítás 3 3 2 3 2 2" xfId="41993" xr:uid="{00000000-0005-0000-0000-000025A50000}"/>
    <cellStyle name="Számítás 3 3 2 3 2 2 2" xfId="41994" xr:uid="{00000000-0005-0000-0000-000026A50000}"/>
    <cellStyle name="Számítás 3 3 2 3 2 3" xfId="41995" xr:uid="{00000000-0005-0000-0000-000027A50000}"/>
    <cellStyle name="Számítás 3 3 2 3 2 3 2" xfId="41996" xr:uid="{00000000-0005-0000-0000-000028A50000}"/>
    <cellStyle name="Számítás 3 3 2 3 2 4" xfId="41997" xr:uid="{00000000-0005-0000-0000-000029A50000}"/>
    <cellStyle name="Számítás 3 3 2 3 2 5" xfId="41998" xr:uid="{00000000-0005-0000-0000-00002AA50000}"/>
    <cellStyle name="Számítás 3 3 2 3 3" xfId="41999" xr:uid="{00000000-0005-0000-0000-00002BA50000}"/>
    <cellStyle name="Számítás 3 3 2 3 3 2" xfId="42000" xr:uid="{00000000-0005-0000-0000-00002CA50000}"/>
    <cellStyle name="Számítás 3 3 2 3 4" xfId="42001" xr:uid="{00000000-0005-0000-0000-00002DA50000}"/>
    <cellStyle name="Számítás 3 3 2 3 4 2" xfId="42002" xr:uid="{00000000-0005-0000-0000-00002EA50000}"/>
    <cellStyle name="Számítás 3 3 2 3 5" xfId="42003" xr:uid="{00000000-0005-0000-0000-00002FA50000}"/>
    <cellStyle name="Számítás 3 3 2 3 6" xfId="42004" xr:uid="{00000000-0005-0000-0000-000030A50000}"/>
    <cellStyle name="Számítás 3 3 2 4" xfId="42005" xr:uid="{00000000-0005-0000-0000-000031A50000}"/>
    <cellStyle name="Számítás 3 3 2 4 2" xfId="42006" xr:uid="{00000000-0005-0000-0000-000032A50000}"/>
    <cellStyle name="Számítás 3 3 2 4 2 2" xfId="42007" xr:uid="{00000000-0005-0000-0000-000033A50000}"/>
    <cellStyle name="Számítás 3 3 2 4 2 2 2" xfId="42008" xr:uid="{00000000-0005-0000-0000-000034A50000}"/>
    <cellStyle name="Számítás 3 3 2 4 2 3" xfId="42009" xr:uid="{00000000-0005-0000-0000-000035A50000}"/>
    <cellStyle name="Számítás 3 3 2 4 2 3 2" xfId="42010" xr:uid="{00000000-0005-0000-0000-000036A50000}"/>
    <cellStyle name="Számítás 3 3 2 4 2 4" xfId="42011" xr:uid="{00000000-0005-0000-0000-000037A50000}"/>
    <cellStyle name="Számítás 3 3 2 4 2 5" xfId="42012" xr:uid="{00000000-0005-0000-0000-000038A50000}"/>
    <cellStyle name="Számítás 3 3 2 4 3" xfId="42013" xr:uid="{00000000-0005-0000-0000-000039A50000}"/>
    <cellStyle name="Számítás 3 3 2 4 3 2" xfId="42014" xr:uid="{00000000-0005-0000-0000-00003AA50000}"/>
    <cellStyle name="Számítás 3 3 2 4 4" xfId="42015" xr:uid="{00000000-0005-0000-0000-00003BA50000}"/>
    <cellStyle name="Számítás 3 3 2 4 4 2" xfId="42016" xr:uid="{00000000-0005-0000-0000-00003CA50000}"/>
    <cellStyle name="Számítás 3 3 2 4 5" xfId="42017" xr:uid="{00000000-0005-0000-0000-00003DA50000}"/>
    <cellStyle name="Számítás 3 3 2 4 6" xfId="42018" xr:uid="{00000000-0005-0000-0000-00003EA50000}"/>
    <cellStyle name="Számítás 3 3 2 5" xfId="42019" xr:uid="{00000000-0005-0000-0000-00003FA50000}"/>
    <cellStyle name="Számítás 3 3 2 5 2" xfId="42020" xr:uid="{00000000-0005-0000-0000-000040A50000}"/>
    <cellStyle name="Számítás 3 3 2 5 2 2" xfId="42021" xr:uid="{00000000-0005-0000-0000-000041A50000}"/>
    <cellStyle name="Számítás 3 3 2 5 3" xfId="42022" xr:uid="{00000000-0005-0000-0000-000042A50000}"/>
    <cellStyle name="Számítás 3 3 2 5 3 2" xfId="42023" xr:uid="{00000000-0005-0000-0000-000043A50000}"/>
    <cellStyle name="Számítás 3 3 2 5 4" xfId="42024" xr:uid="{00000000-0005-0000-0000-000044A50000}"/>
    <cellStyle name="Számítás 3 3 2 5 5" xfId="42025" xr:uid="{00000000-0005-0000-0000-000045A50000}"/>
    <cellStyle name="Számítás 3 3 2 6" xfId="42026" xr:uid="{00000000-0005-0000-0000-000046A50000}"/>
    <cellStyle name="Számítás 3 3 2 6 2" xfId="42027" xr:uid="{00000000-0005-0000-0000-000047A50000}"/>
    <cellStyle name="Számítás 3 3 2 7" xfId="42028" xr:uid="{00000000-0005-0000-0000-000048A50000}"/>
    <cellStyle name="Számítás 3 3 2 7 2" xfId="42029" xr:uid="{00000000-0005-0000-0000-000049A50000}"/>
    <cellStyle name="Számítás 3 3 2 8" xfId="42030" xr:uid="{00000000-0005-0000-0000-00004AA50000}"/>
    <cellStyle name="Számítás 3 3 2 9" xfId="42031" xr:uid="{00000000-0005-0000-0000-00004BA50000}"/>
    <cellStyle name="Számítás 3 3 3" xfId="42032" xr:uid="{00000000-0005-0000-0000-00004CA50000}"/>
    <cellStyle name="Számítás 3 3 3 2" xfId="42033" xr:uid="{00000000-0005-0000-0000-00004DA50000}"/>
    <cellStyle name="Számítás 3 3 3 2 2" xfId="42034" xr:uid="{00000000-0005-0000-0000-00004EA50000}"/>
    <cellStyle name="Számítás 3 3 3 2 2 2" xfId="42035" xr:uid="{00000000-0005-0000-0000-00004FA50000}"/>
    <cellStyle name="Számítás 3 3 3 2 3" xfId="42036" xr:uid="{00000000-0005-0000-0000-000050A50000}"/>
    <cellStyle name="Számítás 3 3 3 2 3 2" xfId="42037" xr:uid="{00000000-0005-0000-0000-000051A50000}"/>
    <cellStyle name="Számítás 3 3 3 2 4" xfId="42038" xr:uid="{00000000-0005-0000-0000-000052A50000}"/>
    <cellStyle name="Számítás 3 3 3 2 5" xfId="42039" xr:uid="{00000000-0005-0000-0000-000053A50000}"/>
    <cellStyle name="Számítás 3 3 3 3" xfId="42040" xr:uid="{00000000-0005-0000-0000-000054A50000}"/>
    <cellStyle name="Számítás 3 3 3 3 2" xfId="42041" xr:uid="{00000000-0005-0000-0000-000055A50000}"/>
    <cellStyle name="Számítás 3 3 3 4" xfId="42042" xr:uid="{00000000-0005-0000-0000-000056A50000}"/>
    <cellStyle name="Számítás 3 3 3 4 2" xfId="42043" xr:uid="{00000000-0005-0000-0000-000057A50000}"/>
    <cellStyle name="Számítás 3 3 3 5" xfId="42044" xr:uid="{00000000-0005-0000-0000-000058A50000}"/>
    <cellStyle name="Számítás 3 3 3 6" xfId="42045" xr:uid="{00000000-0005-0000-0000-000059A50000}"/>
    <cellStyle name="Számítás 3 3 4" xfId="42046" xr:uid="{00000000-0005-0000-0000-00005AA50000}"/>
    <cellStyle name="Számítás 3 3 4 2" xfId="42047" xr:uid="{00000000-0005-0000-0000-00005BA50000}"/>
    <cellStyle name="Számítás 3 3 4 2 2" xfId="42048" xr:uid="{00000000-0005-0000-0000-00005CA50000}"/>
    <cellStyle name="Számítás 3 3 4 2 2 2" xfId="42049" xr:uid="{00000000-0005-0000-0000-00005DA50000}"/>
    <cellStyle name="Számítás 3 3 4 2 3" xfId="42050" xr:uid="{00000000-0005-0000-0000-00005EA50000}"/>
    <cellStyle name="Számítás 3 3 4 2 3 2" xfId="42051" xr:uid="{00000000-0005-0000-0000-00005FA50000}"/>
    <cellStyle name="Számítás 3 3 4 2 4" xfId="42052" xr:uid="{00000000-0005-0000-0000-000060A50000}"/>
    <cellStyle name="Számítás 3 3 4 2 5" xfId="42053" xr:uid="{00000000-0005-0000-0000-000061A50000}"/>
    <cellStyle name="Számítás 3 3 4 3" xfId="42054" xr:uid="{00000000-0005-0000-0000-000062A50000}"/>
    <cellStyle name="Számítás 3 3 4 3 2" xfId="42055" xr:uid="{00000000-0005-0000-0000-000063A50000}"/>
    <cellStyle name="Számítás 3 3 4 4" xfId="42056" xr:uid="{00000000-0005-0000-0000-000064A50000}"/>
    <cellStyle name="Számítás 3 3 4 4 2" xfId="42057" xr:uid="{00000000-0005-0000-0000-000065A50000}"/>
    <cellStyle name="Számítás 3 3 4 5" xfId="42058" xr:uid="{00000000-0005-0000-0000-000066A50000}"/>
    <cellStyle name="Számítás 3 3 4 6" xfId="42059" xr:uid="{00000000-0005-0000-0000-000067A50000}"/>
    <cellStyle name="Számítás 3 3 5" xfId="42060" xr:uid="{00000000-0005-0000-0000-000068A50000}"/>
    <cellStyle name="Számítás 3 3 5 2" xfId="42061" xr:uid="{00000000-0005-0000-0000-000069A50000}"/>
    <cellStyle name="Számítás 3 3 5 2 2" xfId="42062" xr:uid="{00000000-0005-0000-0000-00006AA50000}"/>
    <cellStyle name="Számítás 3 3 5 2 2 2" xfId="42063" xr:uid="{00000000-0005-0000-0000-00006BA50000}"/>
    <cellStyle name="Számítás 3 3 5 2 3" xfId="42064" xr:uid="{00000000-0005-0000-0000-00006CA50000}"/>
    <cellStyle name="Számítás 3 3 5 2 3 2" xfId="42065" xr:uid="{00000000-0005-0000-0000-00006DA50000}"/>
    <cellStyle name="Számítás 3 3 5 2 4" xfId="42066" xr:uid="{00000000-0005-0000-0000-00006EA50000}"/>
    <cellStyle name="Számítás 3 3 5 2 5" xfId="42067" xr:uid="{00000000-0005-0000-0000-00006FA50000}"/>
    <cellStyle name="Számítás 3 3 5 3" xfId="42068" xr:uid="{00000000-0005-0000-0000-000070A50000}"/>
    <cellStyle name="Számítás 3 3 5 3 2" xfId="42069" xr:uid="{00000000-0005-0000-0000-000071A50000}"/>
    <cellStyle name="Számítás 3 3 5 4" xfId="42070" xr:uid="{00000000-0005-0000-0000-000072A50000}"/>
    <cellStyle name="Számítás 3 3 5 4 2" xfId="42071" xr:uid="{00000000-0005-0000-0000-000073A50000}"/>
    <cellStyle name="Számítás 3 3 5 5" xfId="42072" xr:uid="{00000000-0005-0000-0000-000074A50000}"/>
    <cellStyle name="Számítás 3 3 5 6" xfId="42073" xr:uid="{00000000-0005-0000-0000-000075A50000}"/>
    <cellStyle name="Számítás 3 3 6" xfId="42074" xr:uid="{00000000-0005-0000-0000-000076A50000}"/>
    <cellStyle name="Számítás 3 3 6 2" xfId="42075" xr:uid="{00000000-0005-0000-0000-000077A50000}"/>
    <cellStyle name="Számítás 3 3 6 2 2" xfId="42076" xr:uid="{00000000-0005-0000-0000-000078A50000}"/>
    <cellStyle name="Számítás 3 3 6 2 2 2" xfId="42077" xr:uid="{00000000-0005-0000-0000-000079A50000}"/>
    <cellStyle name="Számítás 3 3 6 2 3" xfId="42078" xr:uid="{00000000-0005-0000-0000-00007AA50000}"/>
    <cellStyle name="Számítás 3 3 6 2 3 2" xfId="42079" xr:uid="{00000000-0005-0000-0000-00007BA50000}"/>
    <cellStyle name="Számítás 3 3 6 2 4" xfId="42080" xr:uid="{00000000-0005-0000-0000-00007CA50000}"/>
    <cellStyle name="Számítás 3 3 6 2 5" xfId="42081" xr:uid="{00000000-0005-0000-0000-00007DA50000}"/>
    <cellStyle name="Számítás 3 3 6 3" xfId="42082" xr:uid="{00000000-0005-0000-0000-00007EA50000}"/>
    <cellStyle name="Számítás 3 3 6 3 2" xfId="42083" xr:uid="{00000000-0005-0000-0000-00007FA50000}"/>
    <cellStyle name="Számítás 3 3 6 4" xfId="42084" xr:uid="{00000000-0005-0000-0000-000080A50000}"/>
    <cellStyle name="Számítás 3 3 6 4 2" xfId="42085" xr:uid="{00000000-0005-0000-0000-000081A50000}"/>
    <cellStyle name="Számítás 3 3 6 5" xfId="42086" xr:uid="{00000000-0005-0000-0000-000082A50000}"/>
    <cellStyle name="Számítás 3 3 6 6" xfId="42087" xr:uid="{00000000-0005-0000-0000-000083A50000}"/>
    <cellStyle name="Számítás 3 3 7" xfId="42088" xr:uid="{00000000-0005-0000-0000-000084A50000}"/>
    <cellStyle name="Számítás 3 3 7 2" xfId="42089" xr:uid="{00000000-0005-0000-0000-000085A50000}"/>
    <cellStyle name="Számítás 3 3 7 2 2" xfId="42090" xr:uid="{00000000-0005-0000-0000-000086A50000}"/>
    <cellStyle name="Számítás 3 3 7 3" xfId="42091" xr:uid="{00000000-0005-0000-0000-000087A50000}"/>
    <cellStyle name="Számítás 3 3 7 3 2" xfId="42092" xr:uid="{00000000-0005-0000-0000-000088A50000}"/>
    <cellStyle name="Számítás 3 3 7 4" xfId="42093" xr:uid="{00000000-0005-0000-0000-000089A50000}"/>
    <cellStyle name="Számítás 3 3 7 5" xfId="42094" xr:uid="{00000000-0005-0000-0000-00008AA50000}"/>
    <cellStyle name="Számítás 3 3 8" xfId="42095" xr:uid="{00000000-0005-0000-0000-00008BA50000}"/>
    <cellStyle name="Számítás 3 3 8 2" xfId="42096" xr:uid="{00000000-0005-0000-0000-00008CA50000}"/>
    <cellStyle name="Számítás 3 3 9" xfId="42097" xr:uid="{00000000-0005-0000-0000-00008DA50000}"/>
    <cellStyle name="Számítás 3 3 9 2" xfId="42098" xr:uid="{00000000-0005-0000-0000-00008EA50000}"/>
    <cellStyle name="Számítás 3 4" xfId="42099" xr:uid="{00000000-0005-0000-0000-00008FA50000}"/>
    <cellStyle name="Számítás 3 4 2" xfId="42100" xr:uid="{00000000-0005-0000-0000-000090A50000}"/>
    <cellStyle name="Számítás 3 4 2 2" xfId="42101" xr:uid="{00000000-0005-0000-0000-000091A50000}"/>
    <cellStyle name="Számítás 3 4 2 2 2" xfId="42102" xr:uid="{00000000-0005-0000-0000-000092A50000}"/>
    <cellStyle name="Számítás 3 4 2 2 2 2" xfId="42103" xr:uid="{00000000-0005-0000-0000-000093A50000}"/>
    <cellStyle name="Számítás 3 4 2 2 3" xfId="42104" xr:uid="{00000000-0005-0000-0000-000094A50000}"/>
    <cellStyle name="Számítás 3 4 2 2 3 2" xfId="42105" xr:uid="{00000000-0005-0000-0000-000095A50000}"/>
    <cellStyle name="Számítás 3 4 2 2 4" xfId="42106" xr:uid="{00000000-0005-0000-0000-000096A50000}"/>
    <cellStyle name="Számítás 3 4 2 2 5" xfId="42107" xr:uid="{00000000-0005-0000-0000-000097A50000}"/>
    <cellStyle name="Számítás 3 4 2 3" xfId="42108" xr:uid="{00000000-0005-0000-0000-000098A50000}"/>
    <cellStyle name="Számítás 3 4 2 3 2" xfId="42109" xr:uid="{00000000-0005-0000-0000-000099A50000}"/>
    <cellStyle name="Számítás 3 4 2 4" xfId="42110" xr:uid="{00000000-0005-0000-0000-00009AA50000}"/>
    <cellStyle name="Számítás 3 4 2 4 2" xfId="42111" xr:uid="{00000000-0005-0000-0000-00009BA50000}"/>
    <cellStyle name="Számítás 3 4 2 5" xfId="42112" xr:uid="{00000000-0005-0000-0000-00009CA50000}"/>
    <cellStyle name="Számítás 3 4 2 6" xfId="42113" xr:uid="{00000000-0005-0000-0000-00009DA50000}"/>
    <cellStyle name="Számítás 3 4 3" xfId="42114" xr:uid="{00000000-0005-0000-0000-00009EA50000}"/>
    <cellStyle name="Számítás 3 4 3 2" xfId="42115" xr:uid="{00000000-0005-0000-0000-00009FA50000}"/>
    <cellStyle name="Számítás 3 4 3 2 2" xfId="42116" xr:uid="{00000000-0005-0000-0000-0000A0A50000}"/>
    <cellStyle name="Számítás 3 4 3 2 2 2" xfId="42117" xr:uid="{00000000-0005-0000-0000-0000A1A50000}"/>
    <cellStyle name="Számítás 3 4 3 2 3" xfId="42118" xr:uid="{00000000-0005-0000-0000-0000A2A50000}"/>
    <cellStyle name="Számítás 3 4 3 2 3 2" xfId="42119" xr:uid="{00000000-0005-0000-0000-0000A3A50000}"/>
    <cellStyle name="Számítás 3 4 3 2 4" xfId="42120" xr:uid="{00000000-0005-0000-0000-0000A4A50000}"/>
    <cellStyle name="Számítás 3 4 3 2 5" xfId="42121" xr:uid="{00000000-0005-0000-0000-0000A5A50000}"/>
    <cellStyle name="Számítás 3 4 3 3" xfId="42122" xr:uid="{00000000-0005-0000-0000-0000A6A50000}"/>
    <cellStyle name="Számítás 3 4 3 3 2" xfId="42123" xr:uid="{00000000-0005-0000-0000-0000A7A50000}"/>
    <cellStyle name="Számítás 3 4 3 4" xfId="42124" xr:uid="{00000000-0005-0000-0000-0000A8A50000}"/>
    <cellStyle name="Számítás 3 4 3 4 2" xfId="42125" xr:uid="{00000000-0005-0000-0000-0000A9A50000}"/>
    <cellStyle name="Számítás 3 4 3 5" xfId="42126" xr:uid="{00000000-0005-0000-0000-0000AAA50000}"/>
    <cellStyle name="Számítás 3 4 3 6" xfId="42127" xr:uid="{00000000-0005-0000-0000-0000ABA50000}"/>
    <cellStyle name="Számítás 3 4 4" xfId="42128" xr:uid="{00000000-0005-0000-0000-0000ACA50000}"/>
    <cellStyle name="Számítás 3 4 4 2" xfId="42129" xr:uid="{00000000-0005-0000-0000-0000ADA50000}"/>
    <cellStyle name="Számítás 3 4 4 2 2" xfId="42130" xr:uid="{00000000-0005-0000-0000-0000AEA50000}"/>
    <cellStyle name="Számítás 3 4 4 2 2 2" xfId="42131" xr:uid="{00000000-0005-0000-0000-0000AFA50000}"/>
    <cellStyle name="Számítás 3 4 4 2 3" xfId="42132" xr:uid="{00000000-0005-0000-0000-0000B0A50000}"/>
    <cellStyle name="Számítás 3 4 4 2 3 2" xfId="42133" xr:uid="{00000000-0005-0000-0000-0000B1A50000}"/>
    <cellStyle name="Számítás 3 4 4 2 4" xfId="42134" xr:uid="{00000000-0005-0000-0000-0000B2A50000}"/>
    <cellStyle name="Számítás 3 4 4 2 5" xfId="42135" xr:uid="{00000000-0005-0000-0000-0000B3A50000}"/>
    <cellStyle name="Számítás 3 4 4 3" xfId="42136" xr:uid="{00000000-0005-0000-0000-0000B4A50000}"/>
    <cellStyle name="Számítás 3 4 4 3 2" xfId="42137" xr:uid="{00000000-0005-0000-0000-0000B5A50000}"/>
    <cellStyle name="Számítás 3 4 4 4" xfId="42138" xr:uid="{00000000-0005-0000-0000-0000B6A50000}"/>
    <cellStyle name="Számítás 3 4 4 4 2" xfId="42139" xr:uid="{00000000-0005-0000-0000-0000B7A50000}"/>
    <cellStyle name="Számítás 3 4 4 5" xfId="42140" xr:uid="{00000000-0005-0000-0000-0000B8A50000}"/>
    <cellStyle name="Számítás 3 4 4 6" xfId="42141" xr:uid="{00000000-0005-0000-0000-0000B9A50000}"/>
    <cellStyle name="Számítás 3 4 5" xfId="42142" xr:uid="{00000000-0005-0000-0000-0000BAA50000}"/>
    <cellStyle name="Számítás 3 4 5 2" xfId="42143" xr:uid="{00000000-0005-0000-0000-0000BBA50000}"/>
    <cellStyle name="Számítás 3 4 5 2 2" xfId="42144" xr:uid="{00000000-0005-0000-0000-0000BCA50000}"/>
    <cellStyle name="Számítás 3 4 5 3" xfId="42145" xr:uid="{00000000-0005-0000-0000-0000BDA50000}"/>
    <cellStyle name="Számítás 3 4 5 3 2" xfId="42146" xr:uid="{00000000-0005-0000-0000-0000BEA50000}"/>
    <cellStyle name="Számítás 3 4 5 4" xfId="42147" xr:uid="{00000000-0005-0000-0000-0000BFA50000}"/>
    <cellStyle name="Számítás 3 4 5 5" xfId="42148" xr:uid="{00000000-0005-0000-0000-0000C0A50000}"/>
    <cellStyle name="Számítás 3 4 6" xfId="42149" xr:uid="{00000000-0005-0000-0000-0000C1A50000}"/>
    <cellStyle name="Számítás 3 4 6 2" xfId="42150" xr:uid="{00000000-0005-0000-0000-0000C2A50000}"/>
    <cellStyle name="Számítás 3 4 7" xfId="42151" xr:uid="{00000000-0005-0000-0000-0000C3A50000}"/>
    <cellStyle name="Számítás 3 4 7 2" xfId="42152" xr:uid="{00000000-0005-0000-0000-0000C4A50000}"/>
    <cellStyle name="Számítás 3 4 8" xfId="42153" xr:uid="{00000000-0005-0000-0000-0000C5A50000}"/>
    <cellStyle name="Számítás 3 4 9" xfId="42154" xr:uid="{00000000-0005-0000-0000-0000C6A50000}"/>
    <cellStyle name="Számítás 3 5" xfId="42155" xr:uid="{00000000-0005-0000-0000-0000C7A50000}"/>
    <cellStyle name="Számítás 3 5 2" xfId="42156" xr:uid="{00000000-0005-0000-0000-0000C8A50000}"/>
    <cellStyle name="Számítás 3 5 2 2" xfId="42157" xr:uid="{00000000-0005-0000-0000-0000C9A50000}"/>
    <cellStyle name="Számítás 3 5 2 2 2" xfId="42158" xr:uid="{00000000-0005-0000-0000-0000CAA50000}"/>
    <cellStyle name="Számítás 3 5 2 3" xfId="42159" xr:uid="{00000000-0005-0000-0000-0000CBA50000}"/>
    <cellStyle name="Számítás 3 5 2 3 2" xfId="42160" xr:uid="{00000000-0005-0000-0000-0000CCA50000}"/>
    <cellStyle name="Számítás 3 5 2 4" xfId="42161" xr:uid="{00000000-0005-0000-0000-0000CDA50000}"/>
    <cellStyle name="Számítás 3 5 2 5" xfId="42162" xr:uid="{00000000-0005-0000-0000-0000CEA50000}"/>
    <cellStyle name="Számítás 3 5 3" xfId="42163" xr:uid="{00000000-0005-0000-0000-0000CFA50000}"/>
    <cellStyle name="Számítás 3 5 3 2" xfId="42164" xr:uid="{00000000-0005-0000-0000-0000D0A50000}"/>
    <cellStyle name="Számítás 3 5 4" xfId="42165" xr:uid="{00000000-0005-0000-0000-0000D1A50000}"/>
    <cellStyle name="Számítás 3 5 4 2" xfId="42166" xr:uid="{00000000-0005-0000-0000-0000D2A50000}"/>
    <cellStyle name="Számítás 3 5 5" xfId="42167" xr:uid="{00000000-0005-0000-0000-0000D3A50000}"/>
    <cellStyle name="Számítás 3 5 6" xfId="42168" xr:uid="{00000000-0005-0000-0000-0000D4A50000}"/>
    <cellStyle name="Számítás 3 6" xfId="42169" xr:uid="{00000000-0005-0000-0000-0000D5A50000}"/>
    <cellStyle name="Számítás 3 6 2" xfId="42170" xr:uid="{00000000-0005-0000-0000-0000D6A50000}"/>
    <cellStyle name="Számítás 3 6 2 2" xfId="42171" xr:uid="{00000000-0005-0000-0000-0000D7A50000}"/>
    <cellStyle name="Számítás 3 6 2 2 2" xfId="42172" xr:uid="{00000000-0005-0000-0000-0000D8A50000}"/>
    <cellStyle name="Számítás 3 6 2 3" xfId="42173" xr:uid="{00000000-0005-0000-0000-0000D9A50000}"/>
    <cellStyle name="Számítás 3 6 2 3 2" xfId="42174" xr:uid="{00000000-0005-0000-0000-0000DAA50000}"/>
    <cellStyle name="Számítás 3 6 2 4" xfId="42175" xr:uid="{00000000-0005-0000-0000-0000DBA50000}"/>
    <cellStyle name="Számítás 3 6 2 5" xfId="42176" xr:uid="{00000000-0005-0000-0000-0000DCA50000}"/>
    <cellStyle name="Számítás 3 6 3" xfId="42177" xr:uid="{00000000-0005-0000-0000-0000DDA50000}"/>
    <cellStyle name="Számítás 3 6 3 2" xfId="42178" xr:uid="{00000000-0005-0000-0000-0000DEA50000}"/>
    <cellStyle name="Számítás 3 6 4" xfId="42179" xr:uid="{00000000-0005-0000-0000-0000DFA50000}"/>
    <cellStyle name="Számítás 3 6 4 2" xfId="42180" xr:uid="{00000000-0005-0000-0000-0000E0A50000}"/>
    <cellStyle name="Számítás 3 6 5" xfId="42181" xr:uid="{00000000-0005-0000-0000-0000E1A50000}"/>
    <cellStyle name="Számítás 3 6 6" xfId="42182" xr:uid="{00000000-0005-0000-0000-0000E2A50000}"/>
    <cellStyle name="Számítás 3 7" xfId="42183" xr:uid="{00000000-0005-0000-0000-0000E3A50000}"/>
    <cellStyle name="Számítás 3 7 2" xfId="42184" xr:uid="{00000000-0005-0000-0000-0000E4A50000}"/>
    <cellStyle name="Számítás 3 7 2 2" xfId="42185" xr:uid="{00000000-0005-0000-0000-0000E5A50000}"/>
    <cellStyle name="Számítás 3 7 2 2 2" xfId="42186" xr:uid="{00000000-0005-0000-0000-0000E6A50000}"/>
    <cellStyle name="Számítás 3 7 2 3" xfId="42187" xr:uid="{00000000-0005-0000-0000-0000E7A50000}"/>
    <cellStyle name="Számítás 3 7 2 3 2" xfId="42188" xr:uid="{00000000-0005-0000-0000-0000E8A50000}"/>
    <cellStyle name="Számítás 3 7 2 4" xfId="42189" xr:uid="{00000000-0005-0000-0000-0000E9A50000}"/>
    <cellStyle name="Számítás 3 7 2 5" xfId="42190" xr:uid="{00000000-0005-0000-0000-0000EAA50000}"/>
    <cellStyle name="Számítás 3 7 3" xfId="42191" xr:uid="{00000000-0005-0000-0000-0000EBA50000}"/>
    <cellStyle name="Számítás 3 7 3 2" xfId="42192" xr:uid="{00000000-0005-0000-0000-0000ECA50000}"/>
    <cellStyle name="Számítás 3 7 4" xfId="42193" xr:uid="{00000000-0005-0000-0000-0000EDA50000}"/>
    <cellStyle name="Számítás 3 7 4 2" xfId="42194" xr:uid="{00000000-0005-0000-0000-0000EEA50000}"/>
    <cellStyle name="Számítás 3 7 5" xfId="42195" xr:uid="{00000000-0005-0000-0000-0000EFA50000}"/>
    <cellStyle name="Számítás 3 7 6" xfId="42196" xr:uid="{00000000-0005-0000-0000-0000F0A50000}"/>
    <cellStyle name="Számítás 3 8" xfId="42197" xr:uid="{00000000-0005-0000-0000-0000F1A50000}"/>
    <cellStyle name="Számítás 3 8 2" xfId="42198" xr:uid="{00000000-0005-0000-0000-0000F2A50000}"/>
    <cellStyle name="Számítás 3 8 2 2" xfId="42199" xr:uid="{00000000-0005-0000-0000-0000F3A50000}"/>
    <cellStyle name="Számítás 3 8 3" xfId="42200" xr:uid="{00000000-0005-0000-0000-0000F4A50000}"/>
    <cellStyle name="Számítás 3 8 3 2" xfId="42201" xr:uid="{00000000-0005-0000-0000-0000F5A50000}"/>
    <cellStyle name="Számítás 3 8 4" xfId="42202" xr:uid="{00000000-0005-0000-0000-0000F6A50000}"/>
    <cellStyle name="Számítás 3 8 5" xfId="42203" xr:uid="{00000000-0005-0000-0000-0000F7A50000}"/>
    <cellStyle name="Számítás 3 9" xfId="42204" xr:uid="{00000000-0005-0000-0000-0000F8A50000}"/>
    <cellStyle name="Számítás 3 9 2" xfId="42205" xr:uid="{00000000-0005-0000-0000-0000F9A50000}"/>
    <cellStyle name="Számítás 3 9 2 2" xfId="42206" xr:uid="{00000000-0005-0000-0000-0000FAA50000}"/>
    <cellStyle name="Számítás 3 9 3" xfId="42207" xr:uid="{00000000-0005-0000-0000-0000FBA50000}"/>
    <cellStyle name="Számítás 3 9 3 2" xfId="42208" xr:uid="{00000000-0005-0000-0000-0000FCA50000}"/>
    <cellStyle name="Számítás 3 9 4" xfId="42209" xr:uid="{00000000-0005-0000-0000-0000FDA50000}"/>
    <cellStyle name="Számítás 3 9 5" xfId="42210" xr:uid="{00000000-0005-0000-0000-0000FEA50000}"/>
    <cellStyle name="Számítás 4" xfId="42211" xr:uid="{00000000-0005-0000-0000-0000FFA50000}"/>
    <cellStyle name="Számítás 4 10" xfId="42212" xr:uid="{00000000-0005-0000-0000-000000A60000}"/>
    <cellStyle name="Számítás 4 10 2" xfId="42213" xr:uid="{00000000-0005-0000-0000-000001A60000}"/>
    <cellStyle name="Számítás 4 11" xfId="42214" xr:uid="{00000000-0005-0000-0000-000002A60000}"/>
    <cellStyle name="Számítás 4 2" xfId="42215" xr:uid="{00000000-0005-0000-0000-000003A60000}"/>
    <cellStyle name="Számítás 4 2 10" xfId="42216" xr:uid="{00000000-0005-0000-0000-000004A60000}"/>
    <cellStyle name="Számítás 4 2 2" xfId="42217" xr:uid="{00000000-0005-0000-0000-000005A60000}"/>
    <cellStyle name="Számítás 4 2 2 2" xfId="42218" xr:uid="{00000000-0005-0000-0000-000006A60000}"/>
    <cellStyle name="Számítás 4 2 2 2 2" xfId="42219" xr:uid="{00000000-0005-0000-0000-000007A60000}"/>
    <cellStyle name="Számítás 4 2 2 2 2 2" xfId="42220" xr:uid="{00000000-0005-0000-0000-000008A60000}"/>
    <cellStyle name="Számítás 4 2 2 2 2 2 2" xfId="42221" xr:uid="{00000000-0005-0000-0000-000009A60000}"/>
    <cellStyle name="Számítás 4 2 2 2 2 3" xfId="42222" xr:uid="{00000000-0005-0000-0000-00000AA60000}"/>
    <cellStyle name="Számítás 4 2 2 2 2 3 2" xfId="42223" xr:uid="{00000000-0005-0000-0000-00000BA60000}"/>
    <cellStyle name="Számítás 4 2 2 2 2 4" xfId="42224" xr:uid="{00000000-0005-0000-0000-00000CA60000}"/>
    <cellStyle name="Számítás 4 2 2 2 2 5" xfId="42225" xr:uid="{00000000-0005-0000-0000-00000DA60000}"/>
    <cellStyle name="Számítás 4 2 2 2 3" xfId="42226" xr:uid="{00000000-0005-0000-0000-00000EA60000}"/>
    <cellStyle name="Számítás 4 2 2 2 3 2" xfId="42227" xr:uid="{00000000-0005-0000-0000-00000FA60000}"/>
    <cellStyle name="Számítás 4 2 2 2 4" xfId="42228" xr:uid="{00000000-0005-0000-0000-000010A60000}"/>
    <cellStyle name="Számítás 4 2 2 2 4 2" xfId="42229" xr:uid="{00000000-0005-0000-0000-000011A60000}"/>
    <cellStyle name="Számítás 4 2 2 2 5" xfId="42230" xr:uid="{00000000-0005-0000-0000-000012A60000}"/>
    <cellStyle name="Számítás 4 2 2 2 6" xfId="42231" xr:uid="{00000000-0005-0000-0000-000013A60000}"/>
    <cellStyle name="Számítás 4 2 2 3" xfId="42232" xr:uid="{00000000-0005-0000-0000-000014A60000}"/>
    <cellStyle name="Számítás 4 2 2 3 2" xfId="42233" xr:uid="{00000000-0005-0000-0000-000015A60000}"/>
    <cellStyle name="Számítás 4 2 2 3 2 2" xfId="42234" xr:uid="{00000000-0005-0000-0000-000016A60000}"/>
    <cellStyle name="Számítás 4 2 2 3 2 2 2" xfId="42235" xr:uid="{00000000-0005-0000-0000-000017A60000}"/>
    <cellStyle name="Számítás 4 2 2 3 2 3" xfId="42236" xr:uid="{00000000-0005-0000-0000-000018A60000}"/>
    <cellStyle name="Számítás 4 2 2 3 2 3 2" xfId="42237" xr:uid="{00000000-0005-0000-0000-000019A60000}"/>
    <cellStyle name="Számítás 4 2 2 3 2 4" xfId="42238" xr:uid="{00000000-0005-0000-0000-00001AA60000}"/>
    <cellStyle name="Számítás 4 2 2 3 2 5" xfId="42239" xr:uid="{00000000-0005-0000-0000-00001BA60000}"/>
    <cellStyle name="Számítás 4 2 2 3 3" xfId="42240" xr:uid="{00000000-0005-0000-0000-00001CA60000}"/>
    <cellStyle name="Számítás 4 2 2 3 3 2" xfId="42241" xr:uid="{00000000-0005-0000-0000-00001DA60000}"/>
    <cellStyle name="Számítás 4 2 2 3 4" xfId="42242" xr:uid="{00000000-0005-0000-0000-00001EA60000}"/>
    <cellStyle name="Számítás 4 2 2 3 4 2" xfId="42243" xr:uid="{00000000-0005-0000-0000-00001FA60000}"/>
    <cellStyle name="Számítás 4 2 2 3 5" xfId="42244" xr:uid="{00000000-0005-0000-0000-000020A60000}"/>
    <cellStyle name="Számítás 4 2 2 3 6" xfId="42245" xr:uid="{00000000-0005-0000-0000-000021A60000}"/>
    <cellStyle name="Számítás 4 2 2 4" xfId="42246" xr:uid="{00000000-0005-0000-0000-000022A60000}"/>
    <cellStyle name="Számítás 4 2 2 4 2" xfId="42247" xr:uid="{00000000-0005-0000-0000-000023A60000}"/>
    <cellStyle name="Számítás 4 2 2 4 2 2" xfId="42248" xr:uid="{00000000-0005-0000-0000-000024A60000}"/>
    <cellStyle name="Számítás 4 2 2 4 2 2 2" xfId="42249" xr:uid="{00000000-0005-0000-0000-000025A60000}"/>
    <cellStyle name="Számítás 4 2 2 4 2 3" xfId="42250" xr:uid="{00000000-0005-0000-0000-000026A60000}"/>
    <cellStyle name="Számítás 4 2 2 4 2 3 2" xfId="42251" xr:uid="{00000000-0005-0000-0000-000027A60000}"/>
    <cellStyle name="Számítás 4 2 2 4 2 4" xfId="42252" xr:uid="{00000000-0005-0000-0000-000028A60000}"/>
    <cellStyle name="Számítás 4 2 2 4 2 5" xfId="42253" xr:uid="{00000000-0005-0000-0000-000029A60000}"/>
    <cellStyle name="Számítás 4 2 2 4 3" xfId="42254" xr:uid="{00000000-0005-0000-0000-00002AA60000}"/>
    <cellStyle name="Számítás 4 2 2 4 3 2" xfId="42255" xr:uid="{00000000-0005-0000-0000-00002BA60000}"/>
    <cellStyle name="Számítás 4 2 2 4 4" xfId="42256" xr:uid="{00000000-0005-0000-0000-00002CA60000}"/>
    <cellStyle name="Számítás 4 2 2 4 4 2" xfId="42257" xr:uid="{00000000-0005-0000-0000-00002DA60000}"/>
    <cellStyle name="Számítás 4 2 2 4 5" xfId="42258" xr:uid="{00000000-0005-0000-0000-00002EA60000}"/>
    <cellStyle name="Számítás 4 2 2 4 6" xfId="42259" xr:uid="{00000000-0005-0000-0000-00002FA60000}"/>
    <cellStyle name="Számítás 4 2 2 5" xfId="42260" xr:uid="{00000000-0005-0000-0000-000030A60000}"/>
    <cellStyle name="Számítás 4 2 2 5 2" xfId="42261" xr:uid="{00000000-0005-0000-0000-000031A60000}"/>
    <cellStyle name="Számítás 4 2 2 5 2 2" xfId="42262" xr:uid="{00000000-0005-0000-0000-000032A60000}"/>
    <cellStyle name="Számítás 4 2 2 5 3" xfId="42263" xr:uid="{00000000-0005-0000-0000-000033A60000}"/>
    <cellStyle name="Számítás 4 2 2 5 3 2" xfId="42264" xr:uid="{00000000-0005-0000-0000-000034A60000}"/>
    <cellStyle name="Számítás 4 2 2 5 4" xfId="42265" xr:uid="{00000000-0005-0000-0000-000035A60000}"/>
    <cellStyle name="Számítás 4 2 2 5 5" xfId="42266" xr:uid="{00000000-0005-0000-0000-000036A60000}"/>
    <cellStyle name="Számítás 4 2 2 6" xfId="42267" xr:uid="{00000000-0005-0000-0000-000037A60000}"/>
    <cellStyle name="Számítás 4 2 2 6 2" xfId="42268" xr:uid="{00000000-0005-0000-0000-000038A60000}"/>
    <cellStyle name="Számítás 4 2 2 7" xfId="42269" xr:uid="{00000000-0005-0000-0000-000039A60000}"/>
    <cellStyle name="Számítás 4 2 2 7 2" xfId="42270" xr:uid="{00000000-0005-0000-0000-00003AA60000}"/>
    <cellStyle name="Számítás 4 2 2 8" xfId="42271" xr:uid="{00000000-0005-0000-0000-00003BA60000}"/>
    <cellStyle name="Számítás 4 2 2 9" xfId="42272" xr:uid="{00000000-0005-0000-0000-00003CA60000}"/>
    <cellStyle name="Számítás 4 2 3" xfId="42273" xr:uid="{00000000-0005-0000-0000-00003DA60000}"/>
    <cellStyle name="Számítás 4 2 3 2" xfId="42274" xr:uid="{00000000-0005-0000-0000-00003EA60000}"/>
    <cellStyle name="Számítás 4 2 3 2 2" xfId="42275" xr:uid="{00000000-0005-0000-0000-00003FA60000}"/>
    <cellStyle name="Számítás 4 2 3 2 2 2" xfId="42276" xr:uid="{00000000-0005-0000-0000-000040A60000}"/>
    <cellStyle name="Számítás 4 2 3 2 2 2 2" xfId="42277" xr:uid="{00000000-0005-0000-0000-000041A60000}"/>
    <cellStyle name="Számítás 4 2 3 2 2 3" xfId="42278" xr:uid="{00000000-0005-0000-0000-000042A60000}"/>
    <cellStyle name="Számítás 4 2 3 2 2 3 2" xfId="42279" xr:uid="{00000000-0005-0000-0000-000043A60000}"/>
    <cellStyle name="Számítás 4 2 3 2 2 4" xfId="42280" xr:uid="{00000000-0005-0000-0000-000044A60000}"/>
    <cellStyle name="Számítás 4 2 3 2 2 5" xfId="42281" xr:uid="{00000000-0005-0000-0000-000045A60000}"/>
    <cellStyle name="Számítás 4 2 3 2 3" xfId="42282" xr:uid="{00000000-0005-0000-0000-000046A60000}"/>
    <cellStyle name="Számítás 4 2 3 2 3 2" xfId="42283" xr:uid="{00000000-0005-0000-0000-000047A60000}"/>
    <cellStyle name="Számítás 4 2 3 2 4" xfId="42284" xr:uid="{00000000-0005-0000-0000-000048A60000}"/>
    <cellStyle name="Számítás 4 2 3 2 4 2" xfId="42285" xr:uid="{00000000-0005-0000-0000-000049A60000}"/>
    <cellStyle name="Számítás 4 2 3 2 5" xfId="42286" xr:uid="{00000000-0005-0000-0000-00004AA60000}"/>
    <cellStyle name="Számítás 4 2 3 2 6" xfId="42287" xr:uid="{00000000-0005-0000-0000-00004BA60000}"/>
    <cellStyle name="Számítás 4 2 3 3" xfId="42288" xr:uid="{00000000-0005-0000-0000-00004CA60000}"/>
    <cellStyle name="Számítás 4 2 3 3 2" xfId="42289" xr:uid="{00000000-0005-0000-0000-00004DA60000}"/>
    <cellStyle name="Számítás 4 2 3 3 2 2" xfId="42290" xr:uid="{00000000-0005-0000-0000-00004EA60000}"/>
    <cellStyle name="Számítás 4 2 3 3 2 2 2" xfId="42291" xr:uid="{00000000-0005-0000-0000-00004FA60000}"/>
    <cellStyle name="Számítás 4 2 3 3 2 3" xfId="42292" xr:uid="{00000000-0005-0000-0000-000050A60000}"/>
    <cellStyle name="Számítás 4 2 3 3 2 3 2" xfId="42293" xr:uid="{00000000-0005-0000-0000-000051A60000}"/>
    <cellStyle name="Számítás 4 2 3 3 2 4" xfId="42294" xr:uid="{00000000-0005-0000-0000-000052A60000}"/>
    <cellStyle name="Számítás 4 2 3 3 2 5" xfId="42295" xr:uid="{00000000-0005-0000-0000-000053A60000}"/>
    <cellStyle name="Számítás 4 2 3 3 3" xfId="42296" xr:uid="{00000000-0005-0000-0000-000054A60000}"/>
    <cellStyle name="Számítás 4 2 3 3 3 2" xfId="42297" xr:uid="{00000000-0005-0000-0000-000055A60000}"/>
    <cellStyle name="Számítás 4 2 3 3 4" xfId="42298" xr:uid="{00000000-0005-0000-0000-000056A60000}"/>
    <cellStyle name="Számítás 4 2 3 3 4 2" xfId="42299" xr:uid="{00000000-0005-0000-0000-000057A60000}"/>
    <cellStyle name="Számítás 4 2 3 3 5" xfId="42300" xr:uid="{00000000-0005-0000-0000-000058A60000}"/>
    <cellStyle name="Számítás 4 2 3 3 6" xfId="42301" xr:uid="{00000000-0005-0000-0000-000059A60000}"/>
    <cellStyle name="Számítás 4 2 3 4" xfId="42302" xr:uid="{00000000-0005-0000-0000-00005AA60000}"/>
    <cellStyle name="Számítás 4 2 3 4 2" xfId="42303" xr:uid="{00000000-0005-0000-0000-00005BA60000}"/>
    <cellStyle name="Számítás 4 2 3 4 2 2" xfId="42304" xr:uid="{00000000-0005-0000-0000-00005CA60000}"/>
    <cellStyle name="Számítás 4 2 3 4 3" xfId="42305" xr:uid="{00000000-0005-0000-0000-00005DA60000}"/>
    <cellStyle name="Számítás 4 2 3 4 3 2" xfId="42306" xr:uid="{00000000-0005-0000-0000-00005EA60000}"/>
    <cellStyle name="Számítás 4 2 3 4 4" xfId="42307" xr:uid="{00000000-0005-0000-0000-00005FA60000}"/>
    <cellStyle name="Számítás 4 2 3 4 5" xfId="42308" xr:uid="{00000000-0005-0000-0000-000060A60000}"/>
    <cellStyle name="Számítás 4 2 3 5" xfId="42309" xr:uid="{00000000-0005-0000-0000-000061A60000}"/>
    <cellStyle name="Számítás 4 2 3 5 2" xfId="42310" xr:uid="{00000000-0005-0000-0000-000062A60000}"/>
    <cellStyle name="Számítás 4 2 3 6" xfId="42311" xr:uid="{00000000-0005-0000-0000-000063A60000}"/>
    <cellStyle name="Számítás 4 2 3 6 2" xfId="42312" xr:uid="{00000000-0005-0000-0000-000064A60000}"/>
    <cellStyle name="Számítás 4 2 3 7" xfId="42313" xr:uid="{00000000-0005-0000-0000-000065A60000}"/>
    <cellStyle name="Számítás 4 2 3 8" xfId="42314" xr:uid="{00000000-0005-0000-0000-000066A60000}"/>
    <cellStyle name="Számítás 4 2 4" xfId="42315" xr:uid="{00000000-0005-0000-0000-000067A60000}"/>
    <cellStyle name="Számítás 4 2 4 2" xfId="42316" xr:uid="{00000000-0005-0000-0000-000068A60000}"/>
    <cellStyle name="Számítás 4 2 4 2 2" xfId="42317" xr:uid="{00000000-0005-0000-0000-000069A60000}"/>
    <cellStyle name="Számítás 4 2 4 2 2 2" xfId="42318" xr:uid="{00000000-0005-0000-0000-00006AA60000}"/>
    <cellStyle name="Számítás 4 2 4 2 3" xfId="42319" xr:uid="{00000000-0005-0000-0000-00006BA60000}"/>
    <cellStyle name="Számítás 4 2 4 2 3 2" xfId="42320" xr:uid="{00000000-0005-0000-0000-00006CA60000}"/>
    <cellStyle name="Számítás 4 2 4 2 4" xfId="42321" xr:uid="{00000000-0005-0000-0000-00006DA60000}"/>
    <cellStyle name="Számítás 4 2 4 2 5" xfId="42322" xr:uid="{00000000-0005-0000-0000-00006EA60000}"/>
    <cellStyle name="Számítás 4 2 4 3" xfId="42323" xr:uid="{00000000-0005-0000-0000-00006FA60000}"/>
    <cellStyle name="Számítás 4 2 4 3 2" xfId="42324" xr:uid="{00000000-0005-0000-0000-000070A60000}"/>
    <cellStyle name="Számítás 4 2 4 4" xfId="42325" xr:uid="{00000000-0005-0000-0000-000071A60000}"/>
    <cellStyle name="Számítás 4 2 4 4 2" xfId="42326" xr:uid="{00000000-0005-0000-0000-000072A60000}"/>
    <cellStyle name="Számítás 4 2 4 5" xfId="42327" xr:uid="{00000000-0005-0000-0000-000073A60000}"/>
    <cellStyle name="Számítás 4 2 4 6" xfId="42328" xr:uid="{00000000-0005-0000-0000-000074A60000}"/>
    <cellStyle name="Számítás 4 2 5" xfId="42329" xr:uid="{00000000-0005-0000-0000-000075A60000}"/>
    <cellStyle name="Számítás 4 2 5 2" xfId="42330" xr:uid="{00000000-0005-0000-0000-000076A60000}"/>
    <cellStyle name="Számítás 4 2 5 2 2" xfId="42331" xr:uid="{00000000-0005-0000-0000-000077A60000}"/>
    <cellStyle name="Számítás 4 2 5 2 2 2" xfId="42332" xr:uid="{00000000-0005-0000-0000-000078A60000}"/>
    <cellStyle name="Számítás 4 2 5 2 3" xfId="42333" xr:uid="{00000000-0005-0000-0000-000079A60000}"/>
    <cellStyle name="Számítás 4 2 5 2 3 2" xfId="42334" xr:uid="{00000000-0005-0000-0000-00007AA60000}"/>
    <cellStyle name="Számítás 4 2 5 2 4" xfId="42335" xr:uid="{00000000-0005-0000-0000-00007BA60000}"/>
    <cellStyle name="Számítás 4 2 5 2 5" xfId="42336" xr:uid="{00000000-0005-0000-0000-00007CA60000}"/>
    <cellStyle name="Számítás 4 2 5 3" xfId="42337" xr:uid="{00000000-0005-0000-0000-00007DA60000}"/>
    <cellStyle name="Számítás 4 2 5 3 2" xfId="42338" xr:uid="{00000000-0005-0000-0000-00007EA60000}"/>
    <cellStyle name="Számítás 4 2 5 4" xfId="42339" xr:uid="{00000000-0005-0000-0000-00007FA60000}"/>
    <cellStyle name="Számítás 4 2 5 4 2" xfId="42340" xr:uid="{00000000-0005-0000-0000-000080A60000}"/>
    <cellStyle name="Számítás 4 2 5 5" xfId="42341" xr:uid="{00000000-0005-0000-0000-000081A60000}"/>
    <cellStyle name="Számítás 4 2 5 6" xfId="42342" xr:uid="{00000000-0005-0000-0000-000082A60000}"/>
    <cellStyle name="Számítás 4 2 6" xfId="42343" xr:uid="{00000000-0005-0000-0000-000083A60000}"/>
    <cellStyle name="Számítás 4 2 6 2" xfId="42344" xr:uid="{00000000-0005-0000-0000-000084A60000}"/>
    <cellStyle name="Számítás 4 2 6 2 2" xfId="42345" xr:uid="{00000000-0005-0000-0000-000085A60000}"/>
    <cellStyle name="Számítás 4 2 6 2 2 2" xfId="42346" xr:uid="{00000000-0005-0000-0000-000086A60000}"/>
    <cellStyle name="Számítás 4 2 6 2 3" xfId="42347" xr:uid="{00000000-0005-0000-0000-000087A60000}"/>
    <cellStyle name="Számítás 4 2 6 2 3 2" xfId="42348" xr:uid="{00000000-0005-0000-0000-000088A60000}"/>
    <cellStyle name="Számítás 4 2 6 2 4" xfId="42349" xr:uid="{00000000-0005-0000-0000-000089A60000}"/>
    <cellStyle name="Számítás 4 2 6 2 5" xfId="42350" xr:uid="{00000000-0005-0000-0000-00008AA60000}"/>
    <cellStyle name="Számítás 4 2 6 3" xfId="42351" xr:uid="{00000000-0005-0000-0000-00008BA60000}"/>
    <cellStyle name="Számítás 4 2 6 3 2" xfId="42352" xr:uid="{00000000-0005-0000-0000-00008CA60000}"/>
    <cellStyle name="Számítás 4 2 6 4" xfId="42353" xr:uid="{00000000-0005-0000-0000-00008DA60000}"/>
    <cellStyle name="Számítás 4 2 6 4 2" xfId="42354" xr:uid="{00000000-0005-0000-0000-00008EA60000}"/>
    <cellStyle name="Számítás 4 2 6 5" xfId="42355" xr:uid="{00000000-0005-0000-0000-00008FA60000}"/>
    <cellStyle name="Számítás 4 2 6 6" xfId="42356" xr:uid="{00000000-0005-0000-0000-000090A60000}"/>
    <cellStyle name="Számítás 4 2 7" xfId="42357" xr:uid="{00000000-0005-0000-0000-000091A60000}"/>
    <cellStyle name="Számítás 4 2 7 2" xfId="42358" xr:uid="{00000000-0005-0000-0000-000092A60000}"/>
    <cellStyle name="Számítás 4 2 7 2 2" xfId="42359" xr:uid="{00000000-0005-0000-0000-000093A60000}"/>
    <cellStyle name="Számítás 4 2 7 3" xfId="42360" xr:uid="{00000000-0005-0000-0000-000094A60000}"/>
    <cellStyle name="Számítás 4 2 7 3 2" xfId="42361" xr:uid="{00000000-0005-0000-0000-000095A60000}"/>
    <cellStyle name="Számítás 4 2 7 4" xfId="42362" xr:uid="{00000000-0005-0000-0000-000096A60000}"/>
    <cellStyle name="Számítás 4 2 7 5" xfId="42363" xr:uid="{00000000-0005-0000-0000-000097A60000}"/>
    <cellStyle name="Számítás 4 2 8" xfId="42364" xr:uid="{00000000-0005-0000-0000-000098A60000}"/>
    <cellStyle name="Számítás 4 2 8 2" xfId="42365" xr:uid="{00000000-0005-0000-0000-000099A60000}"/>
    <cellStyle name="Számítás 4 2 9" xfId="42366" xr:uid="{00000000-0005-0000-0000-00009AA60000}"/>
    <cellStyle name="Számítás 4 2 9 2" xfId="42367" xr:uid="{00000000-0005-0000-0000-00009BA60000}"/>
    <cellStyle name="Számítás 4 3" xfId="42368" xr:uid="{00000000-0005-0000-0000-00009CA60000}"/>
    <cellStyle name="Számítás 4 3 2" xfId="42369" xr:uid="{00000000-0005-0000-0000-00009DA60000}"/>
    <cellStyle name="Számítás 4 3 2 2" xfId="42370" xr:uid="{00000000-0005-0000-0000-00009EA60000}"/>
    <cellStyle name="Számítás 4 3 2 2 2" xfId="42371" xr:uid="{00000000-0005-0000-0000-00009FA60000}"/>
    <cellStyle name="Számítás 4 3 2 2 2 2" xfId="42372" xr:uid="{00000000-0005-0000-0000-0000A0A60000}"/>
    <cellStyle name="Számítás 4 3 2 2 3" xfId="42373" xr:uid="{00000000-0005-0000-0000-0000A1A60000}"/>
    <cellStyle name="Számítás 4 3 2 2 3 2" xfId="42374" xr:uid="{00000000-0005-0000-0000-0000A2A60000}"/>
    <cellStyle name="Számítás 4 3 2 2 4" xfId="42375" xr:uid="{00000000-0005-0000-0000-0000A3A60000}"/>
    <cellStyle name="Számítás 4 3 2 2 5" xfId="42376" xr:uid="{00000000-0005-0000-0000-0000A4A60000}"/>
    <cellStyle name="Számítás 4 3 2 3" xfId="42377" xr:uid="{00000000-0005-0000-0000-0000A5A60000}"/>
    <cellStyle name="Számítás 4 3 2 3 2" xfId="42378" xr:uid="{00000000-0005-0000-0000-0000A6A60000}"/>
    <cellStyle name="Számítás 4 3 2 4" xfId="42379" xr:uid="{00000000-0005-0000-0000-0000A7A60000}"/>
    <cellStyle name="Számítás 4 3 2 4 2" xfId="42380" xr:uid="{00000000-0005-0000-0000-0000A8A60000}"/>
    <cellStyle name="Számítás 4 3 2 5" xfId="42381" xr:uid="{00000000-0005-0000-0000-0000A9A60000}"/>
    <cellStyle name="Számítás 4 3 2 6" xfId="42382" xr:uid="{00000000-0005-0000-0000-0000AAA60000}"/>
    <cellStyle name="Számítás 4 3 3" xfId="42383" xr:uid="{00000000-0005-0000-0000-0000ABA60000}"/>
    <cellStyle name="Számítás 4 3 3 2" xfId="42384" xr:uid="{00000000-0005-0000-0000-0000ACA60000}"/>
    <cellStyle name="Számítás 4 3 3 2 2" xfId="42385" xr:uid="{00000000-0005-0000-0000-0000ADA60000}"/>
    <cellStyle name="Számítás 4 3 3 2 2 2" xfId="42386" xr:uid="{00000000-0005-0000-0000-0000AEA60000}"/>
    <cellStyle name="Számítás 4 3 3 2 3" xfId="42387" xr:uid="{00000000-0005-0000-0000-0000AFA60000}"/>
    <cellStyle name="Számítás 4 3 3 2 3 2" xfId="42388" xr:uid="{00000000-0005-0000-0000-0000B0A60000}"/>
    <cellStyle name="Számítás 4 3 3 2 4" xfId="42389" xr:uid="{00000000-0005-0000-0000-0000B1A60000}"/>
    <cellStyle name="Számítás 4 3 3 2 5" xfId="42390" xr:uid="{00000000-0005-0000-0000-0000B2A60000}"/>
    <cellStyle name="Számítás 4 3 3 3" xfId="42391" xr:uid="{00000000-0005-0000-0000-0000B3A60000}"/>
    <cellStyle name="Számítás 4 3 3 3 2" xfId="42392" xr:uid="{00000000-0005-0000-0000-0000B4A60000}"/>
    <cellStyle name="Számítás 4 3 3 4" xfId="42393" xr:uid="{00000000-0005-0000-0000-0000B5A60000}"/>
    <cellStyle name="Számítás 4 3 3 4 2" xfId="42394" xr:uid="{00000000-0005-0000-0000-0000B6A60000}"/>
    <cellStyle name="Számítás 4 3 3 5" xfId="42395" xr:uid="{00000000-0005-0000-0000-0000B7A60000}"/>
    <cellStyle name="Számítás 4 3 3 6" xfId="42396" xr:uid="{00000000-0005-0000-0000-0000B8A60000}"/>
    <cellStyle name="Számítás 4 3 4" xfId="42397" xr:uid="{00000000-0005-0000-0000-0000B9A60000}"/>
    <cellStyle name="Számítás 4 3 4 2" xfId="42398" xr:uid="{00000000-0005-0000-0000-0000BAA60000}"/>
    <cellStyle name="Számítás 4 3 4 2 2" xfId="42399" xr:uid="{00000000-0005-0000-0000-0000BBA60000}"/>
    <cellStyle name="Számítás 4 3 4 2 2 2" xfId="42400" xr:uid="{00000000-0005-0000-0000-0000BCA60000}"/>
    <cellStyle name="Számítás 4 3 4 2 3" xfId="42401" xr:uid="{00000000-0005-0000-0000-0000BDA60000}"/>
    <cellStyle name="Számítás 4 3 4 2 3 2" xfId="42402" xr:uid="{00000000-0005-0000-0000-0000BEA60000}"/>
    <cellStyle name="Számítás 4 3 4 2 4" xfId="42403" xr:uid="{00000000-0005-0000-0000-0000BFA60000}"/>
    <cellStyle name="Számítás 4 3 4 2 5" xfId="42404" xr:uid="{00000000-0005-0000-0000-0000C0A60000}"/>
    <cellStyle name="Számítás 4 3 4 3" xfId="42405" xr:uid="{00000000-0005-0000-0000-0000C1A60000}"/>
    <cellStyle name="Számítás 4 3 4 3 2" xfId="42406" xr:uid="{00000000-0005-0000-0000-0000C2A60000}"/>
    <cellStyle name="Számítás 4 3 4 4" xfId="42407" xr:uid="{00000000-0005-0000-0000-0000C3A60000}"/>
    <cellStyle name="Számítás 4 3 4 4 2" xfId="42408" xr:uid="{00000000-0005-0000-0000-0000C4A60000}"/>
    <cellStyle name="Számítás 4 3 4 5" xfId="42409" xr:uid="{00000000-0005-0000-0000-0000C5A60000}"/>
    <cellStyle name="Számítás 4 3 4 6" xfId="42410" xr:uid="{00000000-0005-0000-0000-0000C6A60000}"/>
    <cellStyle name="Számítás 4 3 5" xfId="42411" xr:uid="{00000000-0005-0000-0000-0000C7A60000}"/>
    <cellStyle name="Számítás 4 3 5 2" xfId="42412" xr:uid="{00000000-0005-0000-0000-0000C8A60000}"/>
    <cellStyle name="Számítás 4 3 5 2 2" xfId="42413" xr:uid="{00000000-0005-0000-0000-0000C9A60000}"/>
    <cellStyle name="Számítás 4 3 5 3" xfId="42414" xr:uid="{00000000-0005-0000-0000-0000CAA60000}"/>
    <cellStyle name="Számítás 4 3 5 3 2" xfId="42415" xr:uid="{00000000-0005-0000-0000-0000CBA60000}"/>
    <cellStyle name="Számítás 4 3 5 4" xfId="42416" xr:uid="{00000000-0005-0000-0000-0000CCA60000}"/>
    <cellStyle name="Számítás 4 3 5 5" xfId="42417" xr:uid="{00000000-0005-0000-0000-0000CDA60000}"/>
    <cellStyle name="Számítás 4 3 6" xfId="42418" xr:uid="{00000000-0005-0000-0000-0000CEA60000}"/>
    <cellStyle name="Számítás 4 3 6 2" xfId="42419" xr:uid="{00000000-0005-0000-0000-0000CFA60000}"/>
    <cellStyle name="Számítás 4 3 7" xfId="42420" xr:uid="{00000000-0005-0000-0000-0000D0A60000}"/>
    <cellStyle name="Számítás 4 3 7 2" xfId="42421" xr:uid="{00000000-0005-0000-0000-0000D1A60000}"/>
    <cellStyle name="Számítás 4 3 8" xfId="42422" xr:uid="{00000000-0005-0000-0000-0000D2A60000}"/>
    <cellStyle name="Számítás 4 3 9" xfId="42423" xr:uid="{00000000-0005-0000-0000-0000D3A60000}"/>
    <cellStyle name="Számítás 4 4" xfId="42424" xr:uid="{00000000-0005-0000-0000-0000D4A60000}"/>
    <cellStyle name="Számítás 4 4 2" xfId="42425" xr:uid="{00000000-0005-0000-0000-0000D5A60000}"/>
    <cellStyle name="Számítás 4 4 2 2" xfId="42426" xr:uid="{00000000-0005-0000-0000-0000D6A60000}"/>
    <cellStyle name="Számítás 4 4 2 2 2" xfId="42427" xr:uid="{00000000-0005-0000-0000-0000D7A60000}"/>
    <cellStyle name="Számítás 4 4 2 2 2 2" xfId="42428" xr:uid="{00000000-0005-0000-0000-0000D8A60000}"/>
    <cellStyle name="Számítás 4 4 2 2 3" xfId="42429" xr:uid="{00000000-0005-0000-0000-0000D9A60000}"/>
    <cellStyle name="Számítás 4 4 2 2 3 2" xfId="42430" xr:uid="{00000000-0005-0000-0000-0000DAA60000}"/>
    <cellStyle name="Számítás 4 4 2 2 4" xfId="42431" xr:uid="{00000000-0005-0000-0000-0000DBA60000}"/>
    <cellStyle name="Számítás 4 4 2 2 5" xfId="42432" xr:uid="{00000000-0005-0000-0000-0000DCA60000}"/>
    <cellStyle name="Számítás 4 4 2 3" xfId="42433" xr:uid="{00000000-0005-0000-0000-0000DDA60000}"/>
    <cellStyle name="Számítás 4 4 2 3 2" xfId="42434" xr:uid="{00000000-0005-0000-0000-0000DEA60000}"/>
    <cellStyle name="Számítás 4 4 2 4" xfId="42435" xr:uid="{00000000-0005-0000-0000-0000DFA60000}"/>
    <cellStyle name="Számítás 4 4 2 4 2" xfId="42436" xr:uid="{00000000-0005-0000-0000-0000E0A60000}"/>
    <cellStyle name="Számítás 4 4 2 5" xfId="42437" xr:uid="{00000000-0005-0000-0000-0000E1A60000}"/>
    <cellStyle name="Számítás 4 4 2 6" xfId="42438" xr:uid="{00000000-0005-0000-0000-0000E2A60000}"/>
    <cellStyle name="Számítás 4 4 3" xfId="42439" xr:uid="{00000000-0005-0000-0000-0000E3A60000}"/>
    <cellStyle name="Számítás 4 4 3 2" xfId="42440" xr:uid="{00000000-0005-0000-0000-0000E4A60000}"/>
    <cellStyle name="Számítás 4 4 3 2 2" xfId="42441" xr:uid="{00000000-0005-0000-0000-0000E5A60000}"/>
    <cellStyle name="Számítás 4 4 3 2 2 2" xfId="42442" xr:uid="{00000000-0005-0000-0000-0000E6A60000}"/>
    <cellStyle name="Számítás 4 4 3 2 3" xfId="42443" xr:uid="{00000000-0005-0000-0000-0000E7A60000}"/>
    <cellStyle name="Számítás 4 4 3 2 3 2" xfId="42444" xr:uid="{00000000-0005-0000-0000-0000E8A60000}"/>
    <cellStyle name="Számítás 4 4 3 2 4" xfId="42445" xr:uid="{00000000-0005-0000-0000-0000E9A60000}"/>
    <cellStyle name="Számítás 4 4 3 2 5" xfId="42446" xr:uid="{00000000-0005-0000-0000-0000EAA60000}"/>
    <cellStyle name="Számítás 4 4 3 3" xfId="42447" xr:uid="{00000000-0005-0000-0000-0000EBA60000}"/>
    <cellStyle name="Számítás 4 4 3 3 2" xfId="42448" xr:uid="{00000000-0005-0000-0000-0000ECA60000}"/>
    <cellStyle name="Számítás 4 4 3 4" xfId="42449" xr:uid="{00000000-0005-0000-0000-0000EDA60000}"/>
    <cellStyle name="Számítás 4 4 3 4 2" xfId="42450" xr:uid="{00000000-0005-0000-0000-0000EEA60000}"/>
    <cellStyle name="Számítás 4 4 3 5" xfId="42451" xr:uid="{00000000-0005-0000-0000-0000EFA60000}"/>
    <cellStyle name="Számítás 4 4 3 6" xfId="42452" xr:uid="{00000000-0005-0000-0000-0000F0A60000}"/>
    <cellStyle name="Számítás 4 4 4" xfId="42453" xr:uid="{00000000-0005-0000-0000-0000F1A60000}"/>
    <cellStyle name="Számítás 4 4 4 2" xfId="42454" xr:uid="{00000000-0005-0000-0000-0000F2A60000}"/>
    <cellStyle name="Számítás 4 4 4 2 2" xfId="42455" xr:uid="{00000000-0005-0000-0000-0000F3A60000}"/>
    <cellStyle name="Számítás 4 4 4 3" xfId="42456" xr:uid="{00000000-0005-0000-0000-0000F4A60000}"/>
    <cellStyle name="Számítás 4 4 4 3 2" xfId="42457" xr:uid="{00000000-0005-0000-0000-0000F5A60000}"/>
    <cellStyle name="Számítás 4 4 4 4" xfId="42458" xr:uid="{00000000-0005-0000-0000-0000F6A60000}"/>
    <cellStyle name="Számítás 4 4 4 5" xfId="42459" xr:uid="{00000000-0005-0000-0000-0000F7A60000}"/>
    <cellStyle name="Számítás 4 4 5" xfId="42460" xr:uid="{00000000-0005-0000-0000-0000F8A60000}"/>
    <cellStyle name="Számítás 4 4 5 2" xfId="42461" xr:uid="{00000000-0005-0000-0000-0000F9A60000}"/>
    <cellStyle name="Számítás 4 4 6" xfId="42462" xr:uid="{00000000-0005-0000-0000-0000FAA60000}"/>
    <cellStyle name="Számítás 4 4 6 2" xfId="42463" xr:uid="{00000000-0005-0000-0000-0000FBA60000}"/>
    <cellStyle name="Számítás 4 4 7" xfId="42464" xr:uid="{00000000-0005-0000-0000-0000FCA60000}"/>
    <cellStyle name="Számítás 4 4 8" xfId="42465" xr:uid="{00000000-0005-0000-0000-0000FDA60000}"/>
    <cellStyle name="Számítás 4 5" xfId="42466" xr:uid="{00000000-0005-0000-0000-0000FEA60000}"/>
    <cellStyle name="Számítás 4 5 2" xfId="42467" xr:uid="{00000000-0005-0000-0000-0000FFA60000}"/>
    <cellStyle name="Számítás 4 5 2 2" xfId="42468" xr:uid="{00000000-0005-0000-0000-000000A70000}"/>
    <cellStyle name="Számítás 4 5 2 2 2" xfId="42469" xr:uid="{00000000-0005-0000-0000-000001A70000}"/>
    <cellStyle name="Számítás 4 5 2 3" xfId="42470" xr:uid="{00000000-0005-0000-0000-000002A70000}"/>
    <cellStyle name="Számítás 4 5 2 3 2" xfId="42471" xr:uid="{00000000-0005-0000-0000-000003A70000}"/>
    <cellStyle name="Számítás 4 5 2 4" xfId="42472" xr:uid="{00000000-0005-0000-0000-000004A70000}"/>
    <cellStyle name="Számítás 4 5 2 5" xfId="42473" xr:uid="{00000000-0005-0000-0000-000005A70000}"/>
    <cellStyle name="Számítás 4 5 3" xfId="42474" xr:uid="{00000000-0005-0000-0000-000006A70000}"/>
    <cellStyle name="Számítás 4 5 3 2" xfId="42475" xr:uid="{00000000-0005-0000-0000-000007A70000}"/>
    <cellStyle name="Számítás 4 5 4" xfId="42476" xr:uid="{00000000-0005-0000-0000-000008A70000}"/>
    <cellStyle name="Számítás 4 5 4 2" xfId="42477" xr:uid="{00000000-0005-0000-0000-000009A70000}"/>
    <cellStyle name="Számítás 4 5 5" xfId="42478" xr:uid="{00000000-0005-0000-0000-00000AA70000}"/>
    <cellStyle name="Számítás 4 5 6" xfId="42479" xr:uid="{00000000-0005-0000-0000-00000BA70000}"/>
    <cellStyle name="Számítás 4 6" xfId="42480" xr:uid="{00000000-0005-0000-0000-00000CA70000}"/>
    <cellStyle name="Számítás 4 6 2" xfId="42481" xr:uid="{00000000-0005-0000-0000-00000DA70000}"/>
    <cellStyle name="Számítás 4 6 2 2" xfId="42482" xr:uid="{00000000-0005-0000-0000-00000EA70000}"/>
    <cellStyle name="Számítás 4 6 2 2 2" xfId="42483" xr:uid="{00000000-0005-0000-0000-00000FA70000}"/>
    <cellStyle name="Számítás 4 6 2 3" xfId="42484" xr:uid="{00000000-0005-0000-0000-000010A70000}"/>
    <cellStyle name="Számítás 4 6 2 3 2" xfId="42485" xr:uid="{00000000-0005-0000-0000-000011A70000}"/>
    <cellStyle name="Számítás 4 6 2 4" xfId="42486" xr:uid="{00000000-0005-0000-0000-000012A70000}"/>
    <cellStyle name="Számítás 4 6 2 5" xfId="42487" xr:uid="{00000000-0005-0000-0000-000013A70000}"/>
    <cellStyle name="Számítás 4 6 3" xfId="42488" xr:uid="{00000000-0005-0000-0000-000014A70000}"/>
    <cellStyle name="Számítás 4 6 3 2" xfId="42489" xr:uid="{00000000-0005-0000-0000-000015A70000}"/>
    <cellStyle name="Számítás 4 6 4" xfId="42490" xr:uid="{00000000-0005-0000-0000-000016A70000}"/>
    <cellStyle name="Számítás 4 6 4 2" xfId="42491" xr:uid="{00000000-0005-0000-0000-000017A70000}"/>
    <cellStyle name="Számítás 4 6 5" xfId="42492" xr:uid="{00000000-0005-0000-0000-000018A70000}"/>
    <cellStyle name="Számítás 4 6 6" xfId="42493" xr:uid="{00000000-0005-0000-0000-000019A70000}"/>
    <cellStyle name="Számítás 4 7" xfId="42494" xr:uid="{00000000-0005-0000-0000-00001AA70000}"/>
    <cellStyle name="Számítás 4 7 2" xfId="42495" xr:uid="{00000000-0005-0000-0000-00001BA70000}"/>
    <cellStyle name="Számítás 4 7 2 2" xfId="42496" xr:uid="{00000000-0005-0000-0000-00001CA70000}"/>
    <cellStyle name="Számítás 4 7 2 2 2" xfId="42497" xr:uid="{00000000-0005-0000-0000-00001DA70000}"/>
    <cellStyle name="Számítás 4 7 2 3" xfId="42498" xr:uid="{00000000-0005-0000-0000-00001EA70000}"/>
    <cellStyle name="Számítás 4 7 2 3 2" xfId="42499" xr:uid="{00000000-0005-0000-0000-00001FA70000}"/>
    <cellStyle name="Számítás 4 7 2 4" xfId="42500" xr:uid="{00000000-0005-0000-0000-000020A70000}"/>
    <cellStyle name="Számítás 4 7 2 5" xfId="42501" xr:uid="{00000000-0005-0000-0000-000021A70000}"/>
    <cellStyle name="Számítás 4 7 3" xfId="42502" xr:uid="{00000000-0005-0000-0000-000022A70000}"/>
    <cellStyle name="Számítás 4 7 3 2" xfId="42503" xr:uid="{00000000-0005-0000-0000-000023A70000}"/>
    <cellStyle name="Számítás 4 7 4" xfId="42504" xr:uid="{00000000-0005-0000-0000-000024A70000}"/>
    <cellStyle name="Számítás 4 7 4 2" xfId="42505" xr:uid="{00000000-0005-0000-0000-000025A70000}"/>
    <cellStyle name="Számítás 4 7 5" xfId="42506" xr:uid="{00000000-0005-0000-0000-000026A70000}"/>
    <cellStyle name="Számítás 4 7 6" xfId="42507" xr:uid="{00000000-0005-0000-0000-000027A70000}"/>
    <cellStyle name="Számítás 4 8" xfId="42508" xr:uid="{00000000-0005-0000-0000-000028A70000}"/>
    <cellStyle name="Számítás 4 8 2" xfId="42509" xr:uid="{00000000-0005-0000-0000-000029A70000}"/>
    <cellStyle name="Számítás 4 8 2 2" xfId="42510" xr:uid="{00000000-0005-0000-0000-00002AA70000}"/>
    <cellStyle name="Számítás 4 8 3" xfId="42511" xr:uid="{00000000-0005-0000-0000-00002BA70000}"/>
    <cellStyle name="Számítás 4 8 3 2" xfId="42512" xr:uid="{00000000-0005-0000-0000-00002CA70000}"/>
    <cellStyle name="Számítás 4 8 4" xfId="42513" xr:uid="{00000000-0005-0000-0000-00002DA70000}"/>
    <cellStyle name="Számítás 4 8 5" xfId="42514" xr:uid="{00000000-0005-0000-0000-00002EA70000}"/>
    <cellStyle name="Számítás 4 9" xfId="42515" xr:uid="{00000000-0005-0000-0000-00002FA70000}"/>
    <cellStyle name="Számítás 4 9 2" xfId="42516" xr:uid="{00000000-0005-0000-0000-000030A70000}"/>
    <cellStyle name="Számítás 5" xfId="42517" xr:uid="{00000000-0005-0000-0000-000031A70000}"/>
    <cellStyle name="Számítás 5 2" xfId="42518" xr:uid="{00000000-0005-0000-0000-000032A70000}"/>
    <cellStyle name="Számítás 5 2 2" xfId="42519" xr:uid="{00000000-0005-0000-0000-000033A70000}"/>
    <cellStyle name="Számítás 5 2 2 2" xfId="42520" xr:uid="{00000000-0005-0000-0000-000034A70000}"/>
    <cellStyle name="Számítás 5 2 2 2 2" xfId="42521" xr:uid="{00000000-0005-0000-0000-000035A70000}"/>
    <cellStyle name="Számítás 5 2 2 3" xfId="42522" xr:uid="{00000000-0005-0000-0000-000036A70000}"/>
    <cellStyle name="Számítás 5 2 2 3 2" xfId="42523" xr:uid="{00000000-0005-0000-0000-000037A70000}"/>
    <cellStyle name="Számítás 5 2 2 4" xfId="42524" xr:uid="{00000000-0005-0000-0000-000038A70000}"/>
    <cellStyle name="Számítás 5 2 2 5" xfId="42525" xr:uid="{00000000-0005-0000-0000-000039A70000}"/>
    <cellStyle name="Számítás 5 2 3" xfId="42526" xr:uid="{00000000-0005-0000-0000-00003AA70000}"/>
    <cellStyle name="Számítás 5 2 3 2" xfId="42527" xr:uid="{00000000-0005-0000-0000-00003BA70000}"/>
    <cellStyle name="Számítás 5 2 4" xfId="42528" xr:uid="{00000000-0005-0000-0000-00003CA70000}"/>
    <cellStyle name="Számítás 5 2 4 2" xfId="42529" xr:uid="{00000000-0005-0000-0000-00003DA70000}"/>
    <cellStyle name="Számítás 5 2 5" xfId="42530" xr:uid="{00000000-0005-0000-0000-00003EA70000}"/>
    <cellStyle name="Számítás 5 2 6" xfId="42531" xr:uid="{00000000-0005-0000-0000-00003FA70000}"/>
    <cellStyle name="Számítás 5 3" xfId="42532" xr:uid="{00000000-0005-0000-0000-000040A70000}"/>
    <cellStyle name="Számítás 5 3 2" xfId="42533" xr:uid="{00000000-0005-0000-0000-000041A70000}"/>
    <cellStyle name="Számítás 5 3 2 2" xfId="42534" xr:uid="{00000000-0005-0000-0000-000042A70000}"/>
    <cellStyle name="Számítás 5 3 2 2 2" xfId="42535" xr:uid="{00000000-0005-0000-0000-000043A70000}"/>
    <cellStyle name="Számítás 5 3 2 3" xfId="42536" xr:uid="{00000000-0005-0000-0000-000044A70000}"/>
    <cellStyle name="Számítás 5 3 2 3 2" xfId="42537" xr:uid="{00000000-0005-0000-0000-000045A70000}"/>
    <cellStyle name="Számítás 5 3 2 4" xfId="42538" xr:uid="{00000000-0005-0000-0000-000046A70000}"/>
    <cellStyle name="Számítás 5 3 2 5" xfId="42539" xr:uid="{00000000-0005-0000-0000-000047A70000}"/>
    <cellStyle name="Számítás 5 3 3" xfId="42540" xr:uid="{00000000-0005-0000-0000-000048A70000}"/>
    <cellStyle name="Számítás 5 3 3 2" xfId="42541" xr:uid="{00000000-0005-0000-0000-000049A70000}"/>
    <cellStyle name="Számítás 5 3 4" xfId="42542" xr:uid="{00000000-0005-0000-0000-00004AA70000}"/>
    <cellStyle name="Számítás 5 3 4 2" xfId="42543" xr:uid="{00000000-0005-0000-0000-00004BA70000}"/>
    <cellStyle name="Számítás 5 3 5" xfId="42544" xr:uid="{00000000-0005-0000-0000-00004CA70000}"/>
    <cellStyle name="Számítás 5 3 6" xfId="42545" xr:uid="{00000000-0005-0000-0000-00004DA70000}"/>
    <cellStyle name="Számítás 5 4" xfId="42546" xr:uid="{00000000-0005-0000-0000-00004EA70000}"/>
    <cellStyle name="Számítás 5 4 2" xfId="42547" xr:uid="{00000000-0005-0000-0000-00004FA70000}"/>
    <cellStyle name="Számítás 5 4 2 2" xfId="42548" xr:uid="{00000000-0005-0000-0000-000050A70000}"/>
    <cellStyle name="Számítás 5 4 2 2 2" xfId="42549" xr:uid="{00000000-0005-0000-0000-000051A70000}"/>
    <cellStyle name="Számítás 5 4 2 3" xfId="42550" xr:uid="{00000000-0005-0000-0000-000052A70000}"/>
    <cellStyle name="Számítás 5 4 2 3 2" xfId="42551" xr:uid="{00000000-0005-0000-0000-000053A70000}"/>
    <cellStyle name="Számítás 5 4 2 4" xfId="42552" xr:uid="{00000000-0005-0000-0000-000054A70000}"/>
    <cellStyle name="Számítás 5 4 2 5" xfId="42553" xr:uid="{00000000-0005-0000-0000-000055A70000}"/>
    <cellStyle name="Számítás 5 4 3" xfId="42554" xr:uid="{00000000-0005-0000-0000-000056A70000}"/>
    <cellStyle name="Számítás 5 4 3 2" xfId="42555" xr:uid="{00000000-0005-0000-0000-000057A70000}"/>
    <cellStyle name="Számítás 5 4 4" xfId="42556" xr:uid="{00000000-0005-0000-0000-000058A70000}"/>
    <cellStyle name="Számítás 5 4 4 2" xfId="42557" xr:uid="{00000000-0005-0000-0000-000059A70000}"/>
    <cellStyle name="Számítás 5 4 5" xfId="42558" xr:uid="{00000000-0005-0000-0000-00005AA70000}"/>
    <cellStyle name="Számítás 5 4 6" xfId="42559" xr:uid="{00000000-0005-0000-0000-00005BA70000}"/>
    <cellStyle name="Számítás 5 5" xfId="42560" xr:uid="{00000000-0005-0000-0000-00005CA70000}"/>
    <cellStyle name="Számítás 5 5 2" xfId="42561" xr:uid="{00000000-0005-0000-0000-00005DA70000}"/>
    <cellStyle name="Számítás 5 5 2 2" xfId="42562" xr:uid="{00000000-0005-0000-0000-00005EA70000}"/>
    <cellStyle name="Számítás 5 5 3" xfId="42563" xr:uid="{00000000-0005-0000-0000-00005FA70000}"/>
    <cellStyle name="Számítás 5 5 3 2" xfId="42564" xr:uid="{00000000-0005-0000-0000-000060A70000}"/>
    <cellStyle name="Számítás 5 5 4" xfId="42565" xr:uid="{00000000-0005-0000-0000-000061A70000}"/>
    <cellStyle name="Számítás 5 5 5" xfId="42566" xr:uid="{00000000-0005-0000-0000-000062A70000}"/>
    <cellStyle name="Számítás 5 6" xfId="42567" xr:uid="{00000000-0005-0000-0000-000063A70000}"/>
    <cellStyle name="Számítás 5 6 2" xfId="42568" xr:uid="{00000000-0005-0000-0000-000064A70000}"/>
    <cellStyle name="Számítás 5 7" xfId="42569" xr:uid="{00000000-0005-0000-0000-000065A70000}"/>
    <cellStyle name="Számítás 5 7 2" xfId="42570" xr:uid="{00000000-0005-0000-0000-000066A70000}"/>
    <cellStyle name="Számítás 5 8" xfId="42571" xr:uid="{00000000-0005-0000-0000-000067A70000}"/>
    <cellStyle name="Számítás 5 9" xfId="42572" xr:uid="{00000000-0005-0000-0000-000068A70000}"/>
    <cellStyle name="Számítás 6" xfId="42573" xr:uid="{00000000-0005-0000-0000-000069A70000}"/>
    <cellStyle name="Számítás 6 2" xfId="42574" xr:uid="{00000000-0005-0000-0000-00006AA70000}"/>
    <cellStyle name="Számítás 6 2 2" xfId="42575" xr:uid="{00000000-0005-0000-0000-00006BA70000}"/>
    <cellStyle name="Számítás 6 2 2 2" xfId="42576" xr:uid="{00000000-0005-0000-0000-00006CA70000}"/>
    <cellStyle name="Számítás 6 2 3" xfId="42577" xr:uid="{00000000-0005-0000-0000-00006DA70000}"/>
    <cellStyle name="Számítás 6 2 3 2" xfId="42578" xr:uid="{00000000-0005-0000-0000-00006EA70000}"/>
    <cellStyle name="Számítás 6 2 4" xfId="42579" xr:uid="{00000000-0005-0000-0000-00006FA70000}"/>
    <cellStyle name="Számítás 6 2 5" xfId="42580" xr:uid="{00000000-0005-0000-0000-000070A70000}"/>
    <cellStyle name="Számítás 6 3" xfId="42581" xr:uid="{00000000-0005-0000-0000-000071A70000}"/>
    <cellStyle name="Számítás 6 3 2" xfId="42582" xr:uid="{00000000-0005-0000-0000-000072A70000}"/>
    <cellStyle name="Számítás 6 4" xfId="42583" xr:uid="{00000000-0005-0000-0000-000073A70000}"/>
    <cellStyle name="Számítás 6 4 2" xfId="42584" xr:uid="{00000000-0005-0000-0000-000074A70000}"/>
    <cellStyle name="Számítás 6 5" xfId="42585" xr:uid="{00000000-0005-0000-0000-000075A70000}"/>
    <cellStyle name="Számítás 6 6" xfId="42586" xr:uid="{00000000-0005-0000-0000-000076A70000}"/>
    <cellStyle name="Számítás 7" xfId="42587" xr:uid="{00000000-0005-0000-0000-000077A70000}"/>
    <cellStyle name="Számítás 7 2" xfId="42588" xr:uid="{00000000-0005-0000-0000-000078A70000}"/>
    <cellStyle name="Számítás 7 2 2" xfId="42589" xr:uid="{00000000-0005-0000-0000-000079A70000}"/>
    <cellStyle name="Számítás 7 2 2 2" xfId="42590" xr:uid="{00000000-0005-0000-0000-00007AA70000}"/>
    <cellStyle name="Számítás 7 2 3" xfId="42591" xr:uid="{00000000-0005-0000-0000-00007BA70000}"/>
    <cellStyle name="Számítás 7 2 3 2" xfId="42592" xr:uid="{00000000-0005-0000-0000-00007CA70000}"/>
    <cellStyle name="Számítás 7 2 4" xfId="42593" xr:uid="{00000000-0005-0000-0000-00007DA70000}"/>
    <cellStyle name="Számítás 7 2 5" xfId="42594" xr:uid="{00000000-0005-0000-0000-00007EA70000}"/>
    <cellStyle name="Számítás 7 3" xfId="42595" xr:uid="{00000000-0005-0000-0000-00007FA70000}"/>
    <cellStyle name="Számítás 7 3 2" xfId="42596" xr:uid="{00000000-0005-0000-0000-000080A70000}"/>
    <cellStyle name="Számítás 7 4" xfId="42597" xr:uid="{00000000-0005-0000-0000-000081A70000}"/>
    <cellStyle name="Számítás 7 4 2" xfId="42598" xr:uid="{00000000-0005-0000-0000-000082A70000}"/>
    <cellStyle name="Számítás 7 5" xfId="42599" xr:uid="{00000000-0005-0000-0000-000083A70000}"/>
    <cellStyle name="Számítás 7 6" xfId="42600" xr:uid="{00000000-0005-0000-0000-000084A70000}"/>
    <cellStyle name="Számítás 8" xfId="42601" xr:uid="{00000000-0005-0000-0000-000085A70000}"/>
    <cellStyle name="Számítás 8 2" xfId="42602" xr:uid="{00000000-0005-0000-0000-000086A70000}"/>
    <cellStyle name="Számítás 8 2 2" xfId="42603" xr:uid="{00000000-0005-0000-0000-000087A70000}"/>
    <cellStyle name="Számítás 8 2 2 2" xfId="42604" xr:uid="{00000000-0005-0000-0000-000088A70000}"/>
    <cellStyle name="Számítás 8 2 3" xfId="42605" xr:uid="{00000000-0005-0000-0000-000089A70000}"/>
    <cellStyle name="Számítás 8 2 3 2" xfId="42606" xr:uid="{00000000-0005-0000-0000-00008AA70000}"/>
    <cellStyle name="Számítás 8 2 4" xfId="42607" xr:uid="{00000000-0005-0000-0000-00008BA70000}"/>
    <cellStyle name="Számítás 8 2 5" xfId="42608" xr:uid="{00000000-0005-0000-0000-00008CA70000}"/>
    <cellStyle name="Számítás 8 3" xfId="42609" xr:uid="{00000000-0005-0000-0000-00008DA70000}"/>
    <cellStyle name="Számítás 8 3 2" xfId="42610" xr:uid="{00000000-0005-0000-0000-00008EA70000}"/>
    <cellStyle name="Számítás 8 4" xfId="42611" xr:uid="{00000000-0005-0000-0000-00008FA70000}"/>
    <cellStyle name="Számítás 8 4 2" xfId="42612" xr:uid="{00000000-0005-0000-0000-000090A70000}"/>
    <cellStyle name="Számítás 8 5" xfId="42613" xr:uid="{00000000-0005-0000-0000-000091A70000}"/>
    <cellStyle name="Számítás 8 6" xfId="42614" xr:uid="{00000000-0005-0000-0000-000092A70000}"/>
    <cellStyle name="Számítás 9" xfId="42615" xr:uid="{00000000-0005-0000-0000-000093A70000}"/>
    <cellStyle name="Számítás 9 2" xfId="42616" xr:uid="{00000000-0005-0000-0000-000094A70000}"/>
    <cellStyle name="Számítás 9 2 2" xfId="42617" xr:uid="{00000000-0005-0000-0000-000095A70000}"/>
    <cellStyle name="Számítás 9 2 2 2" xfId="42618" xr:uid="{00000000-0005-0000-0000-000096A70000}"/>
    <cellStyle name="Számítás 9 2 3" xfId="42619" xr:uid="{00000000-0005-0000-0000-000097A70000}"/>
    <cellStyle name="Számítás 9 2 3 2" xfId="42620" xr:uid="{00000000-0005-0000-0000-000098A70000}"/>
    <cellStyle name="Számítás 9 2 4" xfId="42621" xr:uid="{00000000-0005-0000-0000-000099A70000}"/>
    <cellStyle name="Számítás 9 2 5" xfId="42622" xr:uid="{00000000-0005-0000-0000-00009AA70000}"/>
    <cellStyle name="Számítás 9 3" xfId="42623" xr:uid="{00000000-0005-0000-0000-00009BA70000}"/>
    <cellStyle name="Számítás 9 3 2" xfId="42624" xr:uid="{00000000-0005-0000-0000-00009CA70000}"/>
    <cellStyle name="Számítás 9 4" xfId="42625" xr:uid="{00000000-0005-0000-0000-00009DA70000}"/>
    <cellStyle name="Számítás 9 4 2" xfId="42626" xr:uid="{00000000-0005-0000-0000-00009EA70000}"/>
    <cellStyle name="Számítás 9 5" xfId="42627" xr:uid="{00000000-0005-0000-0000-00009FA70000}"/>
    <cellStyle name="Számítás 9 6" xfId="42628" xr:uid="{00000000-0005-0000-0000-0000A0A70000}"/>
    <cellStyle name="TableStyleLight1" xfId="127" xr:uid="{00000000-0005-0000-0000-0000A1A70000}"/>
    <cellStyle name="Texto de advertencia" xfId="42629" xr:uid="{00000000-0005-0000-0000-0000A2A70000}"/>
    <cellStyle name="Texto explicativo" xfId="42630" xr:uid="{00000000-0005-0000-0000-0000A3A70000}"/>
    <cellStyle name="Title" xfId="5" builtinId="15" customBuiltin="1"/>
    <cellStyle name="Title 2" xfId="75" xr:uid="{00000000-0005-0000-0000-0000A5A70000}"/>
    <cellStyle name="Title 2 2" xfId="1329" xr:uid="{00000000-0005-0000-0000-0000A6A70000}"/>
    <cellStyle name="Title 2 3" xfId="257" xr:uid="{00000000-0005-0000-0000-0000A7A70000}"/>
    <cellStyle name="Title 3" xfId="400" xr:uid="{00000000-0005-0000-0000-0000A8A70000}"/>
    <cellStyle name="Title 3 2" xfId="45402" xr:uid="{00000000-0005-0000-0000-0000A9A70000}"/>
    <cellStyle name="Title 4" xfId="401" xr:uid="{00000000-0005-0000-0000-0000AAA70000}"/>
    <cellStyle name="Title 4 2" xfId="45434" xr:uid="{00000000-0005-0000-0000-0000ABA70000}"/>
    <cellStyle name="Título" xfId="42631" xr:uid="{00000000-0005-0000-0000-0000ACA70000}"/>
    <cellStyle name="Título 1" xfId="42632" xr:uid="{00000000-0005-0000-0000-0000ADA70000}"/>
    <cellStyle name="Título 2" xfId="42633" xr:uid="{00000000-0005-0000-0000-0000AEA70000}"/>
    <cellStyle name="Título 3" xfId="42634" xr:uid="{00000000-0005-0000-0000-0000AFA70000}"/>
    <cellStyle name="Título_20091015 DE_Proposed amendments to CR SEC_MKR" xfId="42635" xr:uid="{00000000-0005-0000-0000-0000B0A70000}"/>
    <cellStyle name="Total" xfId="21" builtinId="25" customBuiltin="1"/>
    <cellStyle name="Total 2" xfId="258" xr:uid="{00000000-0005-0000-0000-0000B2A70000}"/>
    <cellStyle name="Total 2 10" xfId="42636" xr:uid="{00000000-0005-0000-0000-0000B3A70000}"/>
    <cellStyle name="Total 2 10 2" xfId="42637" xr:uid="{00000000-0005-0000-0000-0000B4A70000}"/>
    <cellStyle name="Total 2 10 2 2" xfId="42638" xr:uid="{00000000-0005-0000-0000-0000B5A70000}"/>
    <cellStyle name="Total 2 10 2 2 2" xfId="42639" xr:uid="{00000000-0005-0000-0000-0000B6A70000}"/>
    <cellStyle name="Total 2 10 2 3" xfId="42640" xr:uid="{00000000-0005-0000-0000-0000B7A70000}"/>
    <cellStyle name="Total 2 10 2 3 2" xfId="42641" xr:uid="{00000000-0005-0000-0000-0000B8A70000}"/>
    <cellStyle name="Total 2 10 2 4" xfId="42642" xr:uid="{00000000-0005-0000-0000-0000B9A70000}"/>
    <cellStyle name="Total 2 10 2 5" xfId="42643" xr:uid="{00000000-0005-0000-0000-0000BAA70000}"/>
    <cellStyle name="Total 2 10 3" xfId="42644" xr:uid="{00000000-0005-0000-0000-0000BBA70000}"/>
    <cellStyle name="Total 2 10 3 2" xfId="42645" xr:uid="{00000000-0005-0000-0000-0000BCA70000}"/>
    <cellStyle name="Total 2 10 4" xfId="42646" xr:uid="{00000000-0005-0000-0000-0000BDA70000}"/>
    <cellStyle name="Total 2 10 4 2" xfId="42647" xr:uid="{00000000-0005-0000-0000-0000BEA70000}"/>
    <cellStyle name="Total 2 10 5" xfId="42648" xr:uid="{00000000-0005-0000-0000-0000BFA70000}"/>
    <cellStyle name="Total 2 10 6" xfId="42649" xr:uid="{00000000-0005-0000-0000-0000C0A70000}"/>
    <cellStyle name="Total 2 11" xfId="42650" xr:uid="{00000000-0005-0000-0000-0000C1A70000}"/>
    <cellStyle name="Total 2 11 2" xfId="42651" xr:uid="{00000000-0005-0000-0000-0000C2A70000}"/>
    <cellStyle name="Total 2 11 2 2" xfId="42652" xr:uid="{00000000-0005-0000-0000-0000C3A70000}"/>
    <cellStyle name="Total 2 11 3" xfId="42653" xr:uid="{00000000-0005-0000-0000-0000C4A70000}"/>
    <cellStyle name="Total 2 11 3 2" xfId="42654" xr:uid="{00000000-0005-0000-0000-0000C5A70000}"/>
    <cellStyle name="Total 2 11 4" xfId="42655" xr:uid="{00000000-0005-0000-0000-0000C6A70000}"/>
    <cellStyle name="Total 2 11 5" xfId="42656" xr:uid="{00000000-0005-0000-0000-0000C7A70000}"/>
    <cellStyle name="Total 2 12" xfId="42657" xr:uid="{00000000-0005-0000-0000-0000C8A70000}"/>
    <cellStyle name="Total 2 12 2" xfId="42658" xr:uid="{00000000-0005-0000-0000-0000C9A70000}"/>
    <cellStyle name="Total 2 12 2 2" xfId="42659" xr:uid="{00000000-0005-0000-0000-0000CAA70000}"/>
    <cellStyle name="Total 2 12 3" xfId="42660" xr:uid="{00000000-0005-0000-0000-0000CBA70000}"/>
    <cellStyle name="Total 2 12 3 2" xfId="42661" xr:uid="{00000000-0005-0000-0000-0000CCA70000}"/>
    <cellStyle name="Total 2 12 4" xfId="42662" xr:uid="{00000000-0005-0000-0000-0000CDA70000}"/>
    <cellStyle name="Total 2 12 5" xfId="42663" xr:uid="{00000000-0005-0000-0000-0000CEA70000}"/>
    <cellStyle name="Total 2 13" xfId="42664" xr:uid="{00000000-0005-0000-0000-0000CFA70000}"/>
    <cellStyle name="Total 2 13 2" xfId="42665" xr:uid="{00000000-0005-0000-0000-0000D0A70000}"/>
    <cellStyle name="Total 2 13 2 2" xfId="42666" xr:uid="{00000000-0005-0000-0000-0000D1A70000}"/>
    <cellStyle name="Total 2 13 3" xfId="42667" xr:uid="{00000000-0005-0000-0000-0000D2A70000}"/>
    <cellStyle name="Total 2 13 3 2" xfId="42668" xr:uid="{00000000-0005-0000-0000-0000D3A70000}"/>
    <cellStyle name="Total 2 13 4" xfId="42669" xr:uid="{00000000-0005-0000-0000-0000D4A70000}"/>
    <cellStyle name="Total 2 13 5" xfId="42670" xr:uid="{00000000-0005-0000-0000-0000D5A70000}"/>
    <cellStyle name="Total 2 14" xfId="42671" xr:uid="{00000000-0005-0000-0000-0000D6A70000}"/>
    <cellStyle name="Total 2 14 2" xfId="42672" xr:uid="{00000000-0005-0000-0000-0000D7A70000}"/>
    <cellStyle name="Total 2 14 2 2" xfId="42673" xr:uid="{00000000-0005-0000-0000-0000D8A70000}"/>
    <cellStyle name="Total 2 14 3" xfId="42674" xr:uid="{00000000-0005-0000-0000-0000D9A70000}"/>
    <cellStyle name="Total 2 14 3 2" xfId="42675" xr:uid="{00000000-0005-0000-0000-0000DAA70000}"/>
    <cellStyle name="Total 2 14 4" xfId="42676" xr:uid="{00000000-0005-0000-0000-0000DBA70000}"/>
    <cellStyle name="Total 2 14 5" xfId="42677" xr:uid="{00000000-0005-0000-0000-0000DCA70000}"/>
    <cellStyle name="Total 2 15" xfId="42678" xr:uid="{00000000-0005-0000-0000-0000DDA70000}"/>
    <cellStyle name="Total 2 15 2" xfId="42679" xr:uid="{00000000-0005-0000-0000-0000DEA70000}"/>
    <cellStyle name="Total 2 15 2 2" xfId="42680" xr:uid="{00000000-0005-0000-0000-0000DFA70000}"/>
    <cellStyle name="Total 2 15 3" xfId="42681" xr:uid="{00000000-0005-0000-0000-0000E0A70000}"/>
    <cellStyle name="Total 2 15 3 2" xfId="42682" xr:uid="{00000000-0005-0000-0000-0000E1A70000}"/>
    <cellStyle name="Total 2 15 4" xfId="42683" xr:uid="{00000000-0005-0000-0000-0000E2A70000}"/>
    <cellStyle name="Total 2 15 5" xfId="42684" xr:uid="{00000000-0005-0000-0000-0000E3A70000}"/>
    <cellStyle name="Total 2 16" xfId="42685" xr:uid="{00000000-0005-0000-0000-0000E4A70000}"/>
    <cellStyle name="Total 2 16 2" xfId="42686" xr:uid="{00000000-0005-0000-0000-0000E5A70000}"/>
    <cellStyle name="Total 2 16 2 2" xfId="42687" xr:uid="{00000000-0005-0000-0000-0000E6A70000}"/>
    <cellStyle name="Total 2 16 3" xfId="42688" xr:uid="{00000000-0005-0000-0000-0000E7A70000}"/>
    <cellStyle name="Total 2 16 3 2" xfId="42689" xr:uid="{00000000-0005-0000-0000-0000E8A70000}"/>
    <cellStyle name="Total 2 16 4" xfId="42690" xr:uid="{00000000-0005-0000-0000-0000E9A70000}"/>
    <cellStyle name="Total 2 17" xfId="42691" xr:uid="{00000000-0005-0000-0000-0000EAA70000}"/>
    <cellStyle name="Total 2 17 2" xfId="42692" xr:uid="{00000000-0005-0000-0000-0000EBA70000}"/>
    <cellStyle name="Total 2 17 2 2" xfId="42693" xr:uid="{00000000-0005-0000-0000-0000ECA70000}"/>
    <cellStyle name="Total 2 17 3" xfId="42694" xr:uid="{00000000-0005-0000-0000-0000EDA70000}"/>
    <cellStyle name="Total 2 17 3 2" xfId="42695" xr:uid="{00000000-0005-0000-0000-0000EEA70000}"/>
    <cellStyle name="Total 2 17 4" xfId="42696" xr:uid="{00000000-0005-0000-0000-0000EFA70000}"/>
    <cellStyle name="Total 2 17 5" xfId="42697" xr:uid="{00000000-0005-0000-0000-0000F0A70000}"/>
    <cellStyle name="Total 2 18" xfId="42698" xr:uid="{00000000-0005-0000-0000-0000F1A70000}"/>
    <cellStyle name="Total 2 18 2" xfId="42699" xr:uid="{00000000-0005-0000-0000-0000F2A70000}"/>
    <cellStyle name="Total 2 18 2 2" xfId="42700" xr:uid="{00000000-0005-0000-0000-0000F3A70000}"/>
    <cellStyle name="Total 2 18 3" xfId="42701" xr:uid="{00000000-0005-0000-0000-0000F4A70000}"/>
    <cellStyle name="Total 2 18 3 2" xfId="42702" xr:uid="{00000000-0005-0000-0000-0000F5A70000}"/>
    <cellStyle name="Total 2 18 4" xfId="42703" xr:uid="{00000000-0005-0000-0000-0000F6A70000}"/>
    <cellStyle name="Total 2 2" xfId="42704" xr:uid="{00000000-0005-0000-0000-0000F7A70000}"/>
    <cellStyle name="Total 2 2 10" xfId="42705" xr:uid="{00000000-0005-0000-0000-0000F8A70000}"/>
    <cellStyle name="Total 2 2 10 2" xfId="42706" xr:uid="{00000000-0005-0000-0000-0000F9A70000}"/>
    <cellStyle name="Total 2 2 10 2 2" xfId="42707" xr:uid="{00000000-0005-0000-0000-0000FAA70000}"/>
    <cellStyle name="Total 2 2 10 3" xfId="42708" xr:uid="{00000000-0005-0000-0000-0000FBA70000}"/>
    <cellStyle name="Total 2 2 10 3 2" xfId="42709" xr:uid="{00000000-0005-0000-0000-0000FCA70000}"/>
    <cellStyle name="Total 2 2 10 4" xfId="42710" xr:uid="{00000000-0005-0000-0000-0000FDA70000}"/>
    <cellStyle name="Total 2 2 10 5" xfId="42711" xr:uid="{00000000-0005-0000-0000-0000FEA70000}"/>
    <cellStyle name="Total 2 2 11" xfId="42712" xr:uid="{00000000-0005-0000-0000-0000FFA70000}"/>
    <cellStyle name="Total 2 2 11 2" xfId="42713" xr:uid="{00000000-0005-0000-0000-000000A80000}"/>
    <cellStyle name="Total 2 2 11 2 2" xfId="42714" xr:uid="{00000000-0005-0000-0000-000001A80000}"/>
    <cellStyle name="Total 2 2 11 3" xfId="42715" xr:uid="{00000000-0005-0000-0000-000002A80000}"/>
    <cellStyle name="Total 2 2 11 3 2" xfId="42716" xr:uid="{00000000-0005-0000-0000-000003A80000}"/>
    <cellStyle name="Total 2 2 11 4" xfId="42717" xr:uid="{00000000-0005-0000-0000-000004A80000}"/>
    <cellStyle name="Total 2 2 11 5" xfId="42718" xr:uid="{00000000-0005-0000-0000-000005A80000}"/>
    <cellStyle name="Total 2 2 12" xfId="42719" xr:uid="{00000000-0005-0000-0000-000006A80000}"/>
    <cellStyle name="Total 2 2 12 2" xfId="42720" xr:uid="{00000000-0005-0000-0000-000007A80000}"/>
    <cellStyle name="Total 2 2 12 2 2" xfId="42721" xr:uid="{00000000-0005-0000-0000-000008A80000}"/>
    <cellStyle name="Total 2 2 12 3" xfId="42722" xr:uid="{00000000-0005-0000-0000-000009A80000}"/>
    <cellStyle name="Total 2 2 12 3 2" xfId="42723" xr:uid="{00000000-0005-0000-0000-00000AA80000}"/>
    <cellStyle name="Total 2 2 12 4" xfId="42724" xr:uid="{00000000-0005-0000-0000-00000BA80000}"/>
    <cellStyle name="Total 2 2 12 5" xfId="42725" xr:uid="{00000000-0005-0000-0000-00000CA80000}"/>
    <cellStyle name="Total 2 2 13" xfId="42726" xr:uid="{00000000-0005-0000-0000-00000DA80000}"/>
    <cellStyle name="Total 2 2 13 2" xfId="42727" xr:uid="{00000000-0005-0000-0000-00000EA80000}"/>
    <cellStyle name="Total 2 2 13 2 2" xfId="42728" xr:uid="{00000000-0005-0000-0000-00000FA80000}"/>
    <cellStyle name="Total 2 2 13 3" xfId="42729" xr:uid="{00000000-0005-0000-0000-000010A80000}"/>
    <cellStyle name="Total 2 2 13 3 2" xfId="42730" xr:uid="{00000000-0005-0000-0000-000011A80000}"/>
    <cellStyle name="Total 2 2 13 4" xfId="42731" xr:uid="{00000000-0005-0000-0000-000012A80000}"/>
    <cellStyle name="Total 2 2 13 5" xfId="42732" xr:uid="{00000000-0005-0000-0000-000013A80000}"/>
    <cellStyle name="Total 2 2 14" xfId="42733" xr:uid="{00000000-0005-0000-0000-000014A80000}"/>
    <cellStyle name="Total 2 2 14 2" xfId="42734" xr:uid="{00000000-0005-0000-0000-000015A80000}"/>
    <cellStyle name="Total 2 2 14 2 2" xfId="42735" xr:uid="{00000000-0005-0000-0000-000016A80000}"/>
    <cellStyle name="Total 2 2 14 3" xfId="42736" xr:uid="{00000000-0005-0000-0000-000017A80000}"/>
    <cellStyle name="Total 2 2 14 3 2" xfId="42737" xr:uid="{00000000-0005-0000-0000-000018A80000}"/>
    <cellStyle name="Total 2 2 14 4" xfId="42738" xr:uid="{00000000-0005-0000-0000-000019A80000}"/>
    <cellStyle name="Total 2 2 14 5" xfId="42739" xr:uid="{00000000-0005-0000-0000-00001AA80000}"/>
    <cellStyle name="Total 2 2 15" xfId="42740" xr:uid="{00000000-0005-0000-0000-00001BA80000}"/>
    <cellStyle name="Total 2 2 15 2" xfId="42741" xr:uid="{00000000-0005-0000-0000-00001CA80000}"/>
    <cellStyle name="Total 2 2 15 2 2" xfId="42742" xr:uid="{00000000-0005-0000-0000-00001DA80000}"/>
    <cellStyle name="Total 2 2 15 3" xfId="42743" xr:uid="{00000000-0005-0000-0000-00001EA80000}"/>
    <cellStyle name="Total 2 2 15 3 2" xfId="42744" xr:uid="{00000000-0005-0000-0000-00001FA80000}"/>
    <cellStyle name="Total 2 2 15 4" xfId="42745" xr:uid="{00000000-0005-0000-0000-000020A80000}"/>
    <cellStyle name="Total 2 2 15 5" xfId="42746" xr:uid="{00000000-0005-0000-0000-000021A80000}"/>
    <cellStyle name="Total 2 2 16" xfId="42747" xr:uid="{00000000-0005-0000-0000-000022A80000}"/>
    <cellStyle name="Total 2 2 16 2" xfId="42748" xr:uid="{00000000-0005-0000-0000-000023A80000}"/>
    <cellStyle name="Total 2 2 16 2 2" xfId="42749" xr:uid="{00000000-0005-0000-0000-000024A80000}"/>
    <cellStyle name="Total 2 2 16 3" xfId="42750" xr:uid="{00000000-0005-0000-0000-000025A80000}"/>
    <cellStyle name="Total 2 2 16 3 2" xfId="42751" xr:uid="{00000000-0005-0000-0000-000026A80000}"/>
    <cellStyle name="Total 2 2 16 4" xfId="42752" xr:uid="{00000000-0005-0000-0000-000027A80000}"/>
    <cellStyle name="Total 2 2 17" xfId="42753" xr:uid="{00000000-0005-0000-0000-000028A80000}"/>
    <cellStyle name="Total 2 2 17 2" xfId="42754" xr:uid="{00000000-0005-0000-0000-000029A80000}"/>
    <cellStyle name="Total 2 2 17 2 2" xfId="42755" xr:uid="{00000000-0005-0000-0000-00002AA80000}"/>
    <cellStyle name="Total 2 2 17 3" xfId="42756" xr:uid="{00000000-0005-0000-0000-00002BA80000}"/>
    <cellStyle name="Total 2 2 17 3 2" xfId="42757" xr:uid="{00000000-0005-0000-0000-00002CA80000}"/>
    <cellStyle name="Total 2 2 17 4" xfId="42758" xr:uid="{00000000-0005-0000-0000-00002DA80000}"/>
    <cellStyle name="Total 2 2 17 5" xfId="42759" xr:uid="{00000000-0005-0000-0000-00002EA80000}"/>
    <cellStyle name="Total 2 2 18" xfId="42760" xr:uid="{00000000-0005-0000-0000-00002FA80000}"/>
    <cellStyle name="Total 2 2 18 2" xfId="42761" xr:uid="{00000000-0005-0000-0000-000030A80000}"/>
    <cellStyle name="Total 2 2 18 2 2" xfId="42762" xr:uid="{00000000-0005-0000-0000-000031A80000}"/>
    <cellStyle name="Total 2 2 18 3" xfId="42763" xr:uid="{00000000-0005-0000-0000-000032A80000}"/>
    <cellStyle name="Total 2 2 18 3 2" xfId="42764" xr:uid="{00000000-0005-0000-0000-000033A80000}"/>
    <cellStyle name="Total 2 2 18 4" xfId="42765" xr:uid="{00000000-0005-0000-0000-000034A80000}"/>
    <cellStyle name="Total 2 2 19" xfId="42766" xr:uid="{00000000-0005-0000-0000-000035A80000}"/>
    <cellStyle name="Total 2 2 19 2" xfId="42767" xr:uid="{00000000-0005-0000-0000-000036A80000}"/>
    <cellStyle name="Total 2 2 19 2 2" xfId="42768" xr:uid="{00000000-0005-0000-0000-000037A80000}"/>
    <cellStyle name="Total 2 2 19 3" xfId="42769" xr:uid="{00000000-0005-0000-0000-000038A80000}"/>
    <cellStyle name="Total 2 2 19 3 2" xfId="42770" xr:uid="{00000000-0005-0000-0000-000039A80000}"/>
    <cellStyle name="Total 2 2 19 4" xfId="42771" xr:uid="{00000000-0005-0000-0000-00003AA80000}"/>
    <cellStyle name="Total 2 2 19 5" xfId="42772" xr:uid="{00000000-0005-0000-0000-00003BA80000}"/>
    <cellStyle name="Total 2 2 2" xfId="42773" xr:uid="{00000000-0005-0000-0000-00003CA80000}"/>
    <cellStyle name="Total 2 2 2 10" xfId="42774" xr:uid="{00000000-0005-0000-0000-00003DA80000}"/>
    <cellStyle name="Total 2 2 2 10 2" xfId="42775" xr:uid="{00000000-0005-0000-0000-00003EA80000}"/>
    <cellStyle name="Total 2 2 2 11" xfId="42776" xr:uid="{00000000-0005-0000-0000-00003FA80000}"/>
    <cellStyle name="Total 2 2 2 2" xfId="42777" xr:uid="{00000000-0005-0000-0000-000040A80000}"/>
    <cellStyle name="Total 2 2 2 2 10" xfId="42778" xr:uid="{00000000-0005-0000-0000-000041A80000}"/>
    <cellStyle name="Total 2 2 2 2 2" xfId="42779" xr:uid="{00000000-0005-0000-0000-000042A80000}"/>
    <cellStyle name="Total 2 2 2 2 2 2" xfId="42780" xr:uid="{00000000-0005-0000-0000-000043A80000}"/>
    <cellStyle name="Total 2 2 2 2 2 2 2" xfId="42781" xr:uid="{00000000-0005-0000-0000-000044A80000}"/>
    <cellStyle name="Total 2 2 2 2 2 2 2 2" xfId="42782" xr:uid="{00000000-0005-0000-0000-000045A80000}"/>
    <cellStyle name="Total 2 2 2 2 2 2 2 2 2" xfId="42783" xr:uid="{00000000-0005-0000-0000-000046A80000}"/>
    <cellStyle name="Total 2 2 2 2 2 2 2 3" xfId="42784" xr:uid="{00000000-0005-0000-0000-000047A80000}"/>
    <cellStyle name="Total 2 2 2 2 2 2 2 3 2" xfId="42785" xr:uid="{00000000-0005-0000-0000-000048A80000}"/>
    <cellStyle name="Total 2 2 2 2 2 2 2 4" xfId="42786" xr:uid="{00000000-0005-0000-0000-000049A80000}"/>
    <cellStyle name="Total 2 2 2 2 2 2 2 5" xfId="42787" xr:uid="{00000000-0005-0000-0000-00004AA80000}"/>
    <cellStyle name="Total 2 2 2 2 2 2 3" xfId="42788" xr:uid="{00000000-0005-0000-0000-00004BA80000}"/>
    <cellStyle name="Total 2 2 2 2 2 2 3 2" xfId="42789" xr:uid="{00000000-0005-0000-0000-00004CA80000}"/>
    <cellStyle name="Total 2 2 2 2 2 2 4" xfId="42790" xr:uid="{00000000-0005-0000-0000-00004DA80000}"/>
    <cellStyle name="Total 2 2 2 2 2 2 4 2" xfId="42791" xr:uid="{00000000-0005-0000-0000-00004EA80000}"/>
    <cellStyle name="Total 2 2 2 2 2 2 5" xfId="42792" xr:uid="{00000000-0005-0000-0000-00004FA80000}"/>
    <cellStyle name="Total 2 2 2 2 2 2 6" xfId="42793" xr:uid="{00000000-0005-0000-0000-000050A80000}"/>
    <cellStyle name="Total 2 2 2 2 2 3" xfId="42794" xr:uid="{00000000-0005-0000-0000-000051A80000}"/>
    <cellStyle name="Total 2 2 2 2 2 3 2" xfId="42795" xr:uid="{00000000-0005-0000-0000-000052A80000}"/>
    <cellStyle name="Total 2 2 2 2 2 3 2 2" xfId="42796" xr:uid="{00000000-0005-0000-0000-000053A80000}"/>
    <cellStyle name="Total 2 2 2 2 2 3 2 2 2" xfId="42797" xr:uid="{00000000-0005-0000-0000-000054A80000}"/>
    <cellStyle name="Total 2 2 2 2 2 3 2 3" xfId="42798" xr:uid="{00000000-0005-0000-0000-000055A80000}"/>
    <cellStyle name="Total 2 2 2 2 2 3 2 3 2" xfId="42799" xr:uid="{00000000-0005-0000-0000-000056A80000}"/>
    <cellStyle name="Total 2 2 2 2 2 3 2 4" xfId="42800" xr:uid="{00000000-0005-0000-0000-000057A80000}"/>
    <cellStyle name="Total 2 2 2 2 2 3 2 5" xfId="42801" xr:uid="{00000000-0005-0000-0000-000058A80000}"/>
    <cellStyle name="Total 2 2 2 2 2 3 3" xfId="42802" xr:uid="{00000000-0005-0000-0000-000059A80000}"/>
    <cellStyle name="Total 2 2 2 2 2 3 3 2" xfId="42803" xr:uid="{00000000-0005-0000-0000-00005AA80000}"/>
    <cellStyle name="Total 2 2 2 2 2 3 4" xfId="42804" xr:uid="{00000000-0005-0000-0000-00005BA80000}"/>
    <cellStyle name="Total 2 2 2 2 2 3 4 2" xfId="42805" xr:uid="{00000000-0005-0000-0000-00005CA80000}"/>
    <cellStyle name="Total 2 2 2 2 2 3 5" xfId="42806" xr:uid="{00000000-0005-0000-0000-00005DA80000}"/>
    <cellStyle name="Total 2 2 2 2 2 3 6" xfId="42807" xr:uid="{00000000-0005-0000-0000-00005EA80000}"/>
    <cellStyle name="Total 2 2 2 2 2 4" xfId="42808" xr:uid="{00000000-0005-0000-0000-00005FA80000}"/>
    <cellStyle name="Total 2 2 2 2 2 4 2" xfId="42809" xr:uid="{00000000-0005-0000-0000-000060A80000}"/>
    <cellStyle name="Total 2 2 2 2 2 4 2 2" xfId="42810" xr:uid="{00000000-0005-0000-0000-000061A80000}"/>
    <cellStyle name="Total 2 2 2 2 2 4 2 2 2" xfId="42811" xr:uid="{00000000-0005-0000-0000-000062A80000}"/>
    <cellStyle name="Total 2 2 2 2 2 4 2 3" xfId="42812" xr:uid="{00000000-0005-0000-0000-000063A80000}"/>
    <cellStyle name="Total 2 2 2 2 2 4 2 3 2" xfId="42813" xr:uid="{00000000-0005-0000-0000-000064A80000}"/>
    <cellStyle name="Total 2 2 2 2 2 4 2 4" xfId="42814" xr:uid="{00000000-0005-0000-0000-000065A80000}"/>
    <cellStyle name="Total 2 2 2 2 2 4 2 5" xfId="42815" xr:uid="{00000000-0005-0000-0000-000066A80000}"/>
    <cellStyle name="Total 2 2 2 2 2 4 3" xfId="42816" xr:uid="{00000000-0005-0000-0000-000067A80000}"/>
    <cellStyle name="Total 2 2 2 2 2 4 3 2" xfId="42817" xr:uid="{00000000-0005-0000-0000-000068A80000}"/>
    <cellStyle name="Total 2 2 2 2 2 4 4" xfId="42818" xr:uid="{00000000-0005-0000-0000-000069A80000}"/>
    <cellStyle name="Total 2 2 2 2 2 4 4 2" xfId="42819" xr:uid="{00000000-0005-0000-0000-00006AA80000}"/>
    <cellStyle name="Total 2 2 2 2 2 4 5" xfId="42820" xr:uid="{00000000-0005-0000-0000-00006BA80000}"/>
    <cellStyle name="Total 2 2 2 2 2 4 6" xfId="42821" xr:uid="{00000000-0005-0000-0000-00006CA80000}"/>
    <cellStyle name="Total 2 2 2 2 2 5" xfId="42822" xr:uid="{00000000-0005-0000-0000-00006DA80000}"/>
    <cellStyle name="Total 2 2 2 2 2 5 2" xfId="42823" xr:uid="{00000000-0005-0000-0000-00006EA80000}"/>
    <cellStyle name="Total 2 2 2 2 2 5 2 2" xfId="42824" xr:uid="{00000000-0005-0000-0000-00006FA80000}"/>
    <cellStyle name="Total 2 2 2 2 2 5 3" xfId="42825" xr:uid="{00000000-0005-0000-0000-000070A80000}"/>
    <cellStyle name="Total 2 2 2 2 2 5 3 2" xfId="42826" xr:uid="{00000000-0005-0000-0000-000071A80000}"/>
    <cellStyle name="Total 2 2 2 2 2 5 4" xfId="42827" xr:uid="{00000000-0005-0000-0000-000072A80000}"/>
    <cellStyle name="Total 2 2 2 2 2 5 5" xfId="42828" xr:uid="{00000000-0005-0000-0000-000073A80000}"/>
    <cellStyle name="Total 2 2 2 2 2 6" xfId="42829" xr:uid="{00000000-0005-0000-0000-000074A80000}"/>
    <cellStyle name="Total 2 2 2 2 2 6 2" xfId="42830" xr:uid="{00000000-0005-0000-0000-000075A80000}"/>
    <cellStyle name="Total 2 2 2 2 2 7" xfId="42831" xr:uid="{00000000-0005-0000-0000-000076A80000}"/>
    <cellStyle name="Total 2 2 2 2 2 7 2" xfId="42832" xr:uid="{00000000-0005-0000-0000-000077A80000}"/>
    <cellStyle name="Total 2 2 2 2 2 8" xfId="42833" xr:uid="{00000000-0005-0000-0000-000078A80000}"/>
    <cellStyle name="Total 2 2 2 2 2 9" xfId="42834" xr:uid="{00000000-0005-0000-0000-000079A80000}"/>
    <cellStyle name="Total 2 2 2 2 3" xfId="42835" xr:uid="{00000000-0005-0000-0000-00007AA80000}"/>
    <cellStyle name="Total 2 2 2 2 3 2" xfId="42836" xr:uid="{00000000-0005-0000-0000-00007BA80000}"/>
    <cellStyle name="Total 2 2 2 2 3 2 2" xfId="42837" xr:uid="{00000000-0005-0000-0000-00007CA80000}"/>
    <cellStyle name="Total 2 2 2 2 3 2 2 2" xfId="42838" xr:uid="{00000000-0005-0000-0000-00007DA80000}"/>
    <cellStyle name="Total 2 2 2 2 3 2 2 2 2" xfId="42839" xr:uid="{00000000-0005-0000-0000-00007EA80000}"/>
    <cellStyle name="Total 2 2 2 2 3 2 2 3" xfId="42840" xr:uid="{00000000-0005-0000-0000-00007FA80000}"/>
    <cellStyle name="Total 2 2 2 2 3 2 2 3 2" xfId="42841" xr:uid="{00000000-0005-0000-0000-000080A80000}"/>
    <cellStyle name="Total 2 2 2 2 3 2 2 4" xfId="42842" xr:uid="{00000000-0005-0000-0000-000081A80000}"/>
    <cellStyle name="Total 2 2 2 2 3 2 2 5" xfId="42843" xr:uid="{00000000-0005-0000-0000-000082A80000}"/>
    <cellStyle name="Total 2 2 2 2 3 2 3" xfId="42844" xr:uid="{00000000-0005-0000-0000-000083A80000}"/>
    <cellStyle name="Total 2 2 2 2 3 2 3 2" xfId="42845" xr:uid="{00000000-0005-0000-0000-000084A80000}"/>
    <cellStyle name="Total 2 2 2 2 3 2 4" xfId="42846" xr:uid="{00000000-0005-0000-0000-000085A80000}"/>
    <cellStyle name="Total 2 2 2 2 3 2 4 2" xfId="42847" xr:uid="{00000000-0005-0000-0000-000086A80000}"/>
    <cellStyle name="Total 2 2 2 2 3 2 5" xfId="42848" xr:uid="{00000000-0005-0000-0000-000087A80000}"/>
    <cellStyle name="Total 2 2 2 2 3 2 6" xfId="42849" xr:uid="{00000000-0005-0000-0000-000088A80000}"/>
    <cellStyle name="Total 2 2 2 2 3 3" xfId="42850" xr:uid="{00000000-0005-0000-0000-000089A80000}"/>
    <cellStyle name="Total 2 2 2 2 3 3 2" xfId="42851" xr:uid="{00000000-0005-0000-0000-00008AA80000}"/>
    <cellStyle name="Total 2 2 2 2 3 3 2 2" xfId="42852" xr:uid="{00000000-0005-0000-0000-00008BA80000}"/>
    <cellStyle name="Total 2 2 2 2 3 3 2 2 2" xfId="42853" xr:uid="{00000000-0005-0000-0000-00008CA80000}"/>
    <cellStyle name="Total 2 2 2 2 3 3 2 3" xfId="42854" xr:uid="{00000000-0005-0000-0000-00008DA80000}"/>
    <cellStyle name="Total 2 2 2 2 3 3 2 3 2" xfId="42855" xr:uid="{00000000-0005-0000-0000-00008EA80000}"/>
    <cellStyle name="Total 2 2 2 2 3 3 2 4" xfId="42856" xr:uid="{00000000-0005-0000-0000-00008FA80000}"/>
    <cellStyle name="Total 2 2 2 2 3 3 2 5" xfId="42857" xr:uid="{00000000-0005-0000-0000-000090A80000}"/>
    <cellStyle name="Total 2 2 2 2 3 3 3" xfId="42858" xr:uid="{00000000-0005-0000-0000-000091A80000}"/>
    <cellStyle name="Total 2 2 2 2 3 3 3 2" xfId="42859" xr:uid="{00000000-0005-0000-0000-000092A80000}"/>
    <cellStyle name="Total 2 2 2 2 3 3 4" xfId="42860" xr:uid="{00000000-0005-0000-0000-000093A80000}"/>
    <cellStyle name="Total 2 2 2 2 3 3 4 2" xfId="42861" xr:uid="{00000000-0005-0000-0000-000094A80000}"/>
    <cellStyle name="Total 2 2 2 2 3 3 5" xfId="42862" xr:uid="{00000000-0005-0000-0000-000095A80000}"/>
    <cellStyle name="Total 2 2 2 2 3 3 6" xfId="42863" xr:uid="{00000000-0005-0000-0000-000096A80000}"/>
    <cellStyle name="Total 2 2 2 2 3 4" xfId="42864" xr:uid="{00000000-0005-0000-0000-000097A80000}"/>
    <cellStyle name="Total 2 2 2 2 3 4 2" xfId="42865" xr:uid="{00000000-0005-0000-0000-000098A80000}"/>
    <cellStyle name="Total 2 2 2 2 3 4 2 2" xfId="42866" xr:uid="{00000000-0005-0000-0000-000099A80000}"/>
    <cellStyle name="Total 2 2 2 2 3 4 3" xfId="42867" xr:uid="{00000000-0005-0000-0000-00009AA80000}"/>
    <cellStyle name="Total 2 2 2 2 3 4 3 2" xfId="42868" xr:uid="{00000000-0005-0000-0000-00009BA80000}"/>
    <cellStyle name="Total 2 2 2 2 3 4 4" xfId="42869" xr:uid="{00000000-0005-0000-0000-00009CA80000}"/>
    <cellStyle name="Total 2 2 2 2 3 4 5" xfId="42870" xr:uid="{00000000-0005-0000-0000-00009DA80000}"/>
    <cellStyle name="Total 2 2 2 2 3 5" xfId="42871" xr:uid="{00000000-0005-0000-0000-00009EA80000}"/>
    <cellStyle name="Total 2 2 2 2 3 5 2" xfId="42872" xr:uid="{00000000-0005-0000-0000-00009FA80000}"/>
    <cellStyle name="Total 2 2 2 2 3 6" xfId="42873" xr:uid="{00000000-0005-0000-0000-0000A0A80000}"/>
    <cellStyle name="Total 2 2 2 2 3 6 2" xfId="42874" xr:uid="{00000000-0005-0000-0000-0000A1A80000}"/>
    <cellStyle name="Total 2 2 2 2 3 7" xfId="42875" xr:uid="{00000000-0005-0000-0000-0000A2A80000}"/>
    <cellStyle name="Total 2 2 2 2 3 8" xfId="42876" xr:uid="{00000000-0005-0000-0000-0000A3A80000}"/>
    <cellStyle name="Total 2 2 2 2 4" xfId="42877" xr:uid="{00000000-0005-0000-0000-0000A4A80000}"/>
    <cellStyle name="Total 2 2 2 2 4 2" xfId="42878" xr:uid="{00000000-0005-0000-0000-0000A5A80000}"/>
    <cellStyle name="Total 2 2 2 2 4 2 2" xfId="42879" xr:uid="{00000000-0005-0000-0000-0000A6A80000}"/>
    <cellStyle name="Total 2 2 2 2 4 2 2 2" xfId="42880" xr:uid="{00000000-0005-0000-0000-0000A7A80000}"/>
    <cellStyle name="Total 2 2 2 2 4 2 3" xfId="42881" xr:uid="{00000000-0005-0000-0000-0000A8A80000}"/>
    <cellStyle name="Total 2 2 2 2 4 2 3 2" xfId="42882" xr:uid="{00000000-0005-0000-0000-0000A9A80000}"/>
    <cellStyle name="Total 2 2 2 2 4 2 4" xfId="42883" xr:uid="{00000000-0005-0000-0000-0000AAA80000}"/>
    <cellStyle name="Total 2 2 2 2 4 2 5" xfId="42884" xr:uid="{00000000-0005-0000-0000-0000ABA80000}"/>
    <cellStyle name="Total 2 2 2 2 4 3" xfId="42885" xr:uid="{00000000-0005-0000-0000-0000ACA80000}"/>
    <cellStyle name="Total 2 2 2 2 4 3 2" xfId="42886" xr:uid="{00000000-0005-0000-0000-0000ADA80000}"/>
    <cellStyle name="Total 2 2 2 2 4 4" xfId="42887" xr:uid="{00000000-0005-0000-0000-0000AEA80000}"/>
    <cellStyle name="Total 2 2 2 2 4 4 2" xfId="42888" xr:uid="{00000000-0005-0000-0000-0000AFA80000}"/>
    <cellStyle name="Total 2 2 2 2 4 5" xfId="42889" xr:uid="{00000000-0005-0000-0000-0000B0A80000}"/>
    <cellStyle name="Total 2 2 2 2 4 6" xfId="42890" xr:uid="{00000000-0005-0000-0000-0000B1A80000}"/>
    <cellStyle name="Total 2 2 2 2 5" xfId="42891" xr:uid="{00000000-0005-0000-0000-0000B2A80000}"/>
    <cellStyle name="Total 2 2 2 2 5 2" xfId="42892" xr:uid="{00000000-0005-0000-0000-0000B3A80000}"/>
    <cellStyle name="Total 2 2 2 2 5 2 2" xfId="42893" xr:uid="{00000000-0005-0000-0000-0000B4A80000}"/>
    <cellStyle name="Total 2 2 2 2 5 2 2 2" xfId="42894" xr:uid="{00000000-0005-0000-0000-0000B5A80000}"/>
    <cellStyle name="Total 2 2 2 2 5 2 3" xfId="42895" xr:uid="{00000000-0005-0000-0000-0000B6A80000}"/>
    <cellStyle name="Total 2 2 2 2 5 2 3 2" xfId="42896" xr:uid="{00000000-0005-0000-0000-0000B7A80000}"/>
    <cellStyle name="Total 2 2 2 2 5 2 4" xfId="42897" xr:uid="{00000000-0005-0000-0000-0000B8A80000}"/>
    <cellStyle name="Total 2 2 2 2 5 2 5" xfId="42898" xr:uid="{00000000-0005-0000-0000-0000B9A80000}"/>
    <cellStyle name="Total 2 2 2 2 5 3" xfId="42899" xr:uid="{00000000-0005-0000-0000-0000BAA80000}"/>
    <cellStyle name="Total 2 2 2 2 5 3 2" xfId="42900" xr:uid="{00000000-0005-0000-0000-0000BBA80000}"/>
    <cellStyle name="Total 2 2 2 2 5 4" xfId="42901" xr:uid="{00000000-0005-0000-0000-0000BCA80000}"/>
    <cellStyle name="Total 2 2 2 2 5 4 2" xfId="42902" xr:uid="{00000000-0005-0000-0000-0000BDA80000}"/>
    <cellStyle name="Total 2 2 2 2 5 5" xfId="42903" xr:uid="{00000000-0005-0000-0000-0000BEA80000}"/>
    <cellStyle name="Total 2 2 2 2 5 6" xfId="42904" xr:uid="{00000000-0005-0000-0000-0000BFA80000}"/>
    <cellStyle name="Total 2 2 2 2 6" xfId="42905" xr:uid="{00000000-0005-0000-0000-0000C0A80000}"/>
    <cellStyle name="Total 2 2 2 2 6 2" xfId="42906" xr:uid="{00000000-0005-0000-0000-0000C1A80000}"/>
    <cellStyle name="Total 2 2 2 2 6 2 2" xfId="42907" xr:uid="{00000000-0005-0000-0000-0000C2A80000}"/>
    <cellStyle name="Total 2 2 2 2 6 2 2 2" xfId="42908" xr:uid="{00000000-0005-0000-0000-0000C3A80000}"/>
    <cellStyle name="Total 2 2 2 2 6 2 3" xfId="42909" xr:uid="{00000000-0005-0000-0000-0000C4A80000}"/>
    <cellStyle name="Total 2 2 2 2 6 2 3 2" xfId="42910" xr:uid="{00000000-0005-0000-0000-0000C5A80000}"/>
    <cellStyle name="Total 2 2 2 2 6 2 4" xfId="42911" xr:uid="{00000000-0005-0000-0000-0000C6A80000}"/>
    <cellStyle name="Total 2 2 2 2 6 2 5" xfId="42912" xr:uid="{00000000-0005-0000-0000-0000C7A80000}"/>
    <cellStyle name="Total 2 2 2 2 6 3" xfId="42913" xr:uid="{00000000-0005-0000-0000-0000C8A80000}"/>
    <cellStyle name="Total 2 2 2 2 6 3 2" xfId="42914" xr:uid="{00000000-0005-0000-0000-0000C9A80000}"/>
    <cellStyle name="Total 2 2 2 2 6 4" xfId="42915" xr:uid="{00000000-0005-0000-0000-0000CAA80000}"/>
    <cellStyle name="Total 2 2 2 2 6 4 2" xfId="42916" xr:uid="{00000000-0005-0000-0000-0000CBA80000}"/>
    <cellStyle name="Total 2 2 2 2 6 5" xfId="42917" xr:uid="{00000000-0005-0000-0000-0000CCA80000}"/>
    <cellStyle name="Total 2 2 2 2 6 6" xfId="42918" xr:uid="{00000000-0005-0000-0000-0000CDA80000}"/>
    <cellStyle name="Total 2 2 2 2 7" xfId="42919" xr:uid="{00000000-0005-0000-0000-0000CEA80000}"/>
    <cellStyle name="Total 2 2 2 2 7 2" xfId="42920" xr:uid="{00000000-0005-0000-0000-0000CFA80000}"/>
    <cellStyle name="Total 2 2 2 2 7 2 2" xfId="42921" xr:uid="{00000000-0005-0000-0000-0000D0A80000}"/>
    <cellStyle name="Total 2 2 2 2 7 3" xfId="42922" xr:uid="{00000000-0005-0000-0000-0000D1A80000}"/>
    <cellStyle name="Total 2 2 2 2 7 3 2" xfId="42923" xr:uid="{00000000-0005-0000-0000-0000D2A80000}"/>
    <cellStyle name="Total 2 2 2 2 7 4" xfId="42924" xr:uid="{00000000-0005-0000-0000-0000D3A80000}"/>
    <cellStyle name="Total 2 2 2 2 7 5" xfId="42925" xr:uid="{00000000-0005-0000-0000-0000D4A80000}"/>
    <cellStyle name="Total 2 2 2 2 8" xfId="42926" xr:uid="{00000000-0005-0000-0000-0000D5A80000}"/>
    <cellStyle name="Total 2 2 2 2 8 2" xfId="42927" xr:uid="{00000000-0005-0000-0000-0000D6A80000}"/>
    <cellStyle name="Total 2 2 2 2 9" xfId="42928" xr:uid="{00000000-0005-0000-0000-0000D7A80000}"/>
    <cellStyle name="Total 2 2 2 2 9 2" xfId="42929" xr:uid="{00000000-0005-0000-0000-0000D8A80000}"/>
    <cellStyle name="Total 2 2 2 3" xfId="42930" xr:uid="{00000000-0005-0000-0000-0000D9A80000}"/>
    <cellStyle name="Total 2 2 2 3 2" xfId="42931" xr:uid="{00000000-0005-0000-0000-0000DAA80000}"/>
    <cellStyle name="Total 2 2 2 3 2 2" xfId="42932" xr:uid="{00000000-0005-0000-0000-0000DBA80000}"/>
    <cellStyle name="Total 2 2 2 3 2 2 2" xfId="42933" xr:uid="{00000000-0005-0000-0000-0000DCA80000}"/>
    <cellStyle name="Total 2 2 2 3 2 2 2 2" xfId="42934" xr:uid="{00000000-0005-0000-0000-0000DDA80000}"/>
    <cellStyle name="Total 2 2 2 3 2 2 3" xfId="42935" xr:uid="{00000000-0005-0000-0000-0000DEA80000}"/>
    <cellStyle name="Total 2 2 2 3 2 2 3 2" xfId="42936" xr:uid="{00000000-0005-0000-0000-0000DFA80000}"/>
    <cellStyle name="Total 2 2 2 3 2 2 4" xfId="42937" xr:uid="{00000000-0005-0000-0000-0000E0A80000}"/>
    <cellStyle name="Total 2 2 2 3 2 2 5" xfId="42938" xr:uid="{00000000-0005-0000-0000-0000E1A80000}"/>
    <cellStyle name="Total 2 2 2 3 2 3" xfId="42939" xr:uid="{00000000-0005-0000-0000-0000E2A80000}"/>
    <cellStyle name="Total 2 2 2 3 2 3 2" xfId="42940" xr:uid="{00000000-0005-0000-0000-0000E3A80000}"/>
    <cellStyle name="Total 2 2 2 3 2 4" xfId="42941" xr:uid="{00000000-0005-0000-0000-0000E4A80000}"/>
    <cellStyle name="Total 2 2 2 3 2 4 2" xfId="42942" xr:uid="{00000000-0005-0000-0000-0000E5A80000}"/>
    <cellStyle name="Total 2 2 2 3 2 5" xfId="42943" xr:uid="{00000000-0005-0000-0000-0000E6A80000}"/>
    <cellStyle name="Total 2 2 2 3 2 6" xfId="42944" xr:uid="{00000000-0005-0000-0000-0000E7A80000}"/>
    <cellStyle name="Total 2 2 2 3 3" xfId="42945" xr:uid="{00000000-0005-0000-0000-0000E8A80000}"/>
    <cellStyle name="Total 2 2 2 3 3 2" xfId="42946" xr:uid="{00000000-0005-0000-0000-0000E9A80000}"/>
    <cellStyle name="Total 2 2 2 3 3 2 2" xfId="42947" xr:uid="{00000000-0005-0000-0000-0000EAA80000}"/>
    <cellStyle name="Total 2 2 2 3 3 2 2 2" xfId="42948" xr:uid="{00000000-0005-0000-0000-0000EBA80000}"/>
    <cellStyle name="Total 2 2 2 3 3 2 3" xfId="42949" xr:uid="{00000000-0005-0000-0000-0000ECA80000}"/>
    <cellStyle name="Total 2 2 2 3 3 2 3 2" xfId="42950" xr:uid="{00000000-0005-0000-0000-0000EDA80000}"/>
    <cellStyle name="Total 2 2 2 3 3 2 4" xfId="42951" xr:uid="{00000000-0005-0000-0000-0000EEA80000}"/>
    <cellStyle name="Total 2 2 2 3 3 2 5" xfId="42952" xr:uid="{00000000-0005-0000-0000-0000EFA80000}"/>
    <cellStyle name="Total 2 2 2 3 3 3" xfId="42953" xr:uid="{00000000-0005-0000-0000-0000F0A80000}"/>
    <cellStyle name="Total 2 2 2 3 3 3 2" xfId="42954" xr:uid="{00000000-0005-0000-0000-0000F1A80000}"/>
    <cellStyle name="Total 2 2 2 3 3 4" xfId="42955" xr:uid="{00000000-0005-0000-0000-0000F2A80000}"/>
    <cellStyle name="Total 2 2 2 3 3 4 2" xfId="42956" xr:uid="{00000000-0005-0000-0000-0000F3A80000}"/>
    <cellStyle name="Total 2 2 2 3 3 5" xfId="42957" xr:uid="{00000000-0005-0000-0000-0000F4A80000}"/>
    <cellStyle name="Total 2 2 2 3 3 6" xfId="42958" xr:uid="{00000000-0005-0000-0000-0000F5A80000}"/>
    <cellStyle name="Total 2 2 2 3 4" xfId="42959" xr:uid="{00000000-0005-0000-0000-0000F6A80000}"/>
    <cellStyle name="Total 2 2 2 3 4 2" xfId="42960" xr:uid="{00000000-0005-0000-0000-0000F7A80000}"/>
    <cellStyle name="Total 2 2 2 3 4 2 2" xfId="42961" xr:uid="{00000000-0005-0000-0000-0000F8A80000}"/>
    <cellStyle name="Total 2 2 2 3 4 2 2 2" xfId="42962" xr:uid="{00000000-0005-0000-0000-0000F9A80000}"/>
    <cellStyle name="Total 2 2 2 3 4 2 3" xfId="42963" xr:uid="{00000000-0005-0000-0000-0000FAA80000}"/>
    <cellStyle name="Total 2 2 2 3 4 2 3 2" xfId="42964" xr:uid="{00000000-0005-0000-0000-0000FBA80000}"/>
    <cellStyle name="Total 2 2 2 3 4 2 4" xfId="42965" xr:uid="{00000000-0005-0000-0000-0000FCA80000}"/>
    <cellStyle name="Total 2 2 2 3 4 2 5" xfId="42966" xr:uid="{00000000-0005-0000-0000-0000FDA80000}"/>
    <cellStyle name="Total 2 2 2 3 4 3" xfId="42967" xr:uid="{00000000-0005-0000-0000-0000FEA80000}"/>
    <cellStyle name="Total 2 2 2 3 4 3 2" xfId="42968" xr:uid="{00000000-0005-0000-0000-0000FFA80000}"/>
    <cellStyle name="Total 2 2 2 3 4 4" xfId="42969" xr:uid="{00000000-0005-0000-0000-000000A90000}"/>
    <cellStyle name="Total 2 2 2 3 4 4 2" xfId="42970" xr:uid="{00000000-0005-0000-0000-000001A90000}"/>
    <cellStyle name="Total 2 2 2 3 4 5" xfId="42971" xr:uid="{00000000-0005-0000-0000-000002A90000}"/>
    <cellStyle name="Total 2 2 2 3 4 6" xfId="42972" xr:uid="{00000000-0005-0000-0000-000003A90000}"/>
    <cellStyle name="Total 2 2 2 3 5" xfId="42973" xr:uid="{00000000-0005-0000-0000-000004A90000}"/>
    <cellStyle name="Total 2 2 2 3 5 2" xfId="42974" xr:uid="{00000000-0005-0000-0000-000005A90000}"/>
    <cellStyle name="Total 2 2 2 3 5 2 2" xfId="42975" xr:uid="{00000000-0005-0000-0000-000006A90000}"/>
    <cellStyle name="Total 2 2 2 3 5 3" xfId="42976" xr:uid="{00000000-0005-0000-0000-000007A90000}"/>
    <cellStyle name="Total 2 2 2 3 5 3 2" xfId="42977" xr:uid="{00000000-0005-0000-0000-000008A90000}"/>
    <cellStyle name="Total 2 2 2 3 5 4" xfId="42978" xr:uid="{00000000-0005-0000-0000-000009A90000}"/>
    <cellStyle name="Total 2 2 2 3 5 5" xfId="42979" xr:uid="{00000000-0005-0000-0000-00000AA90000}"/>
    <cellStyle name="Total 2 2 2 3 6" xfId="42980" xr:uid="{00000000-0005-0000-0000-00000BA90000}"/>
    <cellStyle name="Total 2 2 2 3 6 2" xfId="42981" xr:uid="{00000000-0005-0000-0000-00000CA90000}"/>
    <cellStyle name="Total 2 2 2 3 7" xfId="42982" xr:uid="{00000000-0005-0000-0000-00000DA90000}"/>
    <cellStyle name="Total 2 2 2 3 7 2" xfId="42983" xr:uid="{00000000-0005-0000-0000-00000EA90000}"/>
    <cellStyle name="Total 2 2 2 3 8" xfId="42984" xr:uid="{00000000-0005-0000-0000-00000FA90000}"/>
    <cellStyle name="Total 2 2 2 3 9" xfId="42985" xr:uid="{00000000-0005-0000-0000-000010A90000}"/>
    <cellStyle name="Total 2 2 2 4" xfId="42986" xr:uid="{00000000-0005-0000-0000-000011A90000}"/>
    <cellStyle name="Total 2 2 2 4 2" xfId="42987" xr:uid="{00000000-0005-0000-0000-000012A90000}"/>
    <cellStyle name="Total 2 2 2 4 2 2" xfId="42988" xr:uid="{00000000-0005-0000-0000-000013A90000}"/>
    <cellStyle name="Total 2 2 2 4 2 2 2" xfId="42989" xr:uid="{00000000-0005-0000-0000-000014A90000}"/>
    <cellStyle name="Total 2 2 2 4 2 2 2 2" xfId="42990" xr:uid="{00000000-0005-0000-0000-000015A90000}"/>
    <cellStyle name="Total 2 2 2 4 2 2 3" xfId="42991" xr:uid="{00000000-0005-0000-0000-000016A90000}"/>
    <cellStyle name="Total 2 2 2 4 2 2 3 2" xfId="42992" xr:uid="{00000000-0005-0000-0000-000017A90000}"/>
    <cellStyle name="Total 2 2 2 4 2 2 4" xfId="42993" xr:uid="{00000000-0005-0000-0000-000018A90000}"/>
    <cellStyle name="Total 2 2 2 4 2 2 5" xfId="42994" xr:uid="{00000000-0005-0000-0000-000019A90000}"/>
    <cellStyle name="Total 2 2 2 4 2 3" xfId="42995" xr:uid="{00000000-0005-0000-0000-00001AA90000}"/>
    <cellStyle name="Total 2 2 2 4 2 3 2" xfId="42996" xr:uid="{00000000-0005-0000-0000-00001BA90000}"/>
    <cellStyle name="Total 2 2 2 4 2 4" xfId="42997" xr:uid="{00000000-0005-0000-0000-00001CA90000}"/>
    <cellStyle name="Total 2 2 2 4 2 4 2" xfId="42998" xr:uid="{00000000-0005-0000-0000-00001DA90000}"/>
    <cellStyle name="Total 2 2 2 4 2 5" xfId="42999" xr:uid="{00000000-0005-0000-0000-00001EA90000}"/>
    <cellStyle name="Total 2 2 2 4 2 6" xfId="43000" xr:uid="{00000000-0005-0000-0000-00001FA90000}"/>
    <cellStyle name="Total 2 2 2 4 3" xfId="43001" xr:uid="{00000000-0005-0000-0000-000020A90000}"/>
    <cellStyle name="Total 2 2 2 4 3 2" xfId="43002" xr:uid="{00000000-0005-0000-0000-000021A90000}"/>
    <cellStyle name="Total 2 2 2 4 3 2 2" xfId="43003" xr:uid="{00000000-0005-0000-0000-000022A90000}"/>
    <cellStyle name="Total 2 2 2 4 3 2 2 2" xfId="43004" xr:uid="{00000000-0005-0000-0000-000023A90000}"/>
    <cellStyle name="Total 2 2 2 4 3 2 3" xfId="43005" xr:uid="{00000000-0005-0000-0000-000024A90000}"/>
    <cellStyle name="Total 2 2 2 4 3 2 3 2" xfId="43006" xr:uid="{00000000-0005-0000-0000-000025A90000}"/>
    <cellStyle name="Total 2 2 2 4 3 2 4" xfId="43007" xr:uid="{00000000-0005-0000-0000-000026A90000}"/>
    <cellStyle name="Total 2 2 2 4 3 2 5" xfId="43008" xr:uid="{00000000-0005-0000-0000-000027A90000}"/>
    <cellStyle name="Total 2 2 2 4 3 3" xfId="43009" xr:uid="{00000000-0005-0000-0000-000028A90000}"/>
    <cellStyle name="Total 2 2 2 4 3 3 2" xfId="43010" xr:uid="{00000000-0005-0000-0000-000029A90000}"/>
    <cellStyle name="Total 2 2 2 4 3 4" xfId="43011" xr:uid="{00000000-0005-0000-0000-00002AA90000}"/>
    <cellStyle name="Total 2 2 2 4 3 4 2" xfId="43012" xr:uid="{00000000-0005-0000-0000-00002BA90000}"/>
    <cellStyle name="Total 2 2 2 4 3 5" xfId="43013" xr:uid="{00000000-0005-0000-0000-00002CA90000}"/>
    <cellStyle name="Total 2 2 2 4 3 6" xfId="43014" xr:uid="{00000000-0005-0000-0000-00002DA90000}"/>
    <cellStyle name="Total 2 2 2 4 4" xfId="43015" xr:uid="{00000000-0005-0000-0000-00002EA90000}"/>
    <cellStyle name="Total 2 2 2 4 4 2" xfId="43016" xr:uid="{00000000-0005-0000-0000-00002FA90000}"/>
    <cellStyle name="Total 2 2 2 4 4 2 2" xfId="43017" xr:uid="{00000000-0005-0000-0000-000030A90000}"/>
    <cellStyle name="Total 2 2 2 4 4 3" xfId="43018" xr:uid="{00000000-0005-0000-0000-000031A90000}"/>
    <cellStyle name="Total 2 2 2 4 4 3 2" xfId="43019" xr:uid="{00000000-0005-0000-0000-000032A90000}"/>
    <cellStyle name="Total 2 2 2 4 4 4" xfId="43020" xr:uid="{00000000-0005-0000-0000-000033A90000}"/>
    <cellStyle name="Total 2 2 2 4 4 5" xfId="43021" xr:uid="{00000000-0005-0000-0000-000034A90000}"/>
    <cellStyle name="Total 2 2 2 4 5" xfId="43022" xr:uid="{00000000-0005-0000-0000-000035A90000}"/>
    <cellStyle name="Total 2 2 2 4 5 2" xfId="43023" xr:uid="{00000000-0005-0000-0000-000036A90000}"/>
    <cellStyle name="Total 2 2 2 4 6" xfId="43024" xr:uid="{00000000-0005-0000-0000-000037A90000}"/>
    <cellStyle name="Total 2 2 2 4 6 2" xfId="43025" xr:uid="{00000000-0005-0000-0000-000038A90000}"/>
    <cellStyle name="Total 2 2 2 4 7" xfId="43026" xr:uid="{00000000-0005-0000-0000-000039A90000}"/>
    <cellStyle name="Total 2 2 2 4 8" xfId="43027" xr:uid="{00000000-0005-0000-0000-00003AA90000}"/>
    <cellStyle name="Total 2 2 2 5" xfId="43028" xr:uid="{00000000-0005-0000-0000-00003BA90000}"/>
    <cellStyle name="Total 2 2 2 5 2" xfId="43029" xr:uid="{00000000-0005-0000-0000-00003CA90000}"/>
    <cellStyle name="Total 2 2 2 5 2 2" xfId="43030" xr:uid="{00000000-0005-0000-0000-00003DA90000}"/>
    <cellStyle name="Total 2 2 2 5 2 2 2" xfId="43031" xr:uid="{00000000-0005-0000-0000-00003EA90000}"/>
    <cellStyle name="Total 2 2 2 5 2 3" xfId="43032" xr:uid="{00000000-0005-0000-0000-00003FA90000}"/>
    <cellStyle name="Total 2 2 2 5 2 3 2" xfId="43033" xr:uid="{00000000-0005-0000-0000-000040A90000}"/>
    <cellStyle name="Total 2 2 2 5 2 4" xfId="43034" xr:uid="{00000000-0005-0000-0000-000041A90000}"/>
    <cellStyle name="Total 2 2 2 5 2 5" xfId="43035" xr:uid="{00000000-0005-0000-0000-000042A90000}"/>
    <cellStyle name="Total 2 2 2 5 3" xfId="43036" xr:uid="{00000000-0005-0000-0000-000043A90000}"/>
    <cellStyle name="Total 2 2 2 5 3 2" xfId="43037" xr:uid="{00000000-0005-0000-0000-000044A90000}"/>
    <cellStyle name="Total 2 2 2 5 4" xfId="43038" xr:uid="{00000000-0005-0000-0000-000045A90000}"/>
    <cellStyle name="Total 2 2 2 5 4 2" xfId="43039" xr:uid="{00000000-0005-0000-0000-000046A90000}"/>
    <cellStyle name="Total 2 2 2 5 5" xfId="43040" xr:uid="{00000000-0005-0000-0000-000047A90000}"/>
    <cellStyle name="Total 2 2 2 5 6" xfId="43041" xr:uid="{00000000-0005-0000-0000-000048A90000}"/>
    <cellStyle name="Total 2 2 2 6" xfId="43042" xr:uid="{00000000-0005-0000-0000-000049A90000}"/>
    <cellStyle name="Total 2 2 2 6 2" xfId="43043" xr:uid="{00000000-0005-0000-0000-00004AA90000}"/>
    <cellStyle name="Total 2 2 2 6 2 2" xfId="43044" xr:uid="{00000000-0005-0000-0000-00004BA90000}"/>
    <cellStyle name="Total 2 2 2 6 2 2 2" xfId="43045" xr:uid="{00000000-0005-0000-0000-00004CA90000}"/>
    <cellStyle name="Total 2 2 2 6 2 3" xfId="43046" xr:uid="{00000000-0005-0000-0000-00004DA90000}"/>
    <cellStyle name="Total 2 2 2 6 2 3 2" xfId="43047" xr:uid="{00000000-0005-0000-0000-00004EA90000}"/>
    <cellStyle name="Total 2 2 2 6 2 4" xfId="43048" xr:uid="{00000000-0005-0000-0000-00004FA90000}"/>
    <cellStyle name="Total 2 2 2 6 2 5" xfId="43049" xr:uid="{00000000-0005-0000-0000-000050A90000}"/>
    <cellStyle name="Total 2 2 2 6 3" xfId="43050" xr:uid="{00000000-0005-0000-0000-000051A90000}"/>
    <cellStyle name="Total 2 2 2 6 3 2" xfId="43051" xr:uid="{00000000-0005-0000-0000-000052A90000}"/>
    <cellStyle name="Total 2 2 2 6 4" xfId="43052" xr:uid="{00000000-0005-0000-0000-000053A90000}"/>
    <cellStyle name="Total 2 2 2 6 4 2" xfId="43053" xr:uid="{00000000-0005-0000-0000-000054A90000}"/>
    <cellStyle name="Total 2 2 2 6 5" xfId="43054" xr:uid="{00000000-0005-0000-0000-000055A90000}"/>
    <cellStyle name="Total 2 2 2 6 6" xfId="43055" xr:uid="{00000000-0005-0000-0000-000056A90000}"/>
    <cellStyle name="Total 2 2 2 7" xfId="43056" xr:uid="{00000000-0005-0000-0000-000057A90000}"/>
    <cellStyle name="Total 2 2 2 7 2" xfId="43057" xr:uid="{00000000-0005-0000-0000-000058A90000}"/>
    <cellStyle name="Total 2 2 2 7 2 2" xfId="43058" xr:uid="{00000000-0005-0000-0000-000059A90000}"/>
    <cellStyle name="Total 2 2 2 7 2 2 2" xfId="43059" xr:uid="{00000000-0005-0000-0000-00005AA90000}"/>
    <cellStyle name="Total 2 2 2 7 2 3" xfId="43060" xr:uid="{00000000-0005-0000-0000-00005BA90000}"/>
    <cellStyle name="Total 2 2 2 7 2 3 2" xfId="43061" xr:uid="{00000000-0005-0000-0000-00005CA90000}"/>
    <cellStyle name="Total 2 2 2 7 2 4" xfId="43062" xr:uid="{00000000-0005-0000-0000-00005DA90000}"/>
    <cellStyle name="Total 2 2 2 7 2 5" xfId="43063" xr:uid="{00000000-0005-0000-0000-00005EA90000}"/>
    <cellStyle name="Total 2 2 2 7 3" xfId="43064" xr:uid="{00000000-0005-0000-0000-00005FA90000}"/>
    <cellStyle name="Total 2 2 2 7 3 2" xfId="43065" xr:uid="{00000000-0005-0000-0000-000060A90000}"/>
    <cellStyle name="Total 2 2 2 7 4" xfId="43066" xr:uid="{00000000-0005-0000-0000-000061A90000}"/>
    <cellStyle name="Total 2 2 2 7 4 2" xfId="43067" xr:uid="{00000000-0005-0000-0000-000062A90000}"/>
    <cellStyle name="Total 2 2 2 7 5" xfId="43068" xr:uid="{00000000-0005-0000-0000-000063A90000}"/>
    <cellStyle name="Total 2 2 2 7 6" xfId="43069" xr:uid="{00000000-0005-0000-0000-000064A90000}"/>
    <cellStyle name="Total 2 2 2 8" xfId="43070" xr:uid="{00000000-0005-0000-0000-000065A90000}"/>
    <cellStyle name="Total 2 2 2 8 2" xfId="43071" xr:uid="{00000000-0005-0000-0000-000066A90000}"/>
    <cellStyle name="Total 2 2 2 8 2 2" xfId="43072" xr:uid="{00000000-0005-0000-0000-000067A90000}"/>
    <cellStyle name="Total 2 2 2 8 3" xfId="43073" xr:uid="{00000000-0005-0000-0000-000068A90000}"/>
    <cellStyle name="Total 2 2 2 8 3 2" xfId="43074" xr:uid="{00000000-0005-0000-0000-000069A90000}"/>
    <cellStyle name="Total 2 2 2 8 4" xfId="43075" xr:uid="{00000000-0005-0000-0000-00006AA90000}"/>
    <cellStyle name="Total 2 2 2 8 5" xfId="43076" xr:uid="{00000000-0005-0000-0000-00006BA90000}"/>
    <cellStyle name="Total 2 2 2 9" xfId="43077" xr:uid="{00000000-0005-0000-0000-00006CA90000}"/>
    <cellStyle name="Total 2 2 2 9 2" xfId="43078" xr:uid="{00000000-0005-0000-0000-00006DA90000}"/>
    <cellStyle name="Total 2 2 20" xfId="43079" xr:uid="{00000000-0005-0000-0000-00006EA90000}"/>
    <cellStyle name="Total 2 2 20 2" xfId="43080" xr:uid="{00000000-0005-0000-0000-00006FA90000}"/>
    <cellStyle name="Total 2 2 21" xfId="43081" xr:uid="{00000000-0005-0000-0000-000070A90000}"/>
    <cellStyle name="Total 2 2 21 2" xfId="43082" xr:uid="{00000000-0005-0000-0000-000071A90000}"/>
    <cellStyle name="Total 2 2 22" xfId="43083" xr:uid="{00000000-0005-0000-0000-000072A90000}"/>
    <cellStyle name="Total 2 2 22 2" xfId="43084" xr:uid="{00000000-0005-0000-0000-000073A90000}"/>
    <cellStyle name="Total 2 2 3" xfId="43085" xr:uid="{00000000-0005-0000-0000-000074A90000}"/>
    <cellStyle name="Total 2 2 3 10" xfId="43086" xr:uid="{00000000-0005-0000-0000-000075A90000}"/>
    <cellStyle name="Total 2 2 3 10 2" xfId="43087" xr:uid="{00000000-0005-0000-0000-000076A90000}"/>
    <cellStyle name="Total 2 2 3 11" xfId="43088" xr:uid="{00000000-0005-0000-0000-000077A90000}"/>
    <cellStyle name="Total 2 2 3 2" xfId="43089" xr:uid="{00000000-0005-0000-0000-000078A90000}"/>
    <cellStyle name="Total 2 2 3 2 10" xfId="43090" xr:uid="{00000000-0005-0000-0000-000079A90000}"/>
    <cellStyle name="Total 2 2 3 2 2" xfId="43091" xr:uid="{00000000-0005-0000-0000-00007AA90000}"/>
    <cellStyle name="Total 2 2 3 2 2 2" xfId="43092" xr:uid="{00000000-0005-0000-0000-00007BA90000}"/>
    <cellStyle name="Total 2 2 3 2 2 2 2" xfId="43093" xr:uid="{00000000-0005-0000-0000-00007CA90000}"/>
    <cellStyle name="Total 2 2 3 2 2 2 2 2" xfId="43094" xr:uid="{00000000-0005-0000-0000-00007DA90000}"/>
    <cellStyle name="Total 2 2 3 2 2 2 2 2 2" xfId="43095" xr:uid="{00000000-0005-0000-0000-00007EA90000}"/>
    <cellStyle name="Total 2 2 3 2 2 2 2 3" xfId="43096" xr:uid="{00000000-0005-0000-0000-00007FA90000}"/>
    <cellStyle name="Total 2 2 3 2 2 2 2 3 2" xfId="43097" xr:uid="{00000000-0005-0000-0000-000080A90000}"/>
    <cellStyle name="Total 2 2 3 2 2 2 2 4" xfId="43098" xr:uid="{00000000-0005-0000-0000-000081A90000}"/>
    <cellStyle name="Total 2 2 3 2 2 2 2 5" xfId="43099" xr:uid="{00000000-0005-0000-0000-000082A90000}"/>
    <cellStyle name="Total 2 2 3 2 2 2 3" xfId="43100" xr:uid="{00000000-0005-0000-0000-000083A90000}"/>
    <cellStyle name="Total 2 2 3 2 2 2 3 2" xfId="43101" xr:uid="{00000000-0005-0000-0000-000084A90000}"/>
    <cellStyle name="Total 2 2 3 2 2 2 4" xfId="43102" xr:uid="{00000000-0005-0000-0000-000085A90000}"/>
    <cellStyle name="Total 2 2 3 2 2 2 4 2" xfId="43103" xr:uid="{00000000-0005-0000-0000-000086A90000}"/>
    <cellStyle name="Total 2 2 3 2 2 2 5" xfId="43104" xr:uid="{00000000-0005-0000-0000-000087A90000}"/>
    <cellStyle name="Total 2 2 3 2 2 2 6" xfId="43105" xr:uid="{00000000-0005-0000-0000-000088A90000}"/>
    <cellStyle name="Total 2 2 3 2 2 3" xfId="43106" xr:uid="{00000000-0005-0000-0000-000089A90000}"/>
    <cellStyle name="Total 2 2 3 2 2 3 2" xfId="43107" xr:uid="{00000000-0005-0000-0000-00008AA90000}"/>
    <cellStyle name="Total 2 2 3 2 2 3 2 2" xfId="43108" xr:uid="{00000000-0005-0000-0000-00008BA90000}"/>
    <cellStyle name="Total 2 2 3 2 2 3 2 2 2" xfId="43109" xr:uid="{00000000-0005-0000-0000-00008CA90000}"/>
    <cellStyle name="Total 2 2 3 2 2 3 2 3" xfId="43110" xr:uid="{00000000-0005-0000-0000-00008DA90000}"/>
    <cellStyle name="Total 2 2 3 2 2 3 2 3 2" xfId="43111" xr:uid="{00000000-0005-0000-0000-00008EA90000}"/>
    <cellStyle name="Total 2 2 3 2 2 3 2 4" xfId="43112" xr:uid="{00000000-0005-0000-0000-00008FA90000}"/>
    <cellStyle name="Total 2 2 3 2 2 3 2 5" xfId="43113" xr:uid="{00000000-0005-0000-0000-000090A90000}"/>
    <cellStyle name="Total 2 2 3 2 2 3 3" xfId="43114" xr:uid="{00000000-0005-0000-0000-000091A90000}"/>
    <cellStyle name="Total 2 2 3 2 2 3 3 2" xfId="43115" xr:uid="{00000000-0005-0000-0000-000092A90000}"/>
    <cellStyle name="Total 2 2 3 2 2 3 4" xfId="43116" xr:uid="{00000000-0005-0000-0000-000093A90000}"/>
    <cellStyle name="Total 2 2 3 2 2 3 4 2" xfId="43117" xr:uid="{00000000-0005-0000-0000-000094A90000}"/>
    <cellStyle name="Total 2 2 3 2 2 3 5" xfId="43118" xr:uid="{00000000-0005-0000-0000-000095A90000}"/>
    <cellStyle name="Total 2 2 3 2 2 3 6" xfId="43119" xr:uid="{00000000-0005-0000-0000-000096A90000}"/>
    <cellStyle name="Total 2 2 3 2 2 4" xfId="43120" xr:uid="{00000000-0005-0000-0000-000097A90000}"/>
    <cellStyle name="Total 2 2 3 2 2 4 2" xfId="43121" xr:uid="{00000000-0005-0000-0000-000098A90000}"/>
    <cellStyle name="Total 2 2 3 2 2 4 2 2" xfId="43122" xr:uid="{00000000-0005-0000-0000-000099A90000}"/>
    <cellStyle name="Total 2 2 3 2 2 4 2 2 2" xfId="43123" xr:uid="{00000000-0005-0000-0000-00009AA90000}"/>
    <cellStyle name="Total 2 2 3 2 2 4 2 3" xfId="43124" xr:uid="{00000000-0005-0000-0000-00009BA90000}"/>
    <cellStyle name="Total 2 2 3 2 2 4 2 3 2" xfId="43125" xr:uid="{00000000-0005-0000-0000-00009CA90000}"/>
    <cellStyle name="Total 2 2 3 2 2 4 2 4" xfId="43126" xr:uid="{00000000-0005-0000-0000-00009DA90000}"/>
    <cellStyle name="Total 2 2 3 2 2 4 2 5" xfId="43127" xr:uid="{00000000-0005-0000-0000-00009EA90000}"/>
    <cellStyle name="Total 2 2 3 2 2 4 3" xfId="43128" xr:uid="{00000000-0005-0000-0000-00009FA90000}"/>
    <cellStyle name="Total 2 2 3 2 2 4 3 2" xfId="43129" xr:uid="{00000000-0005-0000-0000-0000A0A90000}"/>
    <cellStyle name="Total 2 2 3 2 2 4 4" xfId="43130" xr:uid="{00000000-0005-0000-0000-0000A1A90000}"/>
    <cellStyle name="Total 2 2 3 2 2 4 4 2" xfId="43131" xr:uid="{00000000-0005-0000-0000-0000A2A90000}"/>
    <cellStyle name="Total 2 2 3 2 2 4 5" xfId="43132" xr:uid="{00000000-0005-0000-0000-0000A3A90000}"/>
    <cellStyle name="Total 2 2 3 2 2 4 6" xfId="43133" xr:uid="{00000000-0005-0000-0000-0000A4A90000}"/>
    <cellStyle name="Total 2 2 3 2 2 5" xfId="43134" xr:uid="{00000000-0005-0000-0000-0000A5A90000}"/>
    <cellStyle name="Total 2 2 3 2 2 5 2" xfId="43135" xr:uid="{00000000-0005-0000-0000-0000A6A90000}"/>
    <cellStyle name="Total 2 2 3 2 2 5 2 2" xfId="43136" xr:uid="{00000000-0005-0000-0000-0000A7A90000}"/>
    <cellStyle name="Total 2 2 3 2 2 5 3" xfId="43137" xr:uid="{00000000-0005-0000-0000-0000A8A90000}"/>
    <cellStyle name="Total 2 2 3 2 2 5 3 2" xfId="43138" xr:uid="{00000000-0005-0000-0000-0000A9A90000}"/>
    <cellStyle name="Total 2 2 3 2 2 5 4" xfId="43139" xr:uid="{00000000-0005-0000-0000-0000AAA90000}"/>
    <cellStyle name="Total 2 2 3 2 2 5 5" xfId="43140" xr:uid="{00000000-0005-0000-0000-0000ABA90000}"/>
    <cellStyle name="Total 2 2 3 2 2 6" xfId="43141" xr:uid="{00000000-0005-0000-0000-0000ACA90000}"/>
    <cellStyle name="Total 2 2 3 2 2 6 2" xfId="43142" xr:uid="{00000000-0005-0000-0000-0000ADA90000}"/>
    <cellStyle name="Total 2 2 3 2 2 7" xfId="43143" xr:uid="{00000000-0005-0000-0000-0000AEA90000}"/>
    <cellStyle name="Total 2 2 3 2 2 7 2" xfId="43144" xr:uid="{00000000-0005-0000-0000-0000AFA90000}"/>
    <cellStyle name="Total 2 2 3 2 2 8" xfId="43145" xr:uid="{00000000-0005-0000-0000-0000B0A90000}"/>
    <cellStyle name="Total 2 2 3 2 2 9" xfId="43146" xr:uid="{00000000-0005-0000-0000-0000B1A90000}"/>
    <cellStyle name="Total 2 2 3 2 3" xfId="43147" xr:uid="{00000000-0005-0000-0000-0000B2A90000}"/>
    <cellStyle name="Total 2 2 3 2 3 2" xfId="43148" xr:uid="{00000000-0005-0000-0000-0000B3A90000}"/>
    <cellStyle name="Total 2 2 3 2 3 2 2" xfId="43149" xr:uid="{00000000-0005-0000-0000-0000B4A90000}"/>
    <cellStyle name="Total 2 2 3 2 3 2 2 2" xfId="43150" xr:uid="{00000000-0005-0000-0000-0000B5A90000}"/>
    <cellStyle name="Total 2 2 3 2 3 2 2 2 2" xfId="43151" xr:uid="{00000000-0005-0000-0000-0000B6A90000}"/>
    <cellStyle name="Total 2 2 3 2 3 2 2 3" xfId="43152" xr:uid="{00000000-0005-0000-0000-0000B7A90000}"/>
    <cellStyle name="Total 2 2 3 2 3 2 2 3 2" xfId="43153" xr:uid="{00000000-0005-0000-0000-0000B8A90000}"/>
    <cellStyle name="Total 2 2 3 2 3 2 2 4" xfId="43154" xr:uid="{00000000-0005-0000-0000-0000B9A90000}"/>
    <cellStyle name="Total 2 2 3 2 3 2 2 5" xfId="43155" xr:uid="{00000000-0005-0000-0000-0000BAA90000}"/>
    <cellStyle name="Total 2 2 3 2 3 2 3" xfId="43156" xr:uid="{00000000-0005-0000-0000-0000BBA90000}"/>
    <cellStyle name="Total 2 2 3 2 3 2 3 2" xfId="43157" xr:uid="{00000000-0005-0000-0000-0000BCA90000}"/>
    <cellStyle name="Total 2 2 3 2 3 2 4" xfId="43158" xr:uid="{00000000-0005-0000-0000-0000BDA90000}"/>
    <cellStyle name="Total 2 2 3 2 3 2 4 2" xfId="43159" xr:uid="{00000000-0005-0000-0000-0000BEA90000}"/>
    <cellStyle name="Total 2 2 3 2 3 2 5" xfId="43160" xr:uid="{00000000-0005-0000-0000-0000BFA90000}"/>
    <cellStyle name="Total 2 2 3 2 3 2 6" xfId="43161" xr:uid="{00000000-0005-0000-0000-0000C0A90000}"/>
    <cellStyle name="Total 2 2 3 2 3 3" xfId="43162" xr:uid="{00000000-0005-0000-0000-0000C1A90000}"/>
    <cellStyle name="Total 2 2 3 2 3 3 2" xfId="43163" xr:uid="{00000000-0005-0000-0000-0000C2A90000}"/>
    <cellStyle name="Total 2 2 3 2 3 3 2 2" xfId="43164" xr:uid="{00000000-0005-0000-0000-0000C3A90000}"/>
    <cellStyle name="Total 2 2 3 2 3 3 2 2 2" xfId="43165" xr:uid="{00000000-0005-0000-0000-0000C4A90000}"/>
    <cellStyle name="Total 2 2 3 2 3 3 2 3" xfId="43166" xr:uid="{00000000-0005-0000-0000-0000C5A90000}"/>
    <cellStyle name="Total 2 2 3 2 3 3 2 3 2" xfId="43167" xr:uid="{00000000-0005-0000-0000-0000C6A90000}"/>
    <cellStyle name="Total 2 2 3 2 3 3 2 4" xfId="43168" xr:uid="{00000000-0005-0000-0000-0000C7A90000}"/>
    <cellStyle name="Total 2 2 3 2 3 3 2 5" xfId="43169" xr:uid="{00000000-0005-0000-0000-0000C8A90000}"/>
    <cellStyle name="Total 2 2 3 2 3 3 3" xfId="43170" xr:uid="{00000000-0005-0000-0000-0000C9A90000}"/>
    <cellStyle name="Total 2 2 3 2 3 3 3 2" xfId="43171" xr:uid="{00000000-0005-0000-0000-0000CAA90000}"/>
    <cellStyle name="Total 2 2 3 2 3 3 4" xfId="43172" xr:uid="{00000000-0005-0000-0000-0000CBA90000}"/>
    <cellStyle name="Total 2 2 3 2 3 3 4 2" xfId="43173" xr:uid="{00000000-0005-0000-0000-0000CCA90000}"/>
    <cellStyle name="Total 2 2 3 2 3 3 5" xfId="43174" xr:uid="{00000000-0005-0000-0000-0000CDA90000}"/>
    <cellStyle name="Total 2 2 3 2 3 3 6" xfId="43175" xr:uid="{00000000-0005-0000-0000-0000CEA90000}"/>
    <cellStyle name="Total 2 2 3 2 3 4" xfId="43176" xr:uid="{00000000-0005-0000-0000-0000CFA90000}"/>
    <cellStyle name="Total 2 2 3 2 3 4 2" xfId="43177" xr:uid="{00000000-0005-0000-0000-0000D0A90000}"/>
    <cellStyle name="Total 2 2 3 2 3 4 2 2" xfId="43178" xr:uid="{00000000-0005-0000-0000-0000D1A90000}"/>
    <cellStyle name="Total 2 2 3 2 3 4 3" xfId="43179" xr:uid="{00000000-0005-0000-0000-0000D2A90000}"/>
    <cellStyle name="Total 2 2 3 2 3 4 3 2" xfId="43180" xr:uid="{00000000-0005-0000-0000-0000D3A90000}"/>
    <cellStyle name="Total 2 2 3 2 3 4 4" xfId="43181" xr:uid="{00000000-0005-0000-0000-0000D4A90000}"/>
    <cellStyle name="Total 2 2 3 2 3 4 5" xfId="43182" xr:uid="{00000000-0005-0000-0000-0000D5A90000}"/>
    <cellStyle name="Total 2 2 3 2 3 5" xfId="43183" xr:uid="{00000000-0005-0000-0000-0000D6A90000}"/>
    <cellStyle name="Total 2 2 3 2 3 5 2" xfId="43184" xr:uid="{00000000-0005-0000-0000-0000D7A90000}"/>
    <cellStyle name="Total 2 2 3 2 3 6" xfId="43185" xr:uid="{00000000-0005-0000-0000-0000D8A90000}"/>
    <cellStyle name="Total 2 2 3 2 3 6 2" xfId="43186" xr:uid="{00000000-0005-0000-0000-0000D9A90000}"/>
    <cellStyle name="Total 2 2 3 2 3 7" xfId="43187" xr:uid="{00000000-0005-0000-0000-0000DAA90000}"/>
    <cellStyle name="Total 2 2 3 2 3 8" xfId="43188" xr:uid="{00000000-0005-0000-0000-0000DBA90000}"/>
    <cellStyle name="Total 2 2 3 2 4" xfId="43189" xr:uid="{00000000-0005-0000-0000-0000DCA90000}"/>
    <cellStyle name="Total 2 2 3 2 4 2" xfId="43190" xr:uid="{00000000-0005-0000-0000-0000DDA90000}"/>
    <cellStyle name="Total 2 2 3 2 4 2 2" xfId="43191" xr:uid="{00000000-0005-0000-0000-0000DEA90000}"/>
    <cellStyle name="Total 2 2 3 2 4 2 2 2" xfId="43192" xr:uid="{00000000-0005-0000-0000-0000DFA90000}"/>
    <cellStyle name="Total 2 2 3 2 4 2 3" xfId="43193" xr:uid="{00000000-0005-0000-0000-0000E0A90000}"/>
    <cellStyle name="Total 2 2 3 2 4 2 3 2" xfId="43194" xr:uid="{00000000-0005-0000-0000-0000E1A90000}"/>
    <cellStyle name="Total 2 2 3 2 4 2 4" xfId="43195" xr:uid="{00000000-0005-0000-0000-0000E2A90000}"/>
    <cellStyle name="Total 2 2 3 2 4 2 5" xfId="43196" xr:uid="{00000000-0005-0000-0000-0000E3A90000}"/>
    <cellStyle name="Total 2 2 3 2 4 3" xfId="43197" xr:uid="{00000000-0005-0000-0000-0000E4A90000}"/>
    <cellStyle name="Total 2 2 3 2 4 3 2" xfId="43198" xr:uid="{00000000-0005-0000-0000-0000E5A90000}"/>
    <cellStyle name="Total 2 2 3 2 4 4" xfId="43199" xr:uid="{00000000-0005-0000-0000-0000E6A90000}"/>
    <cellStyle name="Total 2 2 3 2 4 4 2" xfId="43200" xr:uid="{00000000-0005-0000-0000-0000E7A90000}"/>
    <cellStyle name="Total 2 2 3 2 4 5" xfId="43201" xr:uid="{00000000-0005-0000-0000-0000E8A90000}"/>
    <cellStyle name="Total 2 2 3 2 4 6" xfId="43202" xr:uid="{00000000-0005-0000-0000-0000E9A90000}"/>
    <cellStyle name="Total 2 2 3 2 5" xfId="43203" xr:uid="{00000000-0005-0000-0000-0000EAA90000}"/>
    <cellStyle name="Total 2 2 3 2 5 2" xfId="43204" xr:uid="{00000000-0005-0000-0000-0000EBA90000}"/>
    <cellStyle name="Total 2 2 3 2 5 2 2" xfId="43205" xr:uid="{00000000-0005-0000-0000-0000ECA90000}"/>
    <cellStyle name="Total 2 2 3 2 5 2 2 2" xfId="43206" xr:uid="{00000000-0005-0000-0000-0000EDA90000}"/>
    <cellStyle name="Total 2 2 3 2 5 2 3" xfId="43207" xr:uid="{00000000-0005-0000-0000-0000EEA90000}"/>
    <cellStyle name="Total 2 2 3 2 5 2 3 2" xfId="43208" xr:uid="{00000000-0005-0000-0000-0000EFA90000}"/>
    <cellStyle name="Total 2 2 3 2 5 2 4" xfId="43209" xr:uid="{00000000-0005-0000-0000-0000F0A90000}"/>
    <cellStyle name="Total 2 2 3 2 5 2 5" xfId="43210" xr:uid="{00000000-0005-0000-0000-0000F1A90000}"/>
    <cellStyle name="Total 2 2 3 2 5 3" xfId="43211" xr:uid="{00000000-0005-0000-0000-0000F2A90000}"/>
    <cellStyle name="Total 2 2 3 2 5 3 2" xfId="43212" xr:uid="{00000000-0005-0000-0000-0000F3A90000}"/>
    <cellStyle name="Total 2 2 3 2 5 4" xfId="43213" xr:uid="{00000000-0005-0000-0000-0000F4A90000}"/>
    <cellStyle name="Total 2 2 3 2 5 4 2" xfId="43214" xr:uid="{00000000-0005-0000-0000-0000F5A90000}"/>
    <cellStyle name="Total 2 2 3 2 5 5" xfId="43215" xr:uid="{00000000-0005-0000-0000-0000F6A90000}"/>
    <cellStyle name="Total 2 2 3 2 5 6" xfId="43216" xr:uid="{00000000-0005-0000-0000-0000F7A90000}"/>
    <cellStyle name="Total 2 2 3 2 6" xfId="43217" xr:uid="{00000000-0005-0000-0000-0000F8A90000}"/>
    <cellStyle name="Total 2 2 3 2 6 2" xfId="43218" xr:uid="{00000000-0005-0000-0000-0000F9A90000}"/>
    <cellStyle name="Total 2 2 3 2 6 2 2" xfId="43219" xr:uid="{00000000-0005-0000-0000-0000FAA90000}"/>
    <cellStyle name="Total 2 2 3 2 6 2 2 2" xfId="43220" xr:uid="{00000000-0005-0000-0000-0000FBA90000}"/>
    <cellStyle name="Total 2 2 3 2 6 2 3" xfId="43221" xr:uid="{00000000-0005-0000-0000-0000FCA90000}"/>
    <cellStyle name="Total 2 2 3 2 6 2 3 2" xfId="43222" xr:uid="{00000000-0005-0000-0000-0000FDA90000}"/>
    <cellStyle name="Total 2 2 3 2 6 2 4" xfId="43223" xr:uid="{00000000-0005-0000-0000-0000FEA90000}"/>
    <cellStyle name="Total 2 2 3 2 6 2 5" xfId="43224" xr:uid="{00000000-0005-0000-0000-0000FFA90000}"/>
    <cellStyle name="Total 2 2 3 2 6 3" xfId="43225" xr:uid="{00000000-0005-0000-0000-000000AA0000}"/>
    <cellStyle name="Total 2 2 3 2 6 3 2" xfId="43226" xr:uid="{00000000-0005-0000-0000-000001AA0000}"/>
    <cellStyle name="Total 2 2 3 2 6 4" xfId="43227" xr:uid="{00000000-0005-0000-0000-000002AA0000}"/>
    <cellStyle name="Total 2 2 3 2 6 4 2" xfId="43228" xr:uid="{00000000-0005-0000-0000-000003AA0000}"/>
    <cellStyle name="Total 2 2 3 2 6 5" xfId="43229" xr:uid="{00000000-0005-0000-0000-000004AA0000}"/>
    <cellStyle name="Total 2 2 3 2 6 6" xfId="43230" xr:uid="{00000000-0005-0000-0000-000005AA0000}"/>
    <cellStyle name="Total 2 2 3 2 7" xfId="43231" xr:uid="{00000000-0005-0000-0000-000006AA0000}"/>
    <cellStyle name="Total 2 2 3 2 7 2" xfId="43232" xr:uid="{00000000-0005-0000-0000-000007AA0000}"/>
    <cellStyle name="Total 2 2 3 2 7 2 2" xfId="43233" xr:uid="{00000000-0005-0000-0000-000008AA0000}"/>
    <cellStyle name="Total 2 2 3 2 7 3" xfId="43234" xr:uid="{00000000-0005-0000-0000-000009AA0000}"/>
    <cellStyle name="Total 2 2 3 2 7 3 2" xfId="43235" xr:uid="{00000000-0005-0000-0000-00000AAA0000}"/>
    <cellStyle name="Total 2 2 3 2 7 4" xfId="43236" xr:uid="{00000000-0005-0000-0000-00000BAA0000}"/>
    <cellStyle name="Total 2 2 3 2 7 5" xfId="43237" xr:uid="{00000000-0005-0000-0000-00000CAA0000}"/>
    <cellStyle name="Total 2 2 3 2 8" xfId="43238" xr:uid="{00000000-0005-0000-0000-00000DAA0000}"/>
    <cellStyle name="Total 2 2 3 2 8 2" xfId="43239" xr:uid="{00000000-0005-0000-0000-00000EAA0000}"/>
    <cellStyle name="Total 2 2 3 2 9" xfId="43240" xr:uid="{00000000-0005-0000-0000-00000FAA0000}"/>
    <cellStyle name="Total 2 2 3 2 9 2" xfId="43241" xr:uid="{00000000-0005-0000-0000-000010AA0000}"/>
    <cellStyle name="Total 2 2 3 3" xfId="43242" xr:uid="{00000000-0005-0000-0000-000011AA0000}"/>
    <cellStyle name="Total 2 2 3 3 2" xfId="43243" xr:uid="{00000000-0005-0000-0000-000012AA0000}"/>
    <cellStyle name="Total 2 2 3 3 2 2" xfId="43244" xr:uid="{00000000-0005-0000-0000-000013AA0000}"/>
    <cellStyle name="Total 2 2 3 3 2 2 2" xfId="43245" xr:uid="{00000000-0005-0000-0000-000014AA0000}"/>
    <cellStyle name="Total 2 2 3 3 2 2 2 2" xfId="43246" xr:uid="{00000000-0005-0000-0000-000015AA0000}"/>
    <cellStyle name="Total 2 2 3 3 2 2 3" xfId="43247" xr:uid="{00000000-0005-0000-0000-000016AA0000}"/>
    <cellStyle name="Total 2 2 3 3 2 2 3 2" xfId="43248" xr:uid="{00000000-0005-0000-0000-000017AA0000}"/>
    <cellStyle name="Total 2 2 3 3 2 2 4" xfId="43249" xr:uid="{00000000-0005-0000-0000-000018AA0000}"/>
    <cellStyle name="Total 2 2 3 3 2 2 5" xfId="43250" xr:uid="{00000000-0005-0000-0000-000019AA0000}"/>
    <cellStyle name="Total 2 2 3 3 2 3" xfId="43251" xr:uid="{00000000-0005-0000-0000-00001AAA0000}"/>
    <cellStyle name="Total 2 2 3 3 2 3 2" xfId="43252" xr:uid="{00000000-0005-0000-0000-00001BAA0000}"/>
    <cellStyle name="Total 2 2 3 3 2 4" xfId="43253" xr:uid="{00000000-0005-0000-0000-00001CAA0000}"/>
    <cellStyle name="Total 2 2 3 3 2 4 2" xfId="43254" xr:uid="{00000000-0005-0000-0000-00001DAA0000}"/>
    <cellStyle name="Total 2 2 3 3 2 5" xfId="43255" xr:uid="{00000000-0005-0000-0000-00001EAA0000}"/>
    <cellStyle name="Total 2 2 3 3 2 6" xfId="43256" xr:uid="{00000000-0005-0000-0000-00001FAA0000}"/>
    <cellStyle name="Total 2 2 3 3 3" xfId="43257" xr:uid="{00000000-0005-0000-0000-000020AA0000}"/>
    <cellStyle name="Total 2 2 3 3 3 2" xfId="43258" xr:uid="{00000000-0005-0000-0000-000021AA0000}"/>
    <cellStyle name="Total 2 2 3 3 3 2 2" xfId="43259" xr:uid="{00000000-0005-0000-0000-000022AA0000}"/>
    <cellStyle name="Total 2 2 3 3 3 2 2 2" xfId="43260" xr:uid="{00000000-0005-0000-0000-000023AA0000}"/>
    <cellStyle name="Total 2 2 3 3 3 2 3" xfId="43261" xr:uid="{00000000-0005-0000-0000-000024AA0000}"/>
    <cellStyle name="Total 2 2 3 3 3 2 3 2" xfId="43262" xr:uid="{00000000-0005-0000-0000-000025AA0000}"/>
    <cellStyle name="Total 2 2 3 3 3 2 4" xfId="43263" xr:uid="{00000000-0005-0000-0000-000026AA0000}"/>
    <cellStyle name="Total 2 2 3 3 3 2 5" xfId="43264" xr:uid="{00000000-0005-0000-0000-000027AA0000}"/>
    <cellStyle name="Total 2 2 3 3 3 3" xfId="43265" xr:uid="{00000000-0005-0000-0000-000028AA0000}"/>
    <cellStyle name="Total 2 2 3 3 3 3 2" xfId="43266" xr:uid="{00000000-0005-0000-0000-000029AA0000}"/>
    <cellStyle name="Total 2 2 3 3 3 4" xfId="43267" xr:uid="{00000000-0005-0000-0000-00002AAA0000}"/>
    <cellStyle name="Total 2 2 3 3 3 4 2" xfId="43268" xr:uid="{00000000-0005-0000-0000-00002BAA0000}"/>
    <cellStyle name="Total 2 2 3 3 3 5" xfId="43269" xr:uid="{00000000-0005-0000-0000-00002CAA0000}"/>
    <cellStyle name="Total 2 2 3 3 3 6" xfId="43270" xr:uid="{00000000-0005-0000-0000-00002DAA0000}"/>
    <cellStyle name="Total 2 2 3 3 4" xfId="43271" xr:uid="{00000000-0005-0000-0000-00002EAA0000}"/>
    <cellStyle name="Total 2 2 3 3 4 2" xfId="43272" xr:uid="{00000000-0005-0000-0000-00002FAA0000}"/>
    <cellStyle name="Total 2 2 3 3 4 2 2" xfId="43273" xr:uid="{00000000-0005-0000-0000-000030AA0000}"/>
    <cellStyle name="Total 2 2 3 3 4 2 2 2" xfId="43274" xr:uid="{00000000-0005-0000-0000-000031AA0000}"/>
    <cellStyle name="Total 2 2 3 3 4 2 3" xfId="43275" xr:uid="{00000000-0005-0000-0000-000032AA0000}"/>
    <cellStyle name="Total 2 2 3 3 4 2 3 2" xfId="43276" xr:uid="{00000000-0005-0000-0000-000033AA0000}"/>
    <cellStyle name="Total 2 2 3 3 4 2 4" xfId="43277" xr:uid="{00000000-0005-0000-0000-000034AA0000}"/>
    <cellStyle name="Total 2 2 3 3 4 2 5" xfId="43278" xr:uid="{00000000-0005-0000-0000-000035AA0000}"/>
    <cellStyle name="Total 2 2 3 3 4 3" xfId="43279" xr:uid="{00000000-0005-0000-0000-000036AA0000}"/>
    <cellStyle name="Total 2 2 3 3 4 3 2" xfId="43280" xr:uid="{00000000-0005-0000-0000-000037AA0000}"/>
    <cellStyle name="Total 2 2 3 3 4 4" xfId="43281" xr:uid="{00000000-0005-0000-0000-000038AA0000}"/>
    <cellStyle name="Total 2 2 3 3 4 4 2" xfId="43282" xr:uid="{00000000-0005-0000-0000-000039AA0000}"/>
    <cellStyle name="Total 2 2 3 3 4 5" xfId="43283" xr:uid="{00000000-0005-0000-0000-00003AAA0000}"/>
    <cellStyle name="Total 2 2 3 3 4 6" xfId="43284" xr:uid="{00000000-0005-0000-0000-00003BAA0000}"/>
    <cellStyle name="Total 2 2 3 3 5" xfId="43285" xr:uid="{00000000-0005-0000-0000-00003CAA0000}"/>
    <cellStyle name="Total 2 2 3 3 5 2" xfId="43286" xr:uid="{00000000-0005-0000-0000-00003DAA0000}"/>
    <cellStyle name="Total 2 2 3 3 5 2 2" xfId="43287" xr:uid="{00000000-0005-0000-0000-00003EAA0000}"/>
    <cellStyle name="Total 2 2 3 3 5 3" xfId="43288" xr:uid="{00000000-0005-0000-0000-00003FAA0000}"/>
    <cellStyle name="Total 2 2 3 3 5 3 2" xfId="43289" xr:uid="{00000000-0005-0000-0000-000040AA0000}"/>
    <cellStyle name="Total 2 2 3 3 5 4" xfId="43290" xr:uid="{00000000-0005-0000-0000-000041AA0000}"/>
    <cellStyle name="Total 2 2 3 3 5 5" xfId="43291" xr:uid="{00000000-0005-0000-0000-000042AA0000}"/>
    <cellStyle name="Total 2 2 3 3 6" xfId="43292" xr:uid="{00000000-0005-0000-0000-000043AA0000}"/>
    <cellStyle name="Total 2 2 3 3 6 2" xfId="43293" xr:uid="{00000000-0005-0000-0000-000044AA0000}"/>
    <cellStyle name="Total 2 2 3 3 7" xfId="43294" xr:uid="{00000000-0005-0000-0000-000045AA0000}"/>
    <cellStyle name="Total 2 2 3 3 7 2" xfId="43295" xr:uid="{00000000-0005-0000-0000-000046AA0000}"/>
    <cellStyle name="Total 2 2 3 3 8" xfId="43296" xr:uid="{00000000-0005-0000-0000-000047AA0000}"/>
    <cellStyle name="Total 2 2 3 3 9" xfId="43297" xr:uid="{00000000-0005-0000-0000-000048AA0000}"/>
    <cellStyle name="Total 2 2 3 4" xfId="43298" xr:uid="{00000000-0005-0000-0000-000049AA0000}"/>
    <cellStyle name="Total 2 2 3 4 2" xfId="43299" xr:uid="{00000000-0005-0000-0000-00004AAA0000}"/>
    <cellStyle name="Total 2 2 3 4 2 2" xfId="43300" xr:uid="{00000000-0005-0000-0000-00004BAA0000}"/>
    <cellStyle name="Total 2 2 3 4 2 2 2" xfId="43301" xr:uid="{00000000-0005-0000-0000-00004CAA0000}"/>
    <cellStyle name="Total 2 2 3 4 2 2 2 2" xfId="43302" xr:uid="{00000000-0005-0000-0000-00004DAA0000}"/>
    <cellStyle name="Total 2 2 3 4 2 2 3" xfId="43303" xr:uid="{00000000-0005-0000-0000-00004EAA0000}"/>
    <cellStyle name="Total 2 2 3 4 2 2 3 2" xfId="43304" xr:uid="{00000000-0005-0000-0000-00004FAA0000}"/>
    <cellStyle name="Total 2 2 3 4 2 2 4" xfId="43305" xr:uid="{00000000-0005-0000-0000-000050AA0000}"/>
    <cellStyle name="Total 2 2 3 4 2 2 5" xfId="43306" xr:uid="{00000000-0005-0000-0000-000051AA0000}"/>
    <cellStyle name="Total 2 2 3 4 2 3" xfId="43307" xr:uid="{00000000-0005-0000-0000-000052AA0000}"/>
    <cellStyle name="Total 2 2 3 4 2 3 2" xfId="43308" xr:uid="{00000000-0005-0000-0000-000053AA0000}"/>
    <cellStyle name="Total 2 2 3 4 2 4" xfId="43309" xr:uid="{00000000-0005-0000-0000-000054AA0000}"/>
    <cellStyle name="Total 2 2 3 4 2 4 2" xfId="43310" xr:uid="{00000000-0005-0000-0000-000055AA0000}"/>
    <cellStyle name="Total 2 2 3 4 2 5" xfId="43311" xr:uid="{00000000-0005-0000-0000-000056AA0000}"/>
    <cellStyle name="Total 2 2 3 4 2 6" xfId="43312" xr:uid="{00000000-0005-0000-0000-000057AA0000}"/>
    <cellStyle name="Total 2 2 3 4 3" xfId="43313" xr:uid="{00000000-0005-0000-0000-000058AA0000}"/>
    <cellStyle name="Total 2 2 3 4 3 2" xfId="43314" xr:uid="{00000000-0005-0000-0000-000059AA0000}"/>
    <cellStyle name="Total 2 2 3 4 3 2 2" xfId="43315" xr:uid="{00000000-0005-0000-0000-00005AAA0000}"/>
    <cellStyle name="Total 2 2 3 4 3 2 2 2" xfId="43316" xr:uid="{00000000-0005-0000-0000-00005BAA0000}"/>
    <cellStyle name="Total 2 2 3 4 3 2 3" xfId="43317" xr:uid="{00000000-0005-0000-0000-00005CAA0000}"/>
    <cellStyle name="Total 2 2 3 4 3 2 3 2" xfId="43318" xr:uid="{00000000-0005-0000-0000-00005DAA0000}"/>
    <cellStyle name="Total 2 2 3 4 3 2 4" xfId="43319" xr:uid="{00000000-0005-0000-0000-00005EAA0000}"/>
    <cellStyle name="Total 2 2 3 4 3 2 5" xfId="43320" xr:uid="{00000000-0005-0000-0000-00005FAA0000}"/>
    <cellStyle name="Total 2 2 3 4 3 3" xfId="43321" xr:uid="{00000000-0005-0000-0000-000060AA0000}"/>
    <cellStyle name="Total 2 2 3 4 3 3 2" xfId="43322" xr:uid="{00000000-0005-0000-0000-000061AA0000}"/>
    <cellStyle name="Total 2 2 3 4 3 4" xfId="43323" xr:uid="{00000000-0005-0000-0000-000062AA0000}"/>
    <cellStyle name="Total 2 2 3 4 3 4 2" xfId="43324" xr:uid="{00000000-0005-0000-0000-000063AA0000}"/>
    <cellStyle name="Total 2 2 3 4 3 5" xfId="43325" xr:uid="{00000000-0005-0000-0000-000064AA0000}"/>
    <cellStyle name="Total 2 2 3 4 3 6" xfId="43326" xr:uid="{00000000-0005-0000-0000-000065AA0000}"/>
    <cellStyle name="Total 2 2 3 4 4" xfId="43327" xr:uid="{00000000-0005-0000-0000-000066AA0000}"/>
    <cellStyle name="Total 2 2 3 4 4 2" xfId="43328" xr:uid="{00000000-0005-0000-0000-000067AA0000}"/>
    <cellStyle name="Total 2 2 3 4 4 2 2" xfId="43329" xr:uid="{00000000-0005-0000-0000-000068AA0000}"/>
    <cellStyle name="Total 2 2 3 4 4 3" xfId="43330" xr:uid="{00000000-0005-0000-0000-000069AA0000}"/>
    <cellStyle name="Total 2 2 3 4 4 3 2" xfId="43331" xr:uid="{00000000-0005-0000-0000-00006AAA0000}"/>
    <cellStyle name="Total 2 2 3 4 4 4" xfId="43332" xr:uid="{00000000-0005-0000-0000-00006BAA0000}"/>
    <cellStyle name="Total 2 2 3 4 4 5" xfId="43333" xr:uid="{00000000-0005-0000-0000-00006CAA0000}"/>
    <cellStyle name="Total 2 2 3 4 5" xfId="43334" xr:uid="{00000000-0005-0000-0000-00006DAA0000}"/>
    <cellStyle name="Total 2 2 3 4 5 2" xfId="43335" xr:uid="{00000000-0005-0000-0000-00006EAA0000}"/>
    <cellStyle name="Total 2 2 3 4 6" xfId="43336" xr:uid="{00000000-0005-0000-0000-00006FAA0000}"/>
    <cellStyle name="Total 2 2 3 4 6 2" xfId="43337" xr:uid="{00000000-0005-0000-0000-000070AA0000}"/>
    <cellStyle name="Total 2 2 3 4 7" xfId="43338" xr:uid="{00000000-0005-0000-0000-000071AA0000}"/>
    <cellStyle name="Total 2 2 3 4 8" xfId="43339" xr:uid="{00000000-0005-0000-0000-000072AA0000}"/>
    <cellStyle name="Total 2 2 3 5" xfId="43340" xr:uid="{00000000-0005-0000-0000-000073AA0000}"/>
    <cellStyle name="Total 2 2 3 5 2" xfId="43341" xr:uid="{00000000-0005-0000-0000-000074AA0000}"/>
    <cellStyle name="Total 2 2 3 5 2 2" xfId="43342" xr:uid="{00000000-0005-0000-0000-000075AA0000}"/>
    <cellStyle name="Total 2 2 3 5 2 2 2" xfId="43343" xr:uid="{00000000-0005-0000-0000-000076AA0000}"/>
    <cellStyle name="Total 2 2 3 5 2 3" xfId="43344" xr:uid="{00000000-0005-0000-0000-000077AA0000}"/>
    <cellStyle name="Total 2 2 3 5 2 3 2" xfId="43345" xr:uid="{00000000-0005-0000-0000-000078AA0000}"/>
    <cellStyle name="Total 2 2 3 5 2 4" xfId="43346" xr:uid="{00000000-0005-0000-0000-000079AA0000}"/>
    <cellStyle name="Total 2 2 3 5 2 5" xfId="43347" xr:uid="{00000000-0005-0000-0000-00007AAA0000}"/>
    <cellStyle name="Total 2 2 3 5 3" xfId="43348" xr:uid="{00000000-0005-0000-0000-00007BAA0000}"/>
    <cellStyle name="Total 2 2 3 5 3 2" xfId="43349" xr:uid="{00000000-0005-0000-0000-00007CAA0000}"/>
    <cellStyle name="Total 2 2 3 5 4" xfId="43350" xr:uid="{00000000-0005-0000-0000-00007DAA0000}"/>
    <cellStyle name="Total 2 2 3 5 4 2" xfId="43351" xr:uid="{00000000-0005-0000-0000-00007EAA0000}"/>
    <cellStyle name="Total 2 2 3 5 5" xfId="43352" xr:uid="{00000000-0005-0000-0000-00007FAA0000}"/>
    <cellStyle name="Total 2 2 3 5 6" xfId="43353" xr:uid="{00000000-0005-0000-0000-000080AA0000}"/>
    <cellStyle name="Total 2 2 3 6" xfId="43354" xr:uid="{00000000-0005-0000-0000-000081AA0000}"/>
    <cellStyle name="Total 2 2 3 6 2" xfId="43355" xr:uid="{00000000-0005-0000-0000-000082AA0000}"/>
    <cellStyle name="Total 2 2 3 6 2 2" xfId="43356" xr:uid="{00000000-0005-0000-0000-000083AA0000}"/>
    <cellStyle name="Total 2 2 3 6 2 2 2" xfId="43357" xr:uid="{00000000-0005-0000-0000-000084AA0000}"/>
    <cellStyle name="Total 2 2 3 6 2 3" xfId="43358" xr:uid="{00000000-0005-0000-0000-000085AA0000}"/>
    <cellStyle name="Total 2 2 3 6 2 3 2" xfId="43359" xr:uid="{00000000-0005-0000-0000-000086AA0000}"/>
    <cellStyle name="Total 2 2 3 6 2 4" xfId="43360" xr:uid="{00000000-0005-0000-0000-000087AA0000}"/>
    <cellStyle name="Total 2 2 3 6 2 5" xfId="43361" xr:uid="{00000000-0005-0000-0000-000088AA0000}"/>
    <cellStyle name="Total 2 2 3 6 3" xfId="43362" xr:uid="{00000000-0005-0000-0000-000089AA0000}"/>
    <cellStyle name="Total 2 2 3 6 3 2" xfId="43363" xr:uid="{00000000-0005-0000-0000-00008AAA0000}"/>
    <cellStyle name="Total 2 2 3 6 4" xfId="43364" xr:uid="{00000000-0005-0000-0000-00008BAA0000}"/>
    <cellStyle name="Total 2 2 3 6 4 2" xfId="43365" xr:uid="{00000000-0005-0000-0000-00008CAA0000}"/>
    <cellStyle name="Total 2 2 3 6 5" xfId="43366" xr:uid="{00000000-0005-0000-0000-00008DAA0000}"/>
    <cellStyle name="Total 2 2 3 6 6" xfId="43367" xr:uid="{00000000-0005-0000-0000-00008EAA0000}"/>
    <cellStyle name="Total 2 2 3 7" xfId="43368" xr:uid="{00000000-0005-0000-0000-00008FAA0000}"/>
    <cellStyle name="Total 2 2 3 7 2" xfId="43369" xr:uid="{00000000-0005-0000-0000-000090AA0000}"/>
    <cellStyle name="Total 2 2 3 7 2 2" xfId="43370" xr:uid="{00000000-0005-0000-0000-000091AA0000}"/>
    <cellStyle name="Total 2 2 3 7 2 2 2" xfId="43371" xr:uid="{00000000-0005-0000-0000-000092AA0000}"/>
    <cellStyle name="Total 2 2 3 7 2 3" xfId="43372" xr:uid="{00000000-0005-0000-0000-000093AA0000}"/>
    <cellStyle name="Total 2 2 3 7 2 3 2" xfId="43373" xr:uid="{00000000-0005-0000-0000-000094AA0000}"/>
    <cellStyle name="Total 2 2 3 7 2 4" xfId="43374" xr:uid="{00000000-0005-0000-0000-000095AA0000}"/>
    <cellStyle name="Total 2 2 3 7 2 5" xfId="43375" xr:uid="{00000000-0005-0000-0000-000096AA0000}"/>
    <cellStyle name="Total 2 2 3 7 3" xfId="43376" xr:uid="{00000000-0005-0000-0000-000097AA0000}"/>
    <cellStyle name="Total 2 2 3 7 3 2" xfId="43377" xr:uid="{00000000-0005-0000-0000-000098AA0000}"/>
    <cellStyle name="Total 2 2 3 7 4" xfId="43378" xr:uid="{00000000-0005-0000-0000-000099AA0000}"/>
    <cellStyle name="Total 2 2 3 7 4 2" xfId="43379" xr:uid="{00000000-0005-0000-0000-00009AAA0000}"/>
    <cellStyle name="Total 2 2 3 7 5" xfId="43380" xr:uid="{00000000-0005-0000-0000-00009BAA0000}"/>
    <cellStyle name="Total 2 2 3 7 6" xfId="43381" xr:uid="{00000000-0005-0000-0000-00009CAA0000}"/>
    <cellStyle name="Total 2 2 3 8" xfId="43382" xr:uid="{00000000-0005-0000-0000-00009DAA0000}"/>
    <cellStyle name="Total 2 2 3 8 2" xfId="43383" xr:uid="{00000000-0005-0000-0000-00009EAA0000}"/>
    <cellStyle name="Total 2 2 3 8 2 2" xfId="43384" xr:uid="{00000000-0005-0000-0000-00009FAA0000}"/>
    <cellStyle name="Total 2 2 3 8 3" xfId="43385" xr:uid="{00000000-0005-0000-0000-0000A0AA0000}"/>
    <cellStyle name="Total 2 2 3 8 3 2" xfId="43386" xr:uid="{00000000-0005-0000-0000-0000A1AA0000}"/>
    <cellStyle name="Total 2 2 3 8 4" xfId="43387" xr:uid="{00000000-0005-0000-0000-0000A2AA0000}"/>
    <cellStyle name="Total 2 2 3 8 5" xfId="43388" xr:uid="{00000000-0005-0000-0000-0000A3AA0000}"/>
    <cellStyle name="Total 2 2 3 9" xfId="43389" xr:uid="{00000000-0005-0000-0000-0000A4AA0000}"/>
    <cellStyle name="Total 2 2 3 9 2" xfId="43390" xr:uid="{00000000-0005-0000-0000-0000A5AA0000}"/>
    <cellStyle name="Total 2 2 4" xfId="43391" xr:uid="{00000000-0005-0000-0000-0000A6AA0000}"/>
    <cellStyle name="Total 2 2 4 10" xfId="43392" xr:uid="{00000000-0005-0000-0000-0000A7AA0000}"/>
    <cellStyle name="Total 2 2 4 10 2" xfId="43393" xr:uid="{00000000-0005-0000-0000-0000A8AA0000}"/>
    <cellStyle name="Total 2 2 4 11" xfId="43394" xr:uid="{00000000-0005-0000-0000-0000A9AA0000}"/>
    <cellStyle name="Total 2 2 4 2" xfId="43395" xr:uid="{00000000-0005-0000-0000-0000AAAA0000}"/>
    <cellStyle name="Total 2 2 4 2 10" xfId="43396" xr:uid="{00000000-0005-0000-0000-0000ABAA0000}"/>
    <cellStyle name="Total 2 2 4 2 2" xfId="43397" xr:uid="{00000000-0005-0000-0000-0000ACAA0000}"/>
    <cellStyle name="Total 2 2 4 2 2 2" xfId="43398" xr:uid="{00000000-0005-0000-0000-0000ADAA0000}"/>
    <cellStyle name="Total 2 2 4 2 2 2 2" xfId="43399" xr:uid="{00000000-0005-0000-0000-0000AEAA0000}"/>
    <cellStyle name="Total 2 2 4 2 2 2 2 2" xfId="43400" xr:uid="{00000000-0005-0000-0000-0000AFAA0000}"/>
    <cellStyle name="Total 2 2 4 2 2 2 2 2 2" xfId="43401" xr:uid="{00000000-0005-0000-0000-0000B0AA0000}"/>
    <cellStyle name="Total 2 2 4 2 2 2 2 3" xfId="43402" xr:uid="{00000000-0005-0000-0000-0000B1AA0000}"/>
    <cellStyle name="Total 2 2 4 2 2 2 2 3 2" xfId="43403" xr:uid="{00000000-0005-0000-0000-0000B2AA0000}"/>
    <cellStyle name="Total 2 2 4 2 2 2 2 4" xfId="43404" xr:uid="{00000000-0005-0000-0000-0000B3AA0000}"/>
    <cellStyle name="Total 2 2 4 2 2 2 2 5" xfId="43405" xr:uid="{00000000-0005-0000-0000-0000B4AA0000}"/>
    <cellStyle name="Total 2 2 4 2 2 2 3" xfId="43406" xr:uid="{00000000-0005-0000-0000-0000B5AA0000}"/>
    <cellStyle name="Total 2 2 4 2 2 2 3 2" xfId="43407" xr:uid="{00000000-0005-0000-0000-0000B6AA0000}"/>
    <cellStyle name="Total 2 2 4 2 2 2 4" xfId="43408" xr:uid="{00000000-0005-0000-0000-0000B7AA0000}"/>
    <cellStyle name="Total 2 2 4 2 2 2 4 2" xfId="43409" xr:uid="{00000000-0005-0000-0000-0000B8AA0000}"/>
    <cellStyle name="Total 2 2 4 2 2 2 5" xfId="43410" xr:uid="{00000000-0005-0000-0000-0000B9AA0000}"/>
    <cellStyle name="Total 2 2 4 2 2 2 6" xfId="43411" xr:uid="{00000000-0005-0000-0000-0000BAAA0000}"/>
    <cellStyle name="Total 2 2 4 2 2 3" xfId="43412" xr:uid="{00000000-0005-0000-0000-0000BBAA0000}"/>
    <cellStyle name="Total 2 2 4 2 2 3 2" xfId="43413" xr:uid="{00000000-0005-0000-0000-0000BCAA0000}"/>
    <cellStyle name="Total 2 2 4 2 2 3 2 2" xfId="43414" xr:uid="{00000000-0005-0000-0000-0000BDAA0000}"/>
    <cellStyle name="Total 2 2 4 2 2 3 2 2 2" xfId="43415" xr:uid="{00000000-0005-0000-0000-0000BEAA0000}"/>
    <cellStyle name="Total 2 2 4 2 2 3 2 3" xfId="43416" xr:uid="{00000000-0005-0000-0000-0000BFAA0000}"/>
    <cellStyle name="Total 2 2 4 2 2 3 2 3 2" xfId="43417" xr:uid="{00000000-0005-0000-0000-0000C0AA0000}"/>
    <cellStyle name="Total 2 2 4 2 2 3 2 4" xfId="43418" xr:uid="{00000000-0005-0000-0000-0000C1AA0000}"/>
    <cellStyle name="Total 2 2 4 2 2 3 2 5" xfId="43419" xr:uid="{00000000-0005-0000-0000-0000C2AA0000}"/>
    <cellStyle name="Total 2 2 4 2 2 3 3" xfId="43420" xr:uid="{00000000-0005-0000-0000-0000C3AA0000}"/>
    <cellStyle name="Total 2 2 4 2 2 3 3 2" xfId="43421" xr:uid="{00000000-0005-0000-0000-0000C4AA0000}"/>
    <cellStyle name="Total 2 2 4 2 2 3 4" xfId="43422" xr:uid="{00000000-0005-0000-0000-0000C5AA0000}"/>
    <cellStyle name="Total 2 2 4 2 2 3 4 2" xfId="43423" xr:uid="{00000000-0005-0000-0000-0000C6AA0000}"/>
    <cellStyle name="Total 2 2 4 2 2 3 5" xfId="43424" xr:uid="{00000000-0005-0000-0000-0000C7AA0000}"/>
    <cellStyle name="Total 2 2 4 2 2 3 6" xfId="43425" xr:uid="{00000000-0005-0000-0000-0000C8AA0000}"/>
    <cellStyle name="Total 2 2 4 2 2 4" xfId="43426" xr:uid="{00000000-0005-0000-0000-0000C9AA0000}"/>
    <cellStyle name="Total 2 2 4 2 2 4 2" xfId="43427" xr:uid="{00000000-0005-0000-0000-0000CAAA0000}"/>
    <cellStyle name="Total 2 2 4 2 2 4 2 2" xfId="43428" xr:uid="{00000000-0005-0000-0000-0000CBAA0000}"/>
    <cellStyle name="Total 2 2 4 2 2 4 2 2 2" xfId="43429" xr:uid="{00000000-0005-0000-0000-0000CCAA0000}"/>
    <cellStyle name="Total 2 2 4 2 2 4 2 3" xfId="43430" xr:uid="{00000000-0005-0000-0000-0000CDAA0000}"/>
    <cellStyle name="Total 2 2 4 2 2 4 2 3 2" xfId="43431" xr:uid="{00000000-0005-0000-0000-0000CEAA0000}"/>
    <cellStyle name="Total 2 2 4 2 2 4 2 4" xfId="43432" xr:uid="{00000000-0005-0000-0000-0000CFAA0000}"/>
    <cellStyle name="Total 2 2 4 2 2 4 2 5" xfId="43433" xr:uid="{00000000-0005-0000-0000-0000D0AA0000}"/>
    <cellStyle name="Total 2 2 4 2 2 4 3" xfId="43434" xr:uid="{00000000-0005-0000-0000-0000D1AA0000}"/>
    <cellStyle name="Total 2 2 4 2 2 4 3 2" xfId="43435" xr:uid="{00000000-0005-0000-0000-0000D2AA0000}"/>
    <cellStyle name="Total 2 2 4 2 2 4 4" xfId="43436" xr:uid="{00000000-0005-0000-0000-0000D3AA0000}"/>
    <cellStyle name="Total 2 2 4 2 2 4 4 2" xfId="43437" xr:uid="{00000000-0005-0000-0000-0000D4AA0000}"/>
    <cellStyle name="Total 2 2 4 2 2 4 5" xfId="43438" xr:uid="{00000000-0005-0000-0000-0000D5AA0000}"/>
    <cellStyle name="Total 2 2 4 2 2 4 6" xfId="43439" xr:uid="{00000000-0005-0000-0000-0000D6AA0000}"/>
    <cellStyle name="Total 2 2 4 2 2 5" xfId="43440" xr:uid="{00000000-0005-0000-0000-0000D7AA0000}"/>
    <cellStyle name="Total 2 2 4 2 2 5 2" xfId="43441" xr:uid="{00000000-0005-0000-0000-0000D8AA0000}"/>
    <cellStyle name="Total 2 2 4 2 2 5 2 2" xfId="43442" xr:uid="{00000000-0005-0000-0000-0000D9AA0000}"/>
    <cellStyle name="Total 2 2 4 2 2 5 3" xfId="43443" xr:uid="{00000000-0005-0000-0000-0000DAAA0000}"/>
    <cellStyle name="Total 2 2 4 2 2 5 3 2" xfId="43444" xr:uid="{00000000-0005-0000-0000-0000DBAA0000}"/>
    <cellStyle name="Total 2 2 4 2 2 5 4" xfId="43445" xr:uid="{00000000-0005-0000-0000-0000DCAA0000}"/>
    <cellStyle name="Total 2 2 4 2 2 5 5" xfId="43446" xr:uid="{00000000-0005-0000-0000-0000DDAA0000}"/>
    <cellStyle name="Total 2 2 4 2 2 6" xfId="43447" xr:uid="{00000000-0005-0000-0000-0000DEAA0000}"/>
    <cellStyle name="Total 2 2 4 2 2 6 2" xfId="43448" xr:uid="{00000000-0005-0000-0000-0000DFAA0000}"/>
    <cellStyle name="Total 2 2 4 2 2 7" xfId="43449" xr:uid="{00000000-0005-0000-0000-0000E0AA0000}"/>
    <cellStyle name="Total 2 2 4 2 2 7 2" xfId="43450" xr:uid="{00000000-0005-0000-0000-0000E1AA0000}"/>
    <cellStyle name="Total 2 2 4 2 2 8" xfId="43451" xr:uid="{00000000-0005-0000-0000-0000E2AA0000}"/>
    <cellStyle name="Total 2 2 4 2 2 9" xfId="43452" xr:uid="{00000000-0005-0000-0000-0000E3AA0000}"/>
    <cellStyle name="Total 2 2 4 2 3" xfId="43453" xr:uid="{00000000-0005-0000-0000-0000E4AA0000}"/>
    <cellStyle name="Total 2 2 4 2 3 2" xfId="43454" xr:uid="{00000000-0005-0000-0000-0000E5AA0000}"/>
    <cellStyle name="Total 2 2 4 2 3 2 2" xfId="43455" xr:uid="{00000000-0005-0000-0000-0000E6AA0000}"/>
    <cellStyle name="Total 2 2 4 2 3 2 2 2" xfId="43456" xr:uid="{00000000-0005-0000-0000-0000E7AA0000}"/>
    <cellStyle name="Total 2 2 4 2 3 2 2 2 2" xfId="43457" xr:uid="{00000000-0005-0000-0000-0000E8AA0000}"/>
    <cellStyle name="Total 2 2 4 2 3 2 2 3" xfId="43458" xr:uid="{00000000-0005-0000-0000-0000E9AA0000}"/>
    <cellStyle name="Total 2 2 4 2 3 2 2 3 2" xfId="43459" xr:uid="{00000000-0005-0000-0000-0000EAAA0000}"/>
    <cellStyle name="Total 2 2 4 2 3 2 2 4" xfId="43460" xr:uid="{00000000-0005-0000-0000-0000EBAA0000}"/>
    <cellStyle name="Total 2 2 4 2 3 2 2 5" xfId="43461" xr:uid="{00000000-0005-0000-0000-0000ECAA0000}"/>
    <cellStyle name="Total 2 2 4 2 3 2 3" xfId="43462" xr:uid="{00000000-0005-0000-0000-0000EDAA0000}"/>
    <cellStyle name="Total 2 2 4 2 3 2 3 2" xfId="43463" xr:uid="{00000000-0005-0000-0000-0000EEAA0000}"/>
    <cellStyle name="Total 2 2 4 2 3 2 4" xfId="43464" xr:uid="{00000000-0005-0000-0000-0000EFAA0000}"/>
    <cellStyle name="Total 2 2 4 2 3 2 4 2" xfId="43465" xr:uid="{00000000-0005-0000-0000-0000F0AA0000}"/>
    <cellStyle name="Total 2 2 4 2 3 2 5" xfId="43466" xr:uid="{00000000-0005-0000-0000-0000F1AA0000}"/>
    <cellStyle name="Total 2 2 4 2 3 2 6" xfId="43467" xr:uid="{00000000-0005-0000-0000-0000F2AA0000}"/>
    <cellStyle name="Total 2 2 4 2 3 3" xfId="43468" xr:uid="{00000000-0005-0000-0000-0000F3AA0000}"/>
    <cellStyle name="Total 2 2 4 2 3 3 2" xfId="43469" xr:uid="{00000000-0005-0000-0000-0000F4AA0000}"/>
    <cellStyle name="Total 2 2 4 2 3 3 2 2" xfId="43470" xr:uid="{00000000-0005-0000-0000-0000F5AA0000}"/>
    <cellStyle name="Total 2 2 4 2 3 3 2 2 2" xfId="43471" xr:uid="{00000000-0005-0000-0000-0000F6AA0000}"/>
    <cellStyle name="Total 2 2 4 2 3 3 2 3" xfId="43472" xr:uid="{00000000-0005-0000-0000-0000F7AA0000}"/>
    <cellStyle name="Total 2 2 4 2 3 3 2 3 2" xfId="43473" xr:uid="{00000000-0005-0000-0000-0000F8AA0000}"/>
    <cellStyle name="Total 2 2 4 2 3 3 2 4" xfId="43474" xr:uid="{00000000-0005-0000-0000-0000F9AA0000}"/>
    <cellStyle name="Total 2 2 4 2 3 3 2 5" xfId="43475" xr:uid="{00000000-0005-0000-0000-0000FAAA0000}"/>
    <cellStyle name="Total 2 2 4 2 3 3 3" xfId="43476" xr:uid="{00000000-0005-0000-0000-0000FBAA0000}"/>
    <cellStyle name="Total 2 2 4 2 3 3 3 2" xfId="43477" xr:uid="{00000000-0005-0000-0000-0000FCAA0000}"/>
    <cellStyle name="Total 2 2 4 2 3 3 4" xfId="43478" xr:uid="{00000000-0005-0000-0000-0000FDAA0000}"/>
    <cellStyle name="Total 2 2 4 2 3 3 4 2" xfId="43479" xr:uid="{00000000-0005-0000-0000-0000FEAA0000}"/>
    <cellStyle name="Total 2 2 4 2 3 3 5" xfId="43480" xr:uid="{00000000-0005-0000-0000-0000FFAA0000}"/>
    <cellStyle name="Total 2 2 4 2 3 3 6" xfId="43481" xr:uid="{00000000-0005-0000-0000-000000AB0000}"/>
    <cellStyle name="Total 2 2 4 2 3 4" xfId="43482" xr:uid="{00000000-0005-0000-0000-000001AB0000}"/>
    <cellStyle name="Total 2 2 4 2 3 4 2" xfId="43483" xr:uid="{00000000-0005-0000-0000-000002AB0000}"/>
    <cellStyle name="Total 2 2 4 2 3 4 2 2" xfId="43484" xr:uid="{00000000-0005-0000-0000-000003AB0000}"/>
    <cellStyle name="Total 2 2 4 2 3 4 3" xfId="43485" xr:uid="{00000000-0005-0000-0000-000004AB0000}"/>
    <cellStyle name="Total 2 2 4 2 3 4 3 2" xfId="43486" xr:uid="{00000000-0005-0000-0000-000005AB0000}"/>
    <cellStyle name="Total 2 2 4 2 3 4 4" xfId="43487" xr:uid="{00000000-0005-0000-0000-000006AB0000}"/>
    <cellStyle name="Total 2 2 4 2 3 4 5" xfId="43488" xr:uid="{00000000-0005-0000-0000-000007AB0000}"/>
    <cellStyle name="Total 2 2 4 2 3 5" xfId="43489" xr:uid="{00000000-0005-0000-0000-000008AB0000}"/>
    <cellStyle name="Total 2 2 4 2 3 5 2" xfId="43490" xr:uid="{00000000-0005-0000-0000-000009AB0000}"/>
    <cellStyle name="Total 2 2 4 2 3 6" xfId="43491" xr:uid="{00000000-0005-0000-0000-00000AAB0000}"/>
    <cellStyle name="Total 2 2 4 2 3 6 2" xfId="43492" xr:uid="{00000000-0005-0000-0000-00000BAB0000}"/>
    <cellStyle name="Total 2 2 4 2 3 7" xfId="43493" xr:uid="{00000000-0005-0000-0000-00000CAB0000}"/>
    <cellStyle name="Total 2 2 4 2 3 8" xfId="43494" xr:uid="{00000000-0005-0000-0000-00000DAB0000}"/>
    <cellStyle name="Total 2 2 4 2 4" xfId="43495" xr:uid="{00000000-0005-0000-0000-00000EAB0000}"/>
    <cellStyle name="Total 2 2 4 2 4 2" xfId="43496" xr:uid="{00000000-0005-0000-0000-00000FAB0000}"/>
    <cellStyle name="Total 2 2 4 2 4 2 2" xfId="43497" xr:uid="{00000000-0005-0000-0000-000010AB0000}"/>
    <cellStyle name="Total 2 2 4 2 4 2 2 2" xfId="43498" xr:uid="{00000000-0005-0000-0000-000011AB0000}"/>
    <cellStyle name="Total 2 2 4 2 4 2 3" xfId="43499" xr:uid="{00000000-0005-0000-0000-000012AB0000}"/>
    <cellStyle name="Total 2 2 4 2 4 2 3 2" xfId="43500" xr:uid="{00000000-0005-0000-0000-000013AB0000}"/>
    <cellStyle name="Total 2 2 4 2 4 2 4" xfId="43501" xr:uid="{00000000-0005-0000-0000-000014AB0000}"/>
    <cellStyle name="Total 2 2 4 2 4 2 5" xfId="43502" xr:uid="{00000000-0005-0000-0000-000015AB0000}"/>
    <cellStyle name="Total 2 2 4 2 4 3" xfId="43503" xr:uid="{00000000-0005-0000-0000-000016AB0000}"/>
    <cellStyle name="Total 2 2 4 2 4 3 2" xfId="43504" xr:uid="{00000000-0005-0000-0000-000017AB0000}"/>
    <cellStyle name="Total 2 2 4 2 4 4" xfId="43505" xr:uid="{00000000-0005-0000-0000-000018AB0000}"/>
    <cellStyle name="Total 2 2 4 2 4 4 2" xfId="43506" xr:uid="{00000000-0005-0000-0000-000019AB0000}"/>
    <cellStyle name="Total 2 2 4 2 4 5" xfId="43507" xr:uid="{00000000-0005-0000-0000-00001AAB0000}"/>
    <cellStyle name="Total 2 2 4 2 4 6" xfId="43508" xr:uid="{00000000-0005-0000-0000-00001BAB0000}"/>
    <cellStyle name="Total 2 2 4 2 5" xfId="43509" xr:uid="{00000000-0005-0000-0000-00001CAB0000}"/>
    <cellStyle name="Total 2 2 4 2 5 2" xfId="43510" xr:uid="{00000000-0005-0000-0000-00001DAB0000}"/>
    <cellStyle name="Total 2 2 4 2 5 2 2" xfId="43511" xr:uid="{00000000-0005-0000-0000-00001EAB0000}"/>
    <cellStyle name="Total 2 2 4 2 5 2 2 2" xfId="43512" xr:uid="{00000000-0005-0000-0000-00001FAB0000}"/>
    <cellStyle name="Total 2 2 4 2 5 2 3" xfId="43513" xr:uid="{00000000-0005-0000-0000-000020AB0000}"/>
    <cellStyle name="Total 2 2 4 2 5 2 3 2" xfId="43514" xr:uid="{00000000-0005-0000-0000-000021AB0000}"/>
    <cellStyle name="Total 2 2 4 2 5 2 4" xfId="43515" xr:uid="{00000000-0005-0000-0000-000022AB0000}"/>
    <cellStyle name="Total 2 2 4 2 5 2 5" xfId="43516" xr:uid="{00000000-0005-0000-0000-000023AB0000}"/>
    <cellStyle name="Total 2 2 4 2 5 3" xfId="43517" xr:uid="{00000000-0005-0000-0000-000024AB0000}"/>
    <cellStyle name="Total 2 2 4 2 5 3 2" xfId="43518" xr:uid="{00000000-0005-0000-0000-000025AB0000}"/>
    <cellStyle name="Total 2 2 4 2 5 4" xfId="43519" xr:uid="{00000000-0005-0000-0000-000026AB0000}"/>
    <cellStyle name="Total 2 2 4 2 5 4 2" xfId="43520" xr:uid="{00000000-0005-0000-0000-000027AB0000}"/>
    <cellStyle name="Total 2 2 4 2 5 5" xfId="43521" xr:uid="{00000000-0005-0000-0000-000028AB0000}"/>
    <cellStyle name="Total 2 2 4 2 5 6" xfId="43522" xr:uid="{00000000-0005-0000-0000-000029AB0000}"/>
    <cellStyle name="Total 2 2 4 2 6" xfId="43523" xr:uid="{00000000-0005-0000-0000-00002AAB0000}"/>
    <cellStyle name="Total 2 2 4 2 6 2" xfId="43524" xr:uid="{00000000-0005-0000-0000-00002BAB0000}"/>
    <cellStyle name="Total 2 2 4 2 6 2 2" xfId="43525" xr:uid="{00000000-0005-0000-0000-00002CAB0000}"/>
    <cellStyle name="Total 2 2 4 2 6 2 2 2" xfId="43526" xr:uid="{00000000-0005-0000-0000-00002DAB0000}"/>
    <cellStyle name="Total 2 2 4 2 6 2 3" xfId="43527" xr:uid="{00000000-0005-0000-0000-00002EAB0000}"/>
    <cellStyle name="Total 2 2 4 2 6 2 3 2" xfId="43528" xr:uid="{00000000-0005-0000-0000-00002FAB0000}"/>
    <cellStyle name="Total 2 2 4 2 6 2 4" xfId="43529" xr:uid="{00000000-0005-0000-0000-000030AB0000}"/>
    <cellStyle name="Total 2 2 4 2 6 2 5" xfId="43530" xr:uid="{00000000-0005-0000-0000-000031AB0000}"/>
    <cellStyle name="Total 2 2 4 2 6 3" xfId="43531" xr:uid="{00000000-0005-0000-0000-000032AB0000}"/>
    <cellStyle name="Total 2 2 4 2 6 3 2" xfId="43532" xr:uid="{00000000-0005-0000-0000-000033AB0000}"/>
    <cellStyle name="Total 2 2 4 2 6 4" xfId="43533" xr:uid="{00000000-0005-0000-0000-000034AB0000}"/>
    <cellStyle name="Total 2 2 4 2 6 4 2" xfId="43534" xr:uid="{00000000-0005-0000-0000-000035AB0000}"/>
    <cellStyle name="Total 2 2 4 2 6 5" xfId="43535" xr:uid="{00000000-0005-0000-0000-000036AB0000}"/>
    <cellStyle name="Total 2 2 4 2 6 6" xfId="43536" xr:uid="{00000000-0005-0000-0000-000037AB0000}"/>
    <cellStyle name="Total 2 2 4 2 7" xfId="43537" xr:uid="{00000000-0005-0000-0000-000038AB0000}"/>
    <cellStyle name="Total 2 2 4 2 7 2" xfId="43538" xr:uid="{00000000-0005-0000-0000-000039AB0000}"/>
    <cellStyle name="Total 2 2 4 2 7 2 2" xfId="43539" xr:uid="{00000000-0005-0000-0000-00003AAB0000}"/>
    <cellStyle name="Total 2 2 4 2 7 3" xfId="43540" xr:uid="{00000000-0005-0000-0000-00003BAB0000}"/>
    <cellStyle name="Total 2 2 4 2 7 3 2" xfId="43541" xr:uid="{00000000-0005-0000-0000-00003CAB0000}"/>
    <cellStyle name="Total 2 2 4 2 7 4" xfId="43542" xr:uid="{00000000-0005-0000-0000-00003DAB0000}"/>
    <cellStyle name="Total 2 2 4 2 7 5" xfId="43543" xr:uid="{00000000-0005-0000-0000-00003EAB0000}"/>
    <cellStyle name="Total 2 2 4 2 8" xfId="43544" xr:uid="{00000000-0005-0000-0000-00003FAB0000}"/>
    <cellStyle name="Total 2 2 4 2 8 2" xfId="43545" xr:uid="{00000000-0005-0000-0000-000040AB0000}"/>
    <cellStyle name="Total 2 2 4 2 9" xfId="43546" xr:uid="{00000000-0005-0000-0000-000041AB0000}"/>
    <cellStyle name="Total 2 2 4 2 9 2" xfId="43547" xr:uid="{00000000-0005-0000-0000-000042AB0000}"/>
    <cellStyle name="Total 2 2 4 3" xfId="43548" xr:uid="{00000000-0005-0000-0000-000043AB0000}"/>
    <cellStyle name="Total 2 2 4 3 2" xfId="43549" xr:uid="{00000000-0005-0000-0000-000044AB0000}"/>
    <cellStyle name="Total 2 2 4 3 2 2" xfId="43550" xr:uid="{00000000-0005-0000-0000-000045AB0000}"/>
    <cellStyle name="Total 2 2 4 3 2 2 2" xfId="43551" xr:uid="{00000000-0005-0000-0000-000046AB0000}"/>
    <cellStyle name="Total 2 2 4 3 2 2 2 2" xfId="43552" xr:uid="{00000000-0005-0000-0000-000047AB0000}"/>
    <cellStyle name="Total 2 2 4 3 2 2 3" xfId="43553" xr:uid="{00000000-0005-0000-0000-000048AB0000}"/>
    <cellStyle name="Total 2 2 4 3 2 2 3 2" xfId="43554" xr:uid="{00000000-0005-0000-0000-000049AB0000}"/>
    <cellStyle name="Total 2 2 4 3 2 2 4" xfId="43555" xr:uid="{00000000-0005-0000-0000-00004AAB0000}"/>
    <cellStyle name="Total 2 2 4 3 2 2 5" xfId="43556" xr:uid="{00000000-0005-0000-0000-00004BAB0000}"/>
    <cellStyle name="Total 2 2 4 3 2 3" xfId="43557" xr:uid="{00000000-0005-0000-0000-00004CAB0000}"/>
    <cellStyle name="Total 2 2 4 3 2 3 2" xfId="43558" xr:uid="{00000000-0005-0000-0000-00004DAB0000}"/>
    <cellStyle name="Total 2 2 4 3 2 4" xfId="43559" xr:uid="{00000000-0005-0000-0000-00004EAB0000}"/>
    <cellStyle name="Total 2 2 4 3 2 4 2" xfId="43560" xr:uid="{00000000-0005-0000-0000-00004FAB0000}"/>
    <cellStyle name="Total 2 2 4 3 2 5" xfId="43561" xr:uid="{00000000-0005-0000-0000-000050AB0000}"/>
    <cellStyle name="Total 2 2 4 3 2 6" xfId="43562" xr:uid="{00000000-0005-0000-0000-000051AB0000}"/>
    <cellStyle name="Total 2 2 4 3 3" xfId="43563" xr:uid="{00000000-0005-0000-0000-000052AB0000}"/>
    <cellStyle name="Total 2 2 4 3 3 2" xfId="43564" xr:uid="{00000000-0005-0000-0000-000053AB0000}"/>
    <cellStyle name="Total 2 2 4 3 3 2 2" xfId="43565" xr:uid="{00000000-0005-0000-0000-000054AB0000}"/>
    <cellStyle name="Total 2 2 4 3 3 2 2 2" xfId="43566" xr:uid="{00000000-0005-0000-0000-000055AB0000}"/>
    <cellStyle name="Total 2 2 4 3 3 2 3" xfId="43567" xr:uid="{00000000-0005-0000-0000-000056AB0000}"/>
    <cellStyle name="Total 2 2 4 3 3 2 3 2" xfId="43568" xr:uid="{00000000-0005-0000-0000-000057AB0000}"/>
    <cellStyle name="Total 2 2 4 3 3 2 4" xfId="43569" xr:uid="{00000000-0005-0000-0000-000058AB0000}"/>
    <cellStyle name="Total 2 2 4 3 3 2 5" xfId="43570" xr:uid="{00000000-0005-0000-0000-000059AB0000}"/>
    <cellStyle name="Total 2 2 4 3 3 3" xfId="43571" xr:uid="{00000000-0005-0000-0000-00005AAB0000}"/>
    <cellStyle name="Total 2 2 4 3 3 3 2" xfId="43572" xr:uid="{00000000-0005-0000-0000-00005BAB0000}"/>
    <cellStyle name="Total 2 2 4 3 3 4" xfId="43573" xr:uid="{00000000-0005-0000-0000-00005CAB0000}"/>
    <cellStyle name="Total 2 2 4 3 3 4 2" xfId="43574" xr:uid="{00000000-0005-0000-0000-00005DAB0000}"/>
    <cellStyle name="Total 2 2 4 3 3 5" xfId="43575" xr:uid="{00000000-0005-0000-0000-00005EAB0000}"/>
    <cellStyle name="Total 2 2 4 3 3 6" xfId="43576" xr:uid="{00000000-0005-0000-0000-00005FAB0000}"/>
    <cellStyle name="Total 2 2 4 3 4" xfId="43577" xr:uid="{00000000-0005-0000-0000-000060AB0000}"/>
    <cellStyle name="Total 2 2 4 3 4 2" xfId="43578" xr:uid="{00000000-0005-0000-0000-000061AB0000}"/>
    <cellStyle name="Total 2 2 4 3 4 2 2" xfId="43579" xr:uid="{00000000-0005-0000-0000-000062AB0000}"/>
    <cellStyle name="Total 2 2 4 3 4 2 2 2" xfId="43580" xr:uid="{00000000-0005-0000-0000-000063AB0000}"/>
    <cellStyle name="Total 2 2 4 3 4 2 3" xfId="43581" xr:uid="{00000000-0005-0000-0000-000064AB0000}"/>
    <cellStyle name="Total 2 2 4 3 4 2 3 2" xfId="43582" xr:uid="{00000000-0005-0000-0000-000065AB0000}"/>
    <cellStyle name="Total 2 2 4 3 4 2 4" xfId="43583" xr:uid="{00000000-0005-0000-0000-000066AB0000}"/>
    <cellStyle name="Total 2 2 4 3 4 2 5" xfId="43584" xr:uid="{00000000-0005-0000-0000-000067AB0000}"/>
    <cellStyle name="Total 2 2 4 3 4 3" xfId="43585" xr:uid="{00000000-0005-0000-0000-000068AB0000}"/>
    <cellStyle name="Total 2 2 4 3 4 3 2" xfId="43586" xr:uid="{00000000-0005-0000-0000-000069AB0000}"/>
    <cellStyle name="Total 2 2 4 3 4 4" xfId="43587" xr:uid="{00000000-0005-0000-0000-00006AAB0000}"/>
    <cellStyle name="Total 2 2 4 3 4 4 2" xfId="43588" xr:uid="{00000000-0005-0000-0000-00006BAB0000}"/>
    <cellStyle name="Total 2 2 4 3 4 5" xfId="43589" xr:uid="{00000000-0005-0000-0000-00006CAB0000}"/>
    <cellStyle name="Total 2 2 4 3 4 6" xfId="43590" xr:uid="{00000000-0005-0000-0000-00006DAB0000}"/>
    <cellStyle name="Total 2 2 4 3 5" xfId="43591" xr:uid="{00000000-0005-0000-0000-00006EAB0000}"/>
    <cellStyle name="Total 2 2 4 3 5 2" xfId="43592" xr:uid="{00000000-0005-0000-0000-00006FAB0000}"/>
    <cellStyle name="Total 2 2 4 3 5 2 2" xfId="43593" xr:uid="{00000000-0005-0000-0000-000070AB0000}"/>
    <cellStyle name="Total 2 2 4 3 5 3" xfId="43594" xr:uid="{00000000-0005-0000-0000-000071AB0000}"/>
    <cellStyle name="Total 2 2 4 3 5 3 2" xfId="43595" xr:uid="{00000000-0005-0000-0000-000072AB0000}"/>
    <cellStyle name="Total 2 2 4 3 5 4" xfId="43596" xr:uid="{00000000-0005-0000-0000-000073AB0000}"/>
    <cellStyle name="Total 2 2 4 3 5 5" xfId="43597" xr:uid="{00000000-0005-0000-0000-000074AB0000}"/>
    <cellStyle name="Total 2 2 4 3 6" xfId="43598" xr:uid="{00000000-0005-0000-0000-000075AB0000}"/>
    <cellStyle name="Total 2 2 4 3 6 2" xfId="43599" xr:uid="{00000000-0005-0000-0000-000076AB0000}"/>
    <cellStyle name="Total 2 2 4 3 7" xfId="43600" xr:uid="{00000000-0005-0000-0000-000077AB0000}"/>
    <cellStyle name="Total 2 2 4 3 7 2" xfId="43601" xr:uid="{00000000-0005-0000-0000-000078AB0000}"/>
    <cellStyle name="Total 2 2 4 3 8" xfId="43602" xr:uid="{00000000-0005-0000-0000-000079AB0000}"/>
    <cellStyle name="Total 2 2 4 3 9" xfId="43603" xr:uid="{00000000-0005-0000-0000-00007AAB0000}"/>
    <cellStyle name="Total 2 2 4 4" xfId="43604" xr:uid="{00000000-0005-0000-0000-00007BAB0000}"/>
    <cellStyle name="Total 2 2 4 4 2" xfId="43605" xr:uid="{00000000-0005-0000-0000-00007CAB0000}"/>
    <cellStyle name="Total 2 2 4 4 2 2" xfId="43606" xr:uid="{00000000-0005-0000-0000-00007DAB0000}"/>
    <cellStyle name="Total 2 2 4 4 2 2 2" xfId="43607" xr:uid="{00000000-0005-0000-0000-00007EAB0000}"/>
    <cellStyle name="Total 2 2 4 4 2 2 2 2" xfId="43608" xr:uid="{00000000-0005-0000-0000-00007FAB0000}"/>
    <cellStyle name="Total 2 2 4 4 2 2 3" xfId="43609" xr:uid="{00000000-0005-0000-0000-000080AB0000}"/>
    <cellStyle name="Total 2 2 4 4 2 2 3 2" xfId="43610" xr:uid="{00000000-0005-0000-0000-000081AB0000}"/>
    <cellStyle name="Total 2 2 4 4 2 2 4" xfId="43611" xr:uid="{00000000-0005-0000-0000-000082AB0000}"/>
    <cellStyle name="Total 2 2 4 4 2 2 5" xfId="43612" xr:uid="{00000000-0005-0000-0000-000083AB0000}"/>
    <cellStyle name="Total 2 2 4 4 2 3" xfId="43613" xr:uid="{00000000-0005-0000-0000-000084AB0000}"/>
    <cellStyle name="Total 2 2 4 4 2 3 2" xfId="43614" xr:uid="{00000000-0005-0000-0000-000085AB0000}"/>
    <cellStyle name="Total 2 2 4 4 2 4" xfId="43615" xr:uid="{00000000-0005-0000-0000-000086AB0000}"/>
    <cellStyle name="Total 2 2 4 4 2 4 2" xfId="43616" xr:uid="{00000000-0005-0000-0000-000087AB0000}"/>
    <cellStyle name="Total 2 2 4 4 2 5" xfId="43617" xr:uid="{00000000-0005-0000-0000-000088AB0000}"/>
    <cellStyle name="Total 2 2 4 4 2 6" xfId="43618" xr:uid="{00000000-0005-0000-0000-000089AB0000}"/>
    <cellStyle name="Total 2 2 4 4 3" xfId="43619" xr:uid="{00000000-0005-0000-0000-00008AAB0000}"/>
    <cellStyle name="Total 2 2 4 4 3 2" xfId="43620" xr:uid="{00000000-0005-0000-0000-00008BAB0000}"/>
    <cellStyle name="Total 2 2 4 4 3 2 2" xfId="43621" xr:uid="{00000000-0005-0000-0000-00008CAB0000}"/>
    <cellStyle name="Total 2 2 4 4 3 2 2 2" xfId="43622" xr:uid="{00000000-0005-0000-0000-00008DAB0000}"/>
    <cellStyle name="Total 2 2 4 4 3 2 3" xfId="43623" xr:uid="{00000000-0005-0000-0000-00008EAB0000}"/>
    <cellStyle name="Total 2 2 4 4 3 2 3 2" xfId="43624" xr:uid="{00000000-0005-0000-0000-00008FAB0000}"/>
    <cellStyle name="Total 2 2 4 4 3 2 4" xfId="43625" xr:uid="{00000000-0005-0000-0000-000090AB0000}"/>
    <cellStyle name="Total 2 2 4 4 3 2 5" xfId="43626" xr:uid="{00000000-0005-0000-0000-000091AB0000}"/>
    <cellStyle name="Total 2 2 4 4 3 3" xfId="43627" xr:uid="{00000000-0005-0000-0000-000092AB0000}"/>
    <cellStyle name="Total 2 2 4 4 3 3 2" xfId="43628" xr:uid="{00000000-0005-0000-0000-000093AB0000}"/>
    <cellStyle name="Total 2 2 4 4 3 4" xfId="43629" xr:uid="{00000000-0005-0000-0000-000094AB0000}"/>
    <cellStyle name="Total 2 2 4 4 3 4 2" xfId="43630" xr:uid="{00000000-0005-0000-0000-000095AB0000}"/>
    <cellStyle name="Total 2 2 4 4 3 5" xfId="43631" xr:uid="{00000000-0005-0000-0000-000096AB0000}"/>
    <cellStyle name="Total 2 2 4 4 3 6" xfId="43632" xr:uid="{00000000-0005-0000-0000-000097AB0000}"/>
    <cellStyle name="Total 2 2 4 4 4" xfId="43633" xr:uid="{00000000-0005-0000-0000-000098AB0000}"/>
    <cellStyle name="Total 2 2 4 4 4 2" xfId="43634" xr:uid="{00000000-0005-0000-0000-000099AB0000}"/>
    <cellStyle name="Total 2 2 4 4 4 2 2" xfId="43635" xr:uid="{00000000-0005-0000-0000-00009AAB0000}"/>
    <cellStyle name="Total 2 2 4 4 4 3" xfId="43636" xr:uid="{00000000-0005-0000-0000-00009BAB0000}"/>
    <cellStyle name="Total 2 2 4 4 4 3 2" xfId="43637" xr:uid="{00000000-0005-0000-0000-00009CAB0000}"/>
    <cellStyle name="Total 2 2 4 4 4 4" xfId="43638" xr:uid="{00000000-0005-0000-0000-00009DAB0000}"/>
    <cellStyle name="Total 2 2 4 4 4 5" xfId="43639" xr:uid="{00000000-0005-0000-0000-00009EAB0000}"/>
    <cellStyle name="Total 2 2 4 4 5" xfId="43640" xr:uid="{00000000-0005-0000-0000-00009FAB0000}"/>
    <cellStyle name="Total 2 2 4 4 5 2" xfId="43641" xr:uid="{00000000-0005-0000-0000-0000A0AB0000}"/>
    <cellStyle name="Total 2 2 4 4 6" xfId="43642" xr:uid="{00000000-0005-0000-0000-0000A1AB0000}"/>
    <cellStyle name="Total 2 2 4 4 6 2" xfId="43643" xr:uid="{00000000-0005-0000-0000-0000A2AB0000}"/>
    <cellStyle name="Total 2 2 4 4 7" xfId="43644" xr:uid="{00000000-0005-0000-0000-0000A3AB0000}"/>
    <cellStyle name="Total 2 2 4 4 8" xfId="43645" xr:uid="{00000000-0005-0000-0000-0000A4AB0000}"/>
    <cellStyle name="Total 2 2 4 5" xfId="43646" xr:uid="{00000000-0005-0000-0000-0000A5AB0000}"/>
    <cellStyle name="Total 2 2 4 5 2" xfId="43647" xr:uid="{00000000-0005-0000-0000-0000A6AB0000}"/>
    <cellStyle name="Total 2 2 4 5 2 2" xfId="43648" xr:uid="{00000000-0005-0000-0000-0000A7AB0000}"/>
    <cellStyle name="Total 2 2 4 5 2 2 2" xfId="43649" xr:uid="{00000000-0005-0000-0000-0000A8AB0000}"/>
    <cellStyle name="Total 2 2 4 5 2 3" xfId="43650" xr:uid="{00000000-0005-0000-0000-0000A9AB0000}"/>
    <cellStyle name="Total 2 2 4 5 2 3 2" xfId="43651" xr:uid="{00000000-0005-0000-0000-0000AAAB0000}"/>
    <cellStyle name="Total 2 2 4 5 2 4" xfId="43652" xr:uid="{00000000-0005-0000-0000-0000ABAB0000}"/>
    <cellStyle name="Total 2 2 4 5 2 5" xfId="43653" xr:uid="{00000000-0005-0000-0000-0000ACAB0000}"/>
    <cellStyle name="Total 2 2 4 5 3" xfId="43654" xr:uid="{00000000-0005-0000-0000-0000ADAB0000}"/>
    <cellStyle name="Total 2 2 4 5 3 2" xfId="43655" xr:uid="{00000000-0005-0000-0000-0000AEAB0000}"/>
    <cellStyle name="Total 2 2 4 5 4" xfId="43656" xr:uid="{00000000-0005-0000-0000-0000AFAB0000}"/>
    <cellStyle name="Total 2 2 4 5 4 2" xfId="43657" xr:uid="{00000000-0005-0000-0000-0000B0AB0000}"/>
    <cellStyle name="Total 2 2 4 5 5" xfId="43658" xr:uid="{00000000-0005-0000-0000-0000B1AB0000}"/>
    <cellStyle name="Total 2 2 4 5 6" xfId="43659" xr:uid="{00000000-0005-0000-0000-0000B2AB0000}"/>
    <cellStyle name="Total 2 2 4 6" xfId="43660" xr:uid="{00000000-0005-0000-0000-0000B3AB0000}"/>
    <cellStyle name="Total 2 2 4 6 2" xfId="43661" xr:uid="{00000000-0005-0000-0000-0000B4AB0000}"/>
    <cellStyle name="Total 2 2 4 6 2 2" xfId="43662" xr:uid="{00000000-0005-0000-0000-0000B5AB0000}"/>
    <cellStyle name="Total 2 2 4 6 2 2 2" xfId="43663" xr:uid="{00000000-0005-0000-0000-0000B6AB0000}"/>
    <cellStyle name="Total 2 2 4 6 2 3" xfId="43664" xr:uid="{00000000-0005-0000-0000-0000B7AB0000}"/>
    <cellStyle name="Total 2 2 4 6 2 3 2" xfId="43665" xr:uid="{00000000-0005-0000-0000-0000B8AB0000}"/>
    <cellStyle name="Total 2 2 4 6 2 4" xfId="43666" xr:uid="{00000000-0005-0000-0000-0000B9AB0000}"/>
    <cellStyle name="Total 2 2 4 6 2 5" xfId="43667" xr:uid="{00000000-0005-0000-0000-0000BAAB0000}"/>
    <cellStyle name="Total 2 2 4 6 3" xfId="43668" xr:uid="{00000000-0005-0000-0000-0000BBAB0000}"/>
    <cellStyle name="Total 2 2 4 6 3 2" xfId="43669" xr:uid="{00000000-0005-0000-0000-0000BCAB0000}"/>
    <cellStyle name="Total 2 2 4 6 4" xfId="43670" xr:uid="{00000000-0005-0000-0000-0000BDAB0000}"/>
    <cellStyle name="Total 2 2 4 6 4 2" xfId="43671" xr:uid="{00000000-0005-0000-0000-0000BEAB0000}"/>
    <cellStyle name="Total 2 2 4 6 5" xfId="43672" xr:uid="{00000000-0005-0000-0000-0000BFAB0000}"/>
    <cellStyle name="Total 2 2 4 6 6" xfId="43673" xr:uid="{00000000-0005-0000-0000-0000C0AB0000}"/>
    <cellStyle name="Total 2 2 4 7" xfId="43674" xr:uid="{00000000-0005-0000-0000-0000C1AB0000}"/>
    <cellStyle name="Total 2 2 4 7 2" xfId="43675" xr:uid="{00000000-0005-0000-0000-0000C2AB0000}"/>
    <cellStyle name="Total 2 2 4 7 2 2" xfId="43676" xr:uid="{00000000-0005-0000-0000-0000C3AB0000}"/>
    <cellStyle name="Total 2 2 4 7 2 2 2" xfId="43677" xr:uid="{00000000-0005-0000-0000-0000C4AB0000}"/>
    <cellStyle name="Total 2 2 4 7 2 3" xfId="43678" xr:uid="{00000000-0005-0000-0000-0000C5AB0000}"/>
    <cellStyle name="Total 2 2 4 7 2 3 2" xfId="43679" xr:uid="{00000000-0005-0000-0000-0000C6AB0000}"/>
    <cellStyle name="Total 2 2 4 7 2 4" xfId="43680" xr:uid="{00000000-0005-0000-0000-0000C7AB0000}"/>
    <cellStyle name="Total 2 2 4 7 2 5" xfId="43681" xr:uid="{00000000-0005-0000-0000-0000C8AB0000}"/>
    <cellStyle name="Total 2 2 4 7 3" xfId="43682" xr:uid="{00000000-0005-0000-0000-0000C9AB0000}"/>
    <cellStyle name="Total 2 2 4 7 3 2" xfId="43683" xr:uid="{00000000-0005-0000-0000-0000CAAB0000}"/>
    <cellStyle name="Total 2 2 4 7 4" xfId="43684" xr:uid="{00000000-0005-0000-0000-0000CBAB0000}"/>
    <cellStyle name="Total 2 2 4 7 4 2" xfId="43685" xr:uid="{00000000-0005-0000-0000-0000CCAB0000}"/>
    <cellStyle name="Total 2 2 4 7 5" xfId="43686" xr:uid="{00000000-0005-0000-0000-0000CDAB0000}"/>
    <cellStyle name="Total 2 2 4 7 6" xfId="43687" xr:uid="{00000000-0005-0000-0000-0000CEAB0000}"/>
    <cellStyle name="Total 2 2 4 8" xfId="43688" xr:uid="{00000000-0005-0000-0000-0000CFAB0000}"/>
    <cellStyle name="Total 2 2 4 8 2" xfId="43689" xr:uid="{00000000-0005-0000-0000-0000D0AB0000}"/>
    <cellStyle name="Total 2 2 4 8 2 2" xfId="43690" xr:uid="{00000000-0005-0000-0000-0000D1AB0000}"/>
    <cellStyle name="Total 2 2 4 8 3" xfId="43691" xr:uid="{00000000-0005-0000-0000-0000D2AB0000}"/>
    <cellStyle name="Total 2 2 4 8 3 2" xfId="43692" xr:uid="{00000000-0005-0000-0000-0000D3AB0000}"/>
    <cellStyle name="Total 2 2 4 8 4" xfId="43693" xr:uid="{00000000-0005-0000-0000-0000D4AB0000}"/>
    <cellStyle name="Total 2 2 4 8 5" xfId="43694" xr:uid="{00000000-0005-0000-0000-0000D5AB0000}"/>
    <cellStyle name="Total 2 2 4 9" xfId="43695" xr:uid="{00000000-0005-0000-0000-0000D6AB0000}"/>
    <cellStyle name="Total 2 2 4 9 2" xfId="43696" xr:uid="{00000000-0005-0000-0000-0000D7AB0000}"/>
    <cellStyle name="Total 2 2 5" xfId="43697" xr:uid="{00000000-0005-0000-0000-0000D8AB0000}"/>
    <cellStyle name="Total 2 2 5 10" xfId="43698" xr:uid="{00000000-0005-0000-0000-0000D9AB0000}"/>
    <cellStyle name="Total 2 2 5 2" xfId="43699" xr:uid="{00000000-0005-0000-0000-0000DAAB0000}"/>
    <cellStyle name="Total 2 2 5 2 2" xfId="43700" xr:uid="{00000000-0005-0000-0000-0000DBAB0000}"/>
    <cellStyle name="Total 2 2 5 2 2 2" xfId="43701" xr:uid="{00000000-0005-0000-0000-0000DCAB0000}"/>
    <cellStyle name="Total 2 2 5 2 2 2 2" xfId="43702" xr:uid="{00000000-0005-0000-0000-0000DDAB0000}"/>
    <cellStyle name="Total 2 2 5 2 2 2 2 2" xfId="43703" xr:uid="{00000000-0005-0000-0000-0000DEAB0000}"/>
    <cellStyle name="Total 2 2 5 2 2 2 3" xfId="43704" xr:uid="{00000000-0005-0000-0000-0000DFAB0000}"/>
    <cellStyle name="Total 2 2 5 2 2 2 3 2" xfId="43705" xr:uid="{00000000-0005-0000-0000-0000E0AB0000}"/>
    <cellStyle name="Total 2 2 5 2 2 2 4" xfId="43706" xr:uid="{00000000-0005-0000-0000-0000E1AB0000}"/>
    <cellStyle name="Total 2 2 5 2 2 2 5" xfId="43707" xr:uid="{00000000-0005-0000-0000-0000E2AB0000}"/>
    <cellStyle name="Total 2 2 5 2 2 3" xfId="43708" xr:uid="{00000000-0005-0000-0000-0000E3AB0000}"/>
    <cellStyle name="Total 2 2 5 2 2 3 2" xfId="43709" xr:uid="{00000000-0005-0000-0000-0000E4AB0000}"/>
    <cellStyle name="Total 2 2 5 2 2 4" xfId="43710" xr:uid="{00000000-0005-0000-0000-0000E5AB0000}"/>
    <cellStyle name="Total 2 2 5 2 2 4 2" xfId="43711" xr:uid="{00000000-0005-0000-0000-0000E6AB0000}"/>
    <cellStyle name="Total 2 2 5 2 2 5" xfId="43712" xr:uid="{00000000-0005-0000-0000-0000E7AB0000}"/>
    <cellStyle name="Total 2 2 5 2 2 6" xfId="43713" xr:uid="{00000000-0005-0000-0000-0000E8AB0000}"/>
    <cellStyle name="Total 2 2 5 2 3" xfId="43714" xr:uid="{00000000-0005-0000-0000-0000E9AB0000}"/>
    <cellStyle name="Total 2 2 5 2 3 2" xfId="43715" xr:uid="{00000000-0005-0000-0000-0000EAAB0000}"/>
    <cellStyle name="Total 2 2 5 2 3 2 2" xfId="43716" xr:uid="{00000000-0005-0000-0000-0000EBAB0000}"/>
    <cellStyle name="Total 2 2 5 2 3 2 2 2" xfId="43717" xr:uid="{00000000-0005-0000-0000-0000ECAB0000}"/>
    <cellStyle name="Total 2 2 5 2 3 2 3" xfId="43718" xr:uid="{00000000-0005-0000-0000-0000EDAB0000}"/>
    <cellStyle name="Total 2 2 5 2 3 2 3 2" xfId="43719" xr:uid="{00000000-0005-0000-0000-0000EEAB0000}"/>
    <cellStyle name="Total 2 2 5 2 3 2 4" xfId="43720" xr:uid="{00000000-0005-0000-0000-0000EFAB0000}"/>
    <cellStyle name="Total 2 2 5 2 3 2 5" xfId="43721" xr:uid="{00000000-0005-0000-0000-0000F0AB0000}"/>
    <cellStyle name="Total 2 2 5 2 3 3" xfId="43722" xr:uid="{00000000-0005-0000-0000-0000F1AB0000}"/>
    <cellStyle name="Total 2 2 5 2 3 3 2" xfId="43723" xr:uid="{00000000-0005-0000-0000-0000F2AB0000}"/>
    <cellStyle name="Total 2 2 5 2 3 4" xfId="43724" xr:uid="{00000000-0005-0000-0000-0000F3AB0000}"/>
    <cellStyle name="Total 2 2 5 2 3 4 2" xfId="43725" xr:uid="{00000000-0005-0000-0000-0000F4AB0000}"/>
    <cellStyle name="Total 2 2 5 2 3 5" xfId="43726" xr:uid="{00000000-0005-0000-0000-0000F5AB0000}"/>
    <cellStyle name="Total 2 2 5 2 3 6" xfId="43727" xr:uid="{00000000-0005-0000-0000-0000F6AB0000}"/>
    <cellStyle name="Total 2 2 5 2 4" xfId="43728" xr:uid="{00000000-0005-0000-0000-0000F7AB0000}"/>
    <cellStyle name="Total 2 2 5 2 4 2" xfId="43729" xr:uid="{00000000-0005-0000-0000-0000F8AB0000}"/>
    <cellStyle name="Total 2 2 5 2 4 2 2" xfId="43730" xr:uid="{00000000-0005-0000-0000-0000F9AB0000}"/>
    <cellStyle name="Total 2 2 5 2 4 2 2 2" xfId="43731" xr:uid="{00000000-0005-0000-0000-0000FAAB0000}"/>
    <cellStyle name="Total 2 2 5 2 4 2 3" xfId="43732" xr:uid="{00000000-0005-0000-0000-0000FBAB0000}"/>
    <cellStyle name="Total 2 2 5 2 4 2 3 2" xfId="43733" xr:uid="{00000000-0005-0000-0000-0000FCAB0000}"/>
    <cellStyle name="Total 2 2 5 2 4 2 4" xfId="43734" xr:uid="{00000000-0005-0000-0000-0000FDAB0000}"/>
    <cellStyle name="Total 2 2 5 2 4 2 5" xfId="43735" xr:uid="{00000000-0005-0000-0000-0000FEAB0000}"/>
    <cellStyle name="Total 2 2 5 2 4 3" xfId="43736" xr:uid="{00000000-0005-0000-0000-0000FFAB0000}"/>
    <cellStyle name="Total 2 2 5 2 4 3 2" xfId="43737" xr:uid="{00000000-0005-0000-0000-000000AC0000}"/>
    <cellStyle name="Total 2 2 5 2 4 4" xfId="43738" xr:uid="{00000000-0005-0000-0000-000001AC0000}"/>
    <cellStyle name="Total 2 2 5 2 4 4 2" xfId="43739" xr:uid="{00000000-0005-0000-0000-000002AC0000}"/>
    <cellStyle name="Total 2 2 5 2 4 5" xfId="43740" xr:uid="{00000000-0005-0000-0000-000003AC0000}"/>
    <cellStyle name="Total 2 2 5 2 4 6" xfId="43741" xr:uid="{00000000-0005-0000-0000-000004AC0000}"/>
    <cellStyle name="Total 2 2 5 2 5" xfId="43742" xr:uid="{00000000-0005-0000-0000-000005AC0000}"/>
    <cellStyle name="Total 2 2 5 2 5 2" xfId="43743" xr:uid="{00000000-0005-0000-0000-000006AC0000}"/>
    <cellStyle name="Total 2 2 5 2 5 2 2" xfId="43744" xr:uid="{00000000-0005-0000-0000-000007AC0000}"/>
    <cellStyle name="Total 2 2 5 2 5 3" xfId="43745" xr:uid="{00000000-0005-0000-0000-000008AC0000}"/>
    <cellStyle name="Total 2 2 5 2 5 3 2" xfId="43746" xr:uid="{00000000-0005-0000-0000-000009AC0000}"/>
    <cellStyle name="Total 2 2 5 2 5 4" xfId="43747" xr:uid="{00000000-0005-0000-0000-00000AAC0000}"/>
    <cellStyle name="Total 2 2 5 2 5 5" xfId="43748" xr:uid="{00000000-0005-0000-0000-00000BAC0000}"/>
    <cellStyle name="Total 2 2 5 2 6" xfId="43749" xr:uid="{00000000-0005-0000-0000-00000CAC0000}"/>
    <cellStyle name="Total 2 2 5 2 6 2" xfId="43750" xr:uid="{00000000-0005-0000-0000-00000DAC0000}"/>
    <cellStyle name="Total 2 2 5 2 7" xfId="43751" xr:uid="{00000000-0005-0000-0000-00000EAC0000}"/>
    <cellStyle name="Total 2 2 5 2 7 2" xfId="43752" xr:uid="{00000000-0005-0000-0000-00000FAC0000}"/>
    <cellStyle name="Total 2 2 5 2 8" xfId="43753" xr:uid="{00000000-0005-0000-0000-000010AC0000}"/>
    <cellStyle name="Total 2 2 5 2 9" xfId="43754" xr:uid="{00000000-0005-0000-0000-000011AC0000}"/>
    <cellStyle name="Total 2 2 5 3" xfId="43755" xr:uid="{00000000-0005-0000-0000-000012AC0000}"/>
    <cellStyle name="Total 2 2 5 3 2" xfId="43756" xr:uid="{00000000-0005-0000-0000-000013AC0000}"/>
    <cellStyle name="Total 2 2 5 3 2 2" xfId="43757" xr:uid="{00000000-0005-0000-0000-000014AC0000}"/>
    <cellStyle name="Total 2 2 5 3 2 2 2" xfId="43758" xr:uid="{00000000-0005-0000-0000-000015AC0000}"/>
    <cellStyle name="Total 2 2 5 3 2 2 2 2" xfId="43759" xr:uid="{00000000-0005-0000-0000-000016AC0000}"/>
    <cellStyle name="Total 2 2 5 3 2 2 3" xfId="43760" xr:uid="{00000000-0005-0000-0000-000017AC0000}"/>
    <cellStyle name="Total 2 2 5 3 2 2 3 2" xfId="43761" xr:uid="{00000000-0005-0000-0000-000018AC0000}"/>
    <cellStyle name="Total 2 2 5 3 2 2 4" xfId="43762" xr:uid="{00000000-0005-0000-0000-000019AC0000}"/>
    <cellStyle name="Total 2 2 5 3 2 2 5" xfId="43763" xr:uid="{00000000-0005-0000-0000-00001AAC0000}"/>
    <cellStyle name="Total 2 2 5 3 2 3" xfId="43764" xr:uid="{00000000-0005-0000-0000-00001BAC0000}"/>
    <cellStyle name="Total 2 2 5 3 2 3 2" xfId="43765" xr:uid="{00000000-0005-0000-0000-00001CAC0000}"/>
    <cellStyle name="Total 2 2 5 3 2 4" xfId="43766" xr:uid="{00000000-0005-0000-0000-00001DAC0000}"/>
    <cellStyle name="Total 2 2 5 3 2 4 2" xfId="43767" xr:uid="{00000000-0005-0000-0000-00001EAC0000}"/>
    <cellStyle name="Total 2 2 5 3 2 5" xfId="43768" xr:uid="{00000000-0005-0000-0000-00001FAC0000}"/>
    <cellStyle name="Total 2 2 5 3 2 6" xfId="43769" xr:uid="{00000000-0005-0000-0000-000020AC0000}"/>
    <cellStyle name="Total 2 2 5 3 3" xfId="43770" xr:uid="{00000000-0005-0000-0000-000021AC0000}"/>
    <cellStyle name="Total 2 2 5 3 3 2" xfId="43771" xr:uid="{00000000-0005-0000-0000-000022AC0000}"/>
    <cellStyle name="Total 2 2 5 3 3 2 2" xfId="43772" xr:uid="{00000000-0005-0000-0000-000023AC0000}"/>
    <cellStyle name="Total 2 2 5 3 3 2 2 2" xfId="43773" xr:uid="{00000000-0005-0000-0000-000024AC0000}"/>
    <cellStyle name="Total 2 2 5 3 3 2 3" xfId="43774" xr:uid="{00000000-0005-0000-0000-000025AC0000}"/>
    <cellStyle name="Total 2 2 5 3 3 2 3 2" xfId="43775" xr:uid="{00000000-0005-0000-0000-000026AC0000}"/>
    <cellStyle name="Total 2 2 5 3 3 2 4" xfId="43776" xr:uid="{00000000-0005-0000-0000-000027AC0000}"/>
    <cellStyle name="Total 2 2 5 3 3 2 5" xfId="43777" xr:uid="{00000000-0005-0000-0000-000028AC0000}"/>
    <cellStyle name="Total 2 2 5 3 3 3" xfId="43778" xr:uid="{00000000-0005-0000-0000-000029AC0000}"/>
    <cellStyle name="Total 2 2 5 3 3 3 2" xfId="43779" xr:uid="{00000000-0005-0000-0000-00002AAC0000}"/>
    <cellStyle name="Total 2 2 5 3 3 4" xfId="43780" xr:uid="{00000000-0005-0000-0000-00002BAC0000}"/>
    <cellStyle name="Total 2 2 5 3 3 4 2" xfId="43781" xr:uid="{00000000-0005-0000-0000-00002CAC0000}"/>
    <cellStyle name="Total 2 2 5 3 3 5" xfId="43782" xr:uid="{00000000-0005-0000-0000-00002DAC0000}"/>
    <cellStyle name="Total 2 2 5 3 3 6" xfId="43783" xr:uid="{00000000-0005-0000-0000-00002EAC0000}"/>
    <cellStyle name="Total 2 2 5 3 4" xfId="43784" xr:uid="{00000000-0005-0000-0000-00002FAC0000}"/>
    <cellStyle name="Total 2 2 5 3 4 2" xfId="43785" xr:uid="{00000000-0005-0000-0000-000030AC0000}"/>
    <cellStyle name="Total 2 2 5 3 4 2 2" xfId="43786" xr:uid="{00000000-0005-0000-0000-000031AC0000}"/>
    <cellStyle name="Total 2 2 5 3 4 3" xfId="43787" xr:uid="{00000000-0005-0000-0000-000032AC0000}"/>
    <cellStyle name="Total 2 2 5 3 4 3 2" xfId="43788" xr:uid="{00000000-0005-0000-0000-000033AC0000}"/>
    <cellStyle name="Total 2 2 5 3 4 4" xfId="43789" xr:uid="{00000000-0005-0000-0000-000034AC0000}"/>
    <cellStyle name="Total 2 2 5 3 4 5" xfId="43790" xr:uid="{00000000-0005-0000-0000-000035AC0000}"/>
    <cellStyle name="Total 2 2 5 3 5" xfId="43791" xr:uid="{00000000-0005-0000-0000-000036AC0000}"/>
    <cellStyle name="Total 2 2 5 3 5 2" xfId="43792" xr:uid="{00000000-0005-0000-0000-000037AC0000}"/>
    <cellStyle name="Total 2 2 5 3 6" xfId="43793" xr:uid="{00000000-0005-0000-0000-000038AC0000}"/>
    <cellStyle name="Total 2 2 5 3 6 2" xfId="43794" xr:uid="{00000000-0005-0000-0000-000039AC0000}"/>
    <cellStyle name="Total 2 2 5 3 7" xfId="43795" xr:uid="{00000000-0005-0000-0000-00003AAC0000}"/>
    <cellStyle name="Total 2 2 5 3 8" xfId="43796" xr:uid="{00000000-0005-0000-0000-00003BAC0000}"/>
    <cellStyle name="Total 2 2 5 4" xfId="43797" xr:uid="{00000000-0005-0000-0000-00003CAC0000}"/>
    <cellStyle name="Total 2 2 5 4 2" xfId="43798" xr:uid="{00000000-0005-0000-0000-00003DAC0000}"/>
    <cellStyle name="Total 2 2 5 4 2 2" xfId="43799" xr:uid="{00000000-0005-0000-0000-00003EAC0000}"/>
    <cellStyle name="Total 2 2 5 4 2 2 2" xfId="43800" xr:uid="{00000000-0005-0000-0000-00003FAC0000}"/>
    <cellStyle name="Total 2 2 5 4 2 3" xfId="43801" xr:uid="{00000000-0005-0000-0000-000040AC0000}"/>
    <cellStyle name="Total 2 2 5 4 2 3 2" xfId="43802" xr:uid="{00000000-0005-0000-0000-000041AC0000}"/>
    <cellStyle name="Total 2 2 5 4 2 4" xfId="43803" xr:uid="{00000000-0005-0000-0000-000042AC0000}"/>
    <cellStyle name="Total 2 2 5 4 2 5" xfId="43804" xr:uid="{00000000-0005-0000-0000-000043AC0000}"/>
    <cellStyle name="Total 2 2 5 4 3" xfId="43805" xr:uid="{00000000-0005-0000-0000-000044AC0000}"/>
    <cellStyle name="Total 2 2 5 4 3 2" xfId="43806" xr:uid="{00000000-0005-0000-0000-000045AC0000}"/>
    <cellStyle name="Total 2 2 5 4 4" xfId="43807" xr:uid="{00000000-0005-0000-0000-000046AC0000}"/>
    <cellStyle name="Total 2 2 5 4 4 2" xfId="43808" xr:uid="{00000000-0005-0000-0000-000047AC0000}"/>
    <cellStyle name="Total 2 2 5 4 5" xfId="43809" xr:uid="{00000000-0005-0000-0000-000048AC0000}"/>
    <cellStyle name="Total 2 2 5 4 6" xfId="43810" xr:uid="{00000000-0005-0000-0000-000049AC0000}"/>
    <cellStyle name="Total 2 2 5 5" xfId="43811" xr:uid="{00000000-0005-0000-0000-00004AAC0000}"/>
    <cellStyle name="Total 2 2 5 5 2" xfId="43812" xr:uid="{00000000-0005-0000-0000-00004BAC0000}"/>
    <cellStyle name="Total 2 2 5 5 2 2" xfId="43813" xr:uid="{00000000-0005-0000-0000-00004CAC0000}"/>
    <cellStyle name="Total 2 2 5 5 2 2 2" xfId="43814" xr:uid="{00000000-0005-0000-0000-00004DAC0000}"/>
    <cellStyle name="Total 2 2 5 5 2 3" xfId="43815" xr:uid="{00000000-0005-0000-0000-00004EAC0000}"/>
    <cellStyle name="Total 2 2 5 5 2 3 2" xfId="43816" xr:uid="{00000000-0005-0000-0000-00004FAC0000}"/>
    <cellStyle name="Total 2 2 5 5 2 4" xfId="43817" xr:uid="{00000000-0005-0000-0000-000050AC0000}"/>
    <cellStyle name="Total 2 2 5 5 2 5" xfId="43818" xr:uid="{00000000-0005-0000-0000-000051AC0000}"/>
    <cellStyle name="Total 2 2 5 5 3" xfId="43819" xr:uid="{00000000-0005-0000-0000-000052AC0000}"/>
    <cellStyle name="Total 2 2 5 5 3 2" xfId="43820" xr:uid="{00000000-0005-0000-0000-000053AC0000}"/>
    <cellStyle name="Total 2 2 5 5 4" xfId="43821" xr:uid="{00000000-0005-0000-0000-000054AC0000}"/>
    <cellStyle name="Total 2 2 5 5 4 2" xfId="43822" xr:uid="{00000000-0005-0000-0000-000055AC0000}"/>
    <cellStyle name="Total 2 2 5 5 5" xfId="43823" xr:uid="{00000000-0005-0000-0000-000056AC0000}"/>
    <cellStyle name="Total 2 2 5 5 6" xfId="43824" xr:uid="{00000000-0005-0000-0000-000057AC0000}"/>
    <cellStyle name="Total 2 2 5 6" xfId="43825" xr:uid="{00000000-0005-0000-0000-000058AC0000}"/>
    <cellStyle name="Total 2 2 5 6 2" xfId="43826" xr:uid="{00000000-0005-0000-0000-000059AC0000}"/>
    <cellStyle name="Total 2 2 5 6 2 2" xfId="43827" xr:uid="{00000000-0005-0000-0000-00005AAC0000}"/>
    <cellStyle name="Total 2 2 5 6 2 2 2" xfId="43828" xr:uid="{00000000-0005-0000-0000-00005BAC0000}"/>
    <cellStyle name="Total 2 2 5 6 2 3" xfId="43829" xr:uid="{00000000-0005-0000-0000-00005CAC0000}"/>
    <cellStyle name="Total 2 2 5 6 2 3 2" xfId="43830" xr:uid="{00000000-0005-0000-0000-00005DAC0000}"/>
    <cellStyle name="Total 2 2 5 6 2 4" xfId="43831" xr:uid="{00000000-0005-0000-0000-00005EAC0000}"/>
    <cellStyle name="Total 2 2 5 6 2 5" xfId="43832" xr:uid="{00000000-0005-0000-0000-00005FAC0000}"/>
    <cellStyle name="Total 2 2 5 6 3" xfId="43833" xr:uid="{00000000-0005-0000-0000-000060AC0000}"/>
    <cellStyle name="Total 2 2 5 6 3 2" xfId="43834" xr:uid="{00000000-0005-0000-0000-000061AC0000}"/>
    <cellStyle name="Total 2 2 5 6 4" xfId="43835" xr:uid="{00000000-0005-0000-0000-000062AC0000}"/>
    <cellStyle name="Total 2 2 5 6 4 2" xfId="43836" xr:uid="{00000000-0005-0000-0000-000063AC0000}"/>
    <cellStyle name="Total 2 2 5 6 5" xfId="43837" xr:uid="{00000000-0005-0000-0000-000064AC0000}"/>
    <cellStyle name="Total 2 2 5 6 6" xfId="43838" xr:uid="{00000000-0005-0000-0000-000065AC0000}"/>
    <cellStyle name="Total 2 2 5 7" xfId="43839" xr:uid="{00000000-0005-0000-0000-000066AC0000}"/>
    <cellStyle name="Total 2 2 5 7 2" xfId="43840" xr:uid="{00000000-0005-0000-0000-000067AC0000}"/>
    <cellStyle name="Total 2 2 5 7 2 2" xfId="43841" xr:uid="{00000000-0005-0000-0000-000068AC0000}"/>
    <cellStyle name="Total 2 2 5 7 3" xfId="43842" xr:uid="{00000000-0005-0000-0000-000069AC0000}"/>
    <cellStyle name="Total 2 2 5 7 3 2" xfId="43843" xr:uid="{00000000-0005-0000-0000-00006AAC0000}"/>
    <cellStyle name="Total 2 2 5 7 4" xfId="43844" xr:uid="{00000000-0005-0000-0000-00006BAC0000}"/>
    <cellStyle name="Total 2 2 5 7 5" xfId="43845" xr:uid="{00000000-0005-0000-0000-00006CAC0000}"/>
    <cellStyle name="Total 2 2 5 8" xfId="43846" xr:uid="{00000000-0005-0000-0000-00006DAC0000}"/>
    <cellStyle name="Total 2 2 5 8 2" xfId="43847" xr:uid="{00000000-0005-0000-0000-00006EAC0000}"/>
    <cellStyle name="Total 2 2 5 9" xfId="43848" xr:uid="{00000000-0005-0000-0000-00006FAC0000}"/>
    <cellStyle name="Total 2 2 5 9 2" xfId="43849" xr:uid="{00000000-0005-0000-0000-000070AC0000}"/>
    <cellStyle name="Total 2 2 6" xfId="43850" xr:uid="{00000000-0005-0000-0000-000071AC0000}"/>
    <cellStyle name="Total 2 2 6 10" xfId="43851" xr:uid="{00000000-0005-0000-0000-000072AC0000}"/>
    <cellStyle name="Total 2 2 6 11" xfId="43852" xr:uid="{00000000-0005-0000-0000-000073AC0000}"/>
    <cellStyle name="Total 2 2 6 2" xfId="43853" xr:uid="{00000000-0005-0000-0000-000074AC0000}"/>
    <cellStyle name="Total 2 2 6 2 2" xfId="43854" xr:uid="{00000000-0005-0000-0000-000075AC0000}"/>
    <cellStyle name="Total 2 2 6 2 2 2" xfId="43855" xr:uid="{00000000-0005-0000-0000-000076AC0000}"/>
    <cellStyle name="Total 2 2 6 2 2 2 2" xfId="43856" xr:uid="{00000000-0005-0000-0000-000077AC0000}"/>
    <cellStyle name="Total 2 2 6 2 2 2 2 2" xfId="43857" xr:uid="{00000000-0005-0000-0000-000078AC0000}"/>
    <cellStyle name="Total 2 2 6 2 2 2 3" xfId="43858" xr:uid="{00000000-0005-0000-0000-000079AC0000}"/>
    <cellStyle name="Total 2 2 6 2 2 2 3 2" xfId="43859" xr:uid="{00000000-0005-0000-0000-00007AAC0000}"/>
    <cellStyle name="Total 2 2 6 2 2 2 4" xfId="43860" xr:uid="{00000000-0005-0000-0000-00007BAC0000}"/>
    <cellStyle name="Total 2 2 6 2 2 2 5" xfId="43861" xr:uid="{00000000-0005-0000-0000-00007CAC0000}"/>
    <cellStyle name="Total 2 2 6 2 2 3" xfId="43862" xr:uid="{00000000-0005-0000-0000-00007DAC0000}"/>
    <cellStyle name="Total 2 2 6 2 2 3 2" xfId="43863" xr:uid="{00000000-0005-0000-0000-00007EAC0000}"/>
    <cellStyle name="Total 2 2 6 2 2 4" xfId="43864" xr:uid="{00000000-0005-0000-0000-00007FAC0000}"/>
    <cellStyle name="Total 2 2 6 2 2 4 2" xfId="43865" xr:uid="{00000000-0005-0000-0000-000080AC0000}"/>
    <cellStyle name="Total 2 2 6 2 2 5" xfId="43866" xr:uid="{00000000-0005-0000-0000-000081AC0000}"/>
    <cellStyle name="Total 2 2 6 2 2 6" xfId="43867" xr:uid="{00000000-0005-0000-0000-000082AC0000}"/>
    <cellStyle name="Total 2 2 6 2 3" xfId="43868" xr:uid="{00000000-0005-0000-0000-000083AC0000}"/>
    <cellStyle name="Total 2 2 6 2 3 2" xfId="43869" xr:uid="{00000000-0005-0000-0000-000084AC0000}"/>
    <cellStyle name="Total 2 2 6 2 3 2 2" xfId="43870" xr:uid="{00000000-0005-0000-0000-000085AC0000}"/>
    <cellStyle name="Total 2 2 6 2 3 2 2 2" xfId="43871" xr:uid="{00000000-0005-0000-0000-000086AC0000}"/>
    <cellStyle name="Total 2 2 6 2 3 2 3" xfId="43872" xr:uid="{00000000-0005-0000-0000-000087AC0000}"/>
    <cellStyle name="Total 2 2 6 2 3 2 3 2" xfId="43873" xr:uid="{00000000-0005-0000-0000-000088AC0000}"/>
    <cellStyle name="Total 2 2 6 2 3 2 4" xfId="43874" xr:uid="{00000000-0005-0000-0000-000089AC0000}"/>
    <cellStyle name="Total 2 2 6 2 3 2 5" xfId="43875" xr:uid="{00000000-0005-0000-0000-00008AAC0000}"/>
    <cellStyle name="Total 2 2 6 2 3 3" xfId="43876" xr:uid="{00000000-0005-0000-0000-00008BAC0000}"/>
    <cellStyle name="Total 2 2 6 2 3 3 2" xfId="43877" xr:uid="{00000000-0005-0000-0000-00008CAC0000}"/>
    <cellStyle name="Total 2 2 6 2 3 4" xfId="43878" xr:uid="{00000000-0005-0000-0000-00008DAC0000}"/>
    <cellStyle name="Total 2 2 6 2 3 4 2" xfId="43879" xr:uid="{00000000-0005-0000-0000-00008EAC0000}"/>
    <cellStyle name="Total 2 2 6 2 3 5" xfId="43880" xr:uid="{00000000-0005-0000-0000-00008FAC0000}"/>
    <cellStyle name="Total 2 2 6 2 3 6" xfId="43881" xr:uid="{00000000-0005-0000-0000-000090AC0000}"/>
    <cellStyle name="Total 2 2 6 2 4" xfId="43882" xr:uid="{00000000-0005-0000-0000-000091AC0000}"/>
    <cellStyle name="Total 2 2 6 2 4 2" xfId="43883" xr:uid="{00000000-0005-0000-0000-000092AC0000}"/>
    <cellStyle name="Total 2 2 6 2 4 2 2" xfId="43884" xr:uid="{00000000-0005-0000-0000-000093AC0000}"/>
    <cellStyle name="Total 2 2 6 2 4 2 2 2" xfId="43885" xr:uid="{00000000-0005-0000-0000-000094AC0000}"/>
    <cellStyle name="Total 2 2 6 2 4 2 3" xfId="43886" xr:uid="{00000000-0005-0000-0000-000095AC0000}"/>
    <cellStyle name="Total 2 2 6 2 4 2 3 2" xfId="43887" xr:uid="{00000000-0005-0000-0000-000096AC0000}"/>
    <cellStyle name="Total 2 2 6 2 4 2 4" xfId="43888" xr:uid="{00000000-0005-0000-0000-000097AC0000}"/>
    <cellStyle name="Total 2 2 6 2 4 2 5" xfId="43889" xr:uid="{00000000-0005-0000-0000-000098AC0000}"/>
    <cellStyle name="Total 2 2 6 2 4 3" xfId="43890" xr:uid="{00000000-0005-0000-0000-000099AC0000}"/>
    <cellStyle name="Total 2 2 6 2 4 3 2" xfId="43891" xr:uid="{00000000-0005-0000-0000-00009AAC0000}"/>
    <cellStyle name="Total 2 2 6 2 4 4" xfId="43892" xr:uid="{00000000-0005-0000-0000-00009BAC0000}"/>
    <cellStyle name="Total 2 2 6 2 4 4 2" xfId="43893" xr:uid="{00000000-0005-0000-0000-00009CAC0000}"/>
    <cellStyle name="Total 2 2 6 2 4 5" xfId="43894" xr:uid="{00000000-0005-0000-0000-00009DAC0000}"/>
    <cellStyle name="Total 2 2 6 2 4 6" xfId="43895" xr:uid="{00000000-0005-0000-0000-00009EAC0000}"/>
    <cellStyle name="Total 2 2 6 2 5" xfId="43896" xr:uid="{00000000-0005-0000-0000-00009FAC0000}"/>
    <cellStyle name="Total 2 2 6 2 5 2" xfId="43897" xr:uid="{00000000-0005-0000-0000-0000A0AC0000}"/>
    <cellStyle name="Total 2 2 6 2 5 2 2" xfId="43898" xr:uid="{00000000-0005-0000-0000-0000A1AC0000}"/>
    <cellStyle name="Total 2 2 6 2 5 3" xfId="43899" xr:uid="{00000000-0005-0000-0000-0000A2AC0000}"/>
    <cellStyle name="Total 2 2 6 2 5 3 2" xfId="43900" xr:uid="{00000000-0005-0000-0000-0000A3AC0000}"/>
    <cellStyle name="Total 2 2 6 2 5 4" xfId="43901" xr:uid="{00000000-0005-0000-0000-0000A4AC0000}"/>
    <cellStyle name="Total 2 2 6 2 5 5" xfId="43902" xr:uid="{00000000-0005-0000-0000-0000A5AC0000}"/>
    <cellStyle name="Total 2 2 6 2 6" xfId="43903" xr:uid="{00000000-0005-0000-0000-0000A6AC0000}"/>
    <cellStyle name="Total 2 2 6 2 6 2" xfId="43904" xr:uid="{00000000-0005-0000-0000-0000A7AC0000}"/>
    <cellStyle name="Total 2 2 6 2 7" xfId="43905" xr:uid="{00000000-0005-0000-0000-0000A8AC0000}"/>
    <cellStyle name="Total 2 2 6 2 7 2" xfId="43906" xr:uid="{00000000-0005-0000-0000-0000A9AC0000}"/>
    <cellStyle name="Total 2 2 6 2 8" xfId="43907" xr:uid="{00000000-0005-0000-0000-0000AAAC0000}"/>
    <cellStyle name="Total 2 2 6 2 9" xfId="43908" xr:uid="{00000000-0005-0000-0000-0000ABAC0000}"/>
    <cellStyle name="Total 2 2 6 3" xfId="43909" xr:uid="{00000000-0005-0000-0000-0000ACAC0000}"/>
    <cellStyle name="Total 2 2 6 3 2" xfId="43910" xr:uid="{00000000-0005-0000-0000-0000ADAC0000}"/>
    <cellStyle name="Total 2 2 6 3 2 2" xfId="43911" xr:uid="{00000000-0005-0000-0000-0000AEAC0000}"/>
    <cellStyle name="Total 2 2 6 3 2 2 2" xfId="43912" xr:uid="{00000000-0005-0000-0000-0000AFAC0000}"/>
    <cellStyle name="Total 2 2 6 3 2 3" xfId="43913" xr:uid="{00000000-0005-0000-0000-0000B0AC0000}"/>
    <cellStyle name="Total 2 2 6 3 2 3 2" xfId="43914" xr:uid="{00000000-0005-0000-0000-0000B1AC0000}"/>
    <cellStyle name="Total 2 2 6 3 2 4" xfId="43915" xr:uid="{00000000-0005-0000-0000-0000B2AC0000}"/>
    <cellStyle name="Total 2 2 6 3 2 5" xfId="43916" xr:uid="{00000000-0005-0000-0000-0000B3AC0000}"/>
    <cellStyle name="Total 2 2 6 3 3" xfId="43917" xr:uid="{00000000-0005-0000-0000-0000B4AC0000}"/>
    <cellStyle name="Total 2 2 6 3 3 2" xfId="43918" xr:uid="{00000000-0005-0000-0000-0000B5AC0000}"/>
    <cellStyle name="Total 2 2 6 3 4" xfId="43919" xr:uid="{00000000-0005-0000-0000-0000B6AC0000}"/>
    <cellStyle name="Total 2 2 6 3 4 2" xfId="43920" xr:uid="{00000000-0005-0000-0000-0000B7AC0000}"/>
    <cellStyle name="Total 2 2 6 3 5" xfId="43921" xr:uid="{00000000-0005-0000-0000-0000B8AC0000}"/>
    <cellStyle name="Total 2 2 6 3 6" xfId="43922" xr:uid="{00000000-0005-0000-0000-0000B9AC0000}"/>
    <cellStyle name="Total 2 2 6 4" xfId="43923" xr:uid="{00000000-0005-0000-0000-0000BAAC0000}"/>
    <cellStyle name="Total 2 2 6 4 2" xfId="43924" xr:uid="{00000000-0005-0000-0000-0000BBAC0000}"/>
    <cellStyle name="Total 2 2 6 4 2 2" xfId="43925" xr:uid="{00000000-0005-0000-0000-0000BCAC0000}"/>
    <cellStyle name="Total 2 2 6 4 2 2 2" xfId="43926" xr:uid="{00000000-0005-0000-0000-0000BDAC0000}"/>
    <cellStyle name="Total 2 2 6 4 2 3" xfId="43927" xr:uid="{00000000-0005-0000-0000-0000BEAC0000}"/>
    <cellStyle name="Total 2 2 6 4 2 3 2" xfId="43928" xr:uid="{00000000-0005-0000-0000-0000BFAC0000}"/>
    <cellStyle name="Total 2 2 6 4 2 4" xfId="43929" xr:uid="{00000000-0005-0000-0000-0000C0AC0000}"/>
    <cellStyle name="Total 2 2 6 4 2 5" xfId="43930" xr:uid="{00000000-0005-0000-0000-0000C1AC0000}"/>
    <cellStyle name="Total 2 2 6 4 3" xfId="43931" xr:uid="{00000000-0005-0000-0000-0000C2AC0000}"/>
    <cellStyle name="Total 2 2 6 4 3 2" xfId="43932" xr:uid="{00000000-0005-0000-0000-0000C3AC0000}"/>
    <cellStyle name="Total 2 2 6 4 4" xfId="43933" xr:uid="{00000000-0005-0000-0000-0000C4AC0000}"/>
    <cellStyle name="Total 2 2 6 4 4 2" xfId="43934" xr:uid="{00000000-0005-0000-0000-0000C5AC0000}"/>
    <cellStyle name="Total 2 2 6 4 5" xfId="43935" xr:uid="{00000000-0005-0000-0000-0000C6AC0000}"/>
    <cellStyle name="Total 2 2 6 4 6" xfId="43936" xr:uid="{00000000-0005-0000-0000-0000C7AC0000}"/>
    <cellStyle name="Total 2 2 6 5" xfId="43937" xr:uid="{00000000-0005-0000-0000-0000C8AC0000}"/>
    <cellStyle name="Total 2 2 6 5 2" xfId="43938" xr:uid="{00000000-0005-0000-0000-0000C9AC0000}"/>
    <cellStyle name="Total 2 2 6 5 2 2" xfId="43939" xr:uid="{00000000-0005-0000-0000-0000CAAC0000}"/>
    <cellStyle name="Total 2 2 6 5 2 2 2" xfId="43940" xr:uid="{00000000-0005-0000-0000-0000CBAC0000}"/>
    <cellStyle name="Total 2 2 6 5 2 3" xfId="43941" xr:uid="{00000000-0005-0000-0000-0000CCAC0000}"/>
    <cellStyle name="Total 2 2 6 5 2 3 2" xfId="43942" xr:uid="{00000000-0005-0000-0000-0000CDAC0000}"/>
    <cellStyle name="Total 2 2 6 5 2 4" xfId="43943" xr:uid="{00000000-0005-0000-0000-0000CEAC0000}"/>
    <cellStyle name="Total 2 2 6 5 2 5" xfId="43944" xr:uid="{00000000-0005-0000-0000-0000CFAC0000}"/>
    <cellStyle name="Total 2 2 6 5 3" xfId="43945" xr:uid="{00000000-0005-0000-0000-0000D0AC0000}"/>
    <cellStyle name="Total 2 2 6 5 3 2" xfId="43946" xr:uid="{00000000-0005-0000-0000-0000D1AC0000}"/>
    <cellStyle name="Total 2 2 6 5 4" xfId="43947" xr:uid="{00000000-0005-0000-0000-0000D2AC0000}"/>
    <cellStyle name="Total 2 2 6 5 4 2" xfId="43948" xr:uid="{00000000-0005-0000-0000-0000D3AC0000}"/>
    <cellStyle name="Total 2 2 6 5 5" xfId="43949" xr:uid="{00000000-0005-0000-0000-0000D4AC0000}"/>
    <cellStyle name="Total 2 2 6 5 6" xfId="43950" xr:uid="{00000000-0005-0000-0000-0000D5AC0000}"/>
    <cellStyle name="Total 2 2 6 6" xfId="43951" xr:uid="{00000000-0005-0000-0000-0000D6AC0000}"/>
    <cellStyle name="Total 2 2 6 6 2" xfId="43952" xr:uid="{00000000-0005-0000-0000-0000D7AC0000}"/>
    <cellStyle name="Total 2 2 6 6 2 2" xfId="43953" xr:uid="{00000000-0005-0000-0000-0000D8AC0000}"/>
    <cellStyle name="Total 2 2 6 6 2 2 2" xfId="43954" xr:uid="{00000000-0005-0000-0000-0000D9AC0000}"/>
    <cellStyle name="Total 2 2 6 6 2 3" xfId="43955" xr:uid="{00000000-0005-0000-0000-0000DAAC0000}"/>
    <cellStyle name="Total 2 2 6 6 2 3 2" xfId="43956" xr:uid="{00000000-0005-0000-0000-0000DBAC0000}"/>
    <cellStyle name="Total 2 2 6 6 2 4" xfId="43957" xr:uid="{00000000-0005-0000-0000-0000DCAC0000}"/>
    <cellStyle name="Total 2 2 6 6 2 5" xfId="43958" xr:uid="{00000000-0005-0000-0000-0000DDAC0000}"/>
    <cellStyle name="Total 2 2 6 6 3" xfId="43959" xr:uid="{00000000-0005-0000-0000-0000DEAC0000}"/>
    <cellStyle name="Total 2 2 6 6 3 2" xfId="43960" xr:uid="{00000000-0005-0000-0000-0000DFAC0000}"/>
    <cellStyle name="Total 2 2 6 6 4" xfId="43961" xr:uid="{00000000-0005-0000-0000-0000E0AC0000}"/>
    <cellStyle name="Total 2 2 6 6 4 2" xfId="43962" xr:uid="{00000000-0005-0000-0000-0000E1AC0000}"/>
    <cellStyle name="Total 2 2 6 6 5" xfId="43963" xr:uid="{00000000-0005-0000-0000-0000E2AC0000}"/>
    <cellStyle name="Total 2 2 6 6 6" xfId="43964" xr:uid="{00000000-0005-0000-0000-0000E3AC0000}"/>
    <cellStyle name="Total 2 2 6 7" xfId="43965" xr:uid="{00000000-0005-0000-0000-0000E4AC0000}"/>
    <cellStyle name="Total 2 2 6 7 2" xfId="43966" xr:uid="{00000000-0005-0000-0000-0000E5AC0000}"/>
    <cellStyle name="Total 2 2 6 7 2 2" xfId="43967" xr:uid="{00000000-0005-0000-0000-0000E6AC0000}"/>
    <cellStyle name="Total 2 2 6 7 3" xfId="43968" xr:uid="{00000000-0005-0000-0000-0000E7AC0000}"/>
    <cellStyle name="Total 2 2 6 7 3 2" xfId="43969" xr:uid="{00000000-0005-0000-0000-0000E8AC0000}"/>
    <cellStyle name="Total 2 2 6 7 4" xfId="43970" xr:uid="{00000000-0005-0000-0000-0000E9AC0000}"/>
    <cellStyle name="Total 2 2 6 7 5" xfId="43971" xr:uid="{00000000-0005-0000-0000-0000EAAC0000}"/>
    <cellStyle name="Total 2 2 6 8" xfId="43972" xr:uid="{00000000-0005-0000-0000-0000EBAC0000}"/>
    <cellStyle name="Total 2 2 6 8 2" xfId="43973" xr:uid="{00000000-0005-0000-0000-0000ECAC0000}"/>
    <cellStyle name="Total 2 2 6 9" xfId="43974" xr:uid="{00000000-0005-0000-0000-0000EDAC0000}"/>
    <cellStyle name="Total 2 2 6 9 2" xfId="43975" xr:uid="{00000000-0005-0000-0000-0000EEAC0000}"/>
    <cellStyle name="Total 2 2 7" xfId="43976" xr:uid="{00000000-0005-0000-0000-0000EFAC0000}"/>
    <cellStyle name="Total 2 2 7 2" xfId="43977" xr:uid="{00000000-0005-0000-0000-0000F0AC0000}"/>
    <cellStyle name="Total 2 2 7 2 2" xfId="43978" xr:uid="{00000000-0005-0000-0000-0000F1AC0000}"/>
    <cellStyle name="Total 2 2 7 2 2 2" xfId="43979" xr:uid="{00000000-0005-0000-0000-0000F2AC0000}"/>
    <cellStyle name="Total 2 2 7 2 3" xfId="43980" xr:uid="{00000000-0005-0000-0000-0000F3AC0000}"/>
    <cellStyle name="Total 2 2 7 2 3 2" xfId="43981" xr:uid="{00000000-0005-0000-0000-0000F4AC0000}"/>
    <cellStyle name="Total 2 2 7 2 4" xfId="43982" xr:uid="{00000000-0005-0000-0000-0000F5AC0000}"/>
    <cellStyle name="Total 2 2 7 2 5" xfId="43983" xr:uid="{00000000-0005-0000-0000-0000F6AC0000}"/>
    <cellStyle name="Total 2 2 7 3" xfId="43984" xr:uid="{00000000-0005-0000-0000-0000F7AC0000}"/>
    <cellStyle name="Total 2 2 7 3 2" xfId="43985" xr:uid="{00000000-0005-0000-0000-0000F8AC0000}"/>
    <cellStyle name="Total 2 2 7 4" xfId="43986" xr:uid="{00000000-0005-0000-0000-0000F9AC0000}"/>
    <cellStyle name="Total 2 2 7 4 2" xfId="43987" xr:uid="{00000000-0005-0000-0000-0000FAAC0000}"/>
    <cellStyle name="Total 2 2 7 5" xfId="43988" xr:uid="{00000000-0005-0000-0000-0000FBAC0000}"/>
    <cellStyle name="Total 2 2 7 6" xfId="43989" xr:uid="{00000000-0005-0000-0000-0000FCAC0000}"/>
    <cellStyle name="Total 2 2 8" xfId="43990" xr:uid="{00000000-0005-0000-0000-0000FDAC0000}"/>
    <cellStyle name="Total 2 2 8 2" xfId="43991" xr:uid="{00000000-0005-0000-0000-0000FEAC0000}"/>
    <cellStyle name="Total 2 2 8 2 2" xfId="43992" xr:uid="{00000000-0005-0000-0000-0000FFAC0000}"/>
    <cellStyle name="Total 2 2 8 2 2 2" xfId="43993" xr:uid="{00000000-0005-0000-0000-000000AD0000}"/>
    <cellStyle name="Total 2 2 8 2 3" xfId="43994" xr:uid="{00000000-0005-0000-0000-000001AD0000}"/>
    <cellStyle name="Total 2 2 8 2 3 2" xfId="43995" xr:uid="{00000000-0005-0000-0000-000002AD0000}"/>
    <cellStyle name="Total 2 2 8 2 4" xfId="43996" xr:uid="{00000000-0005-0000-0000-000003AD0000}"/>
    <cellStyle name="Total 2 2 8 2 5" xfId="43997" xr:uid="{00000000-0005-0000-0000-000004AD0000}"/>
    <cellStyle name="Total 2 2 8 3" xfId="43998" xr:uid="{00000000-0005-0000-0000-000005AD0000}"/>
    <cellStyle name="Total 2 2 8 3 2" xfId="43999" xr:uid="{00000000-0005-0000-0000-000006AD0000}"/>
    <cellStyle name="Total 2 2 8 4" xfId="44000" xr:uid="{00000000-0005-0000-0000-000007AD0000}"/>
    <cellStyle name="Total 2 2 8 4 2" xfId="44001" xr:uid="{00000000-0005-0000-0000-000008AD0000}"/>
    <cellStyle name="Total 2 2 8 5" xfId="44002" xr:uid="{00000000-0005-0000-0000-000009AD0000}"/>
    <cellStyle name="Total 2 2 8 6" xfId="44003" xr:uid="{00000000-0005-0000-0000-00000AAD0000}"/>
    <cellStyle name="Total 2 2 9" xfId="44004" xr:uid="{00000000-0005-0000-0000-00000BAD0000}"/>
    <cellStyle name="Total 2 2 9 2" xfId="44005" xr:uid="{00000000-0005-0000-0000-00000CAD0000}"/>
    <cellStyle name="Total 2 2 9 2 2" xfId="44006" xr:uid="{00000000-0005-0000-0000-00000DAD0000}"/>
    <cellStyle name="Total 2 2 9 2 2 2" xfId="44007" xr:uid="{00000000-0005-0000-0000-00000EAD0000}"/>
    <cellStyle name="Total 2 2 9 2 3" xfId="44008" xr:uid="{00000000-0005-0000-0000-00000FAD0000}"/>
    <cellStyle name="Total 2 2 9 2 3 2" xfId="44009" xr:uid="{00000000-0005-0000-0000-000010AD0000}"/>
    <cellStyle name="Total 2 2 9 2 4" xfId="44010" xr:uid="{00000000-0005-0000-0000-000011AD0000}"/>
    <cellStyle name="Total 2 2 9 2 5" xfId="44011" xr:uid="{00000000-0005-0000-0000-000012AD0000}"/>
    <cellStyle name="Total 2 2 9 3" xfId="44012" xr:uid="{00000000-0005-0000-0000-000013AD0000}"/>
    <cellStyle name="Total 2 2 9 3 2" xfId="44013" xr:uid="{00000000-0005-0000-0000-000014AD0000}"/>
    <cellStyle name="Total 2 2 9 4" xfId="44014" xr:uid="{00000000-0005-0000-0000-000015AD0000}"/>
    <cellStyle name="Total 2 2 9 4 2" xfId="44015" xr:uid="{00000000-0005-0000-0000-000016AD0000}"/>
    <cellStyle name="Total 2 2 9 5" xfId="44016" xr:uid="{00000000-0005-0000-0000-000017AD0000}"/>
    <cellStyle name="Total 2 2 9 6" xfId="44017" xr:uid="{00000000-0005-0000-0000-000018AD0000}"/>
    <cellStyle name="Total 2 3" xfId="44018" xr:uid="{00000000-0005-0000-0000-000019AD0000}"/>
    <cellStyle name="Total 2 3 10" xfId="44019" xr:uid="{00000000-0005-0000-0000-00001AAD0000}"/>
    <cellStyle name="Total 2 3 10 2" xfId="44020" xr:uid="{00000000-0005-0000-0000-00001BAD0000}"/>
    <cellStyle name="Total 2 3 10 2 2" xfId="44021" xr:uid="{00000000-0005-0000-0000-00001CAD0000}"/>
    <cellStyle name="Total 2 3 10 3" xfId="44022" xr:uid="{00000000-0005-0000-0000-00001DAD0000}"/>
    <cellStyle name="Total 2 3 10 3 2" xfId="44023" xr:uid="{00000000-0005-0000-0000-00001EAD0000}"/>
    <cellStyle name="Total 2 3 10 4" xfId="44024" xr:uid="{00000000-0005-0000-0000-00001FAD0000}"/>
    <cellStyle name="Total 2 3 10 5" xfId="44025" xr:uid="{00000000-0005-0000-0000-000020AD0000}"/>
    <cellStyle name="Total 2 3 11" xfId="44026" xr:uid="{00000000-0005-0000-0000-000021AD0000}"/>
    <cellStyle name="Total 2 3 11 2" xfId="44027" xr:uid="{00000000-0005-0000-0000-000022AD0000}"/>
    <cellStyle name="Total 2 3 11 2 2" xfId="44028" xr:uid="{00000000-0005-0000-0000-000023AD0000}"/>
    <cellStyle name="Total 2 3 11 3" xfId="44029" xr:uid="{00000000-0005-0000-0000-000024AD0000}"/>
    <cellStyle name="Total 2 3 11 3 2" xfId="44030" xr:uid="{00000000-0005-0000-0000-000025AD0000}"/>
    <cellStyle name="Total 2 3 11 4" xfId="44031" xr:uid="{00000000-0005-0000-0000-000026AD0000}"/>
    <cellStyle name="Total 2 3 11 5" xfId="44032" xr:uid="{00000000-0005-0000-0000-000027AD0000}"/>
    <cellStyle name="Total 2 3 12" xfId="44033" xr:uid="{00000000-0005-0000-0000-000028AD0000}"/>
    <cellStyle name="Total 2 3 12 2" xfId="44034" xr:uid="{00000000-0005-0000-0000-000029AD0000}"/>
    <cellStyle name="Total 2 3 12 2 2" xfId="44035" xr:uid="{00000000-0005-0000-0000-00002AAD0000}"/>
    <cellStyle name="Total 2 3 12 3" xfId="44036" xr:uid="{00000000-0005-0000-0000-00002BAD0000}"/>
    <cellStyle name="Total 2 3 12 3 2" xfId="44037" xr:uid="{00000000-0005-0000-0000-00002CAD0000}"/>
    <cellStyle name="Total 2 3 12 4" xfId="44038" xr:uid="{00000000-0005-0000-0000-00002DAD0000}"/>
    <cellStyle name="Total 2 3 12 5" xfId="44039" xr:uid="{00000000-0005-0000-0000-00002EAD0000}"/>
    <cellStyle name="Total 2 3 13" xfId="44040" xr:uid="{00000000-0005-0000-0000-00002FAD0000}"/>
    <cellStyle name="Total 2 3 13 2" xfId="44041" xr:uid="{00000000-0005-0000-0000-000030AD0000}"/>
    <cellStyle name="Total 2 3 13 2 2" xfId="44042" xr:uid="{00000000-0005-0000-0000-000031AD0000}"/>
    <cellStyle name="Total 2 3 13 3" xfId="44043" xr:uid="{00000000-0005-0000-0000-000032AD0000}"/>
    <cellStyle name="Total 2 3 13 3 2" xfId="44044" xr:uid="{00000000-0005-0000-0000-000033AD0000}"/>
    <cellStyle name="Total 2 3 13 4" xfId="44045" xr:uid="{00000000-0005-0000-0000-000034AD0000}"/>
    <cellStyle name="Total 2 3 13 5" xfId="44046" xr:uid="{00000000-0005-0000-0000-000035AD0000}"/>
    <cellStyle name="Total 2 3 14" xfId="44047" xr:uid="{00000000-0005-0000-0000-000036AD0000}"/>
    <cellStyle name="Total 2 3 14 2" xfId="44048" xr:uid="{00000000-0005-0000-0000-000037AD0000}"/>
    <cellStyle name="Total 2 3 14 2 2" xfId="44049" xr:uid="{00000000-0005-0000-0000-000038AD0000}"/>
    <cellStyle name="Total 2 3 14 3" xfId="44050" xr:uid="{00000000-0005-0000-0000-000039AD0000}"/>
    <cellStyle name="Total 2 3 14 3 2" xfId="44051" xr:uid="{00000000-0005-0000-0000-00003AAD0000}"/>
    <cellStyle name="Total 2 3 14 4" xfId="44052" xr:uid="{00000000-0005-0000-0000-00003BAD0000}"/>
    <cellStyle name="Total 2 3 14 5" xfId="44053" xr:uid="{00000000-0005-0000-0000-00003CAD0000}"/>
    <cellStyle name="Total 2 3 15" xfId="44054" xr:uid="{00000000-0005-0000-0000-00003DAD0000}"/>
    <cellStyle name="Total 2 3 15 2" xfId="44055" xr:uid="{00000000-0005-0000-0000-00003EAD0000}"/>
    <cellStyle name="Total 2 3 15 2 2" xfId="44056" xr:uid="{00000000-0005-0000-0000-00003FAD0000}"/>
    <cellStyle name="Total 2 3 15 3" xfId="44057" xr:uid="{00000000-0005-0000-0000-000040AD0000}"/>
    <cellStyle name="Total 2 3 15 3 2" xfId="44058" xr:uid="{00000000-0005-0000-0000-000041AD0000}"/>
    <cellStyle name="Total 2 3 15 4" xfId="44059" xr:uid="{00000000-0005-0000-0000-000042AD0000}"/>
    <cellStyle name="Total 2 3 15 5" xfId="44060" xr:uid="{00000000-0005-0000-0000-000043AD0000}"/>
    <cellStyle name="Total 2 3 16" xfId="44061" xr:uid="{00000000-0005-0000-0000-000044AD0000}"/>
    <cellStyle name="Total 2 3 16 2" xfId="44062" xr:uid="{00000000-0005-0000-0000-000045AD0000}"/>
    <cellStyle name="Total 2 3 16 2 2" xfId="44063" xr:uid="{00000000-0005-0000-0000-000046AD0000}"/>
    <cellStyle name="Total 2 3 16 3" xfId="44064" xr:uid="{00000000-0005-0000-0000-000047AD0000}"/>
    <cellStyle name="Total 2 3 16 3 2" xfId="44065" xr:uid="{00000000-0005-0000-0000-000048AD0000}"/>
    <cellStyle name="Total 2 3 16 4" xfId="44066" xr:uid="{00000000-0005-0000-0000-000049AD0000}"/>
    <cellStyle name="Total 2 3 16 5" xfId="44067" xr:uid="{00000000-0005-0000-0000-00004AAD0000}"/>
    <cellStyle name="Total 2 3 17" xfId="44068" xr:uid="{00000000-0005-0000-0000-00004BAD0000}"/>
    <cellStyle name="Total 2 3 17 2" xfId="44069" xr:uid="{00000000-0005-0000-0000-00004CAD0000}"/>
    <cellStyle name="Total 2 3 17 2 2" xfId="44070" xr:uid="{00000000-0005-0000-0000-00004DAD0000}"/>
    <cellStyle name="Total 2 3 17 3" xfId="44071" xr:uid="{00000000-0005-0000-0000-00004EAD0000}"/>
    <cellStyle name="Total 2 3 17 3 2" xfId="44072" xr:uid="{00000000-0005-0000-0000-00004FAD0000}"/>
    <cellStyle name="Total 2 3 17 4" xfId="44073" xr:uid="{00000000-0005-0000-0000-000050AD0000}"/>
    <cellStyle name="Total 2 3 17 5" xfId="44074" xr:uid="{00000000-0005-0000-0000-000051AD0000}"/>
    <cellStyle name="Total 2 3 18" xfId="44075" xr:uid="{00000000-0005-0000-0000-000052AD0000}"/>
    <cellStyle name="Total 2 3 18 2" xfId="44076" xr:uid="{00000000-0005-0000-0000-000053AD0000}"/>
    <cellStyle name="Total 2 3 18 2 2" xfId="44077" xr:uid="{00000000-0005-0000-0000-000054AD0000}"/>
    <cellStyle name="Total 2 3 18 3" xfId="44078" xr:uid="{00000000-0005-0000-0000-000055AD0000}"/>
    <cellStyle name="Total 2 3 18 3 2" xfId="44079" xr:uid="{00000000-0005-0000-0000-000056AD0000}"/>
    <cellStyle name="Total 2 3 18 4" xfId="44080" xr:uid="{00000000-0005-0000-0000-000057AD0000}"/>
    <cellStyle name="Total 2 3 18 5" xfId="44081" xr:uid="{00000000-0005-0000-0000-000058AD0000}"/>
    <cellStyle name="Total 2 3 19" xfId="44082" xr:uid="{00000000-0005-0000-0000-000059AD0000}"/>
    <cellStyle name="Total 2 3 19 2" xfId="44083" xr:uid="{00000000-0005-0000-0000-00005AAD0000}"/>
    <cellStyle name="Total 2 3 19 2 2" xfId="44084" xr:uid="{00000000-0005-0000-0000-00005BAD0000}"/>
    <cellStyle name="Total 2 3 19 3" xfId="44085" xr:uid="{00000000-0005-0000-0000-00005CAD0000}"/>
    <cellStyle name="Total 2 3 19 3 2" xfId="44086" xr:uid="{00000000-0005-0000-0000-00005DAD0000}"/>
    <cellStyle name="Total 2 3 19 4" xfId="44087" xr:uid="{00000000-0005-0000-0000-00005EAD0000}"/>
    <cellStyle name="Total 2 3 19 5" xfId="44088" xr:uid="{00000000-0005-0000-0000-00005FAD0000}"/>
    <cellStyle name="Total 2 3 2" xfId="44089" xr:uid="{00000000-0005-0000-0000-000060AD0000}"/>
    <cellStyle name="Total 2 3 2 10" xfId="44090" xr:uid="{00000000-0005-0000-0000-000061AD0000}"/>
    <cellStyle name="Total 2 3 2 2" xfId="44091" xr:uid="{00000000-0005-0000-0000-000062AD0000}"/>
    <cellStyle name="Total 2 3 2 2 2" xfId="44092" xr:uid="{00000000-0005-0000-0000-000063AD0000}"/>
    <cellStyle name="Total 2 3 2 2 2 2" xfId="44093" xr:uid="{00000000-0005-0000-0000-000064AD0000}"/>
    <cellStyle name="Total 2 3 2 2 2 2 2" xfId="44094" xr:uid="{00000000-0005-0000-0000-000065AD0000}"/>
    <cellStyle name="Total 2 3 2 2 2 2 2 2" xfId="44095" xr:uid="{00000000-0005-0000-0000-000066AD0000}"/>
    <cellStyle name="Total 2 3 2 2 2 2 3" xfId="44096" xr:uid="{00000000-0005-0000-0000-000067AD0000}"/>
    <cellStyle name="Total 2 3 2 2 2 2 3 2" xfId="44097" xr:uid="{00000000-0005-0000-0000-000068AD0000}"/>
    <cellStyle name="Total 2 3 2 2 2 2 4" xfId="44098" xr:uid="{00000000-0005-0000-0000-000069AD0000}"/>
    <cellStyle name="Total 2 3 2 2 2 2 5" xfId="44099" xr:uid="{00000000-0005-0000-0000-00006AAD0000}"/>
    <cellStyle name="Total 2 3 2 2 2 3" xfId="44100" xr:uid="{00000000-0005-0000-0000-00006BAD0000}"/>
    <cellStyle name="Total 2 3 2 2 2 3 2" xfId="44101" xr:uid="{00000000-0005-0000-0000-00006CAD0000}"/>
    <cellStyle name="Total 2 3 2 2 2 4" xfId="44102" xr:uid="{00000000-0005-0000-0000-00006DAD0000}"/>
    <cellStyle name="Total 2 3 2 2 2 4 2" xfId="44103" xr:uid="{00000000-0005-0000-0000-00006EAD0000}"/>
    <cellStyle name="Total 2 3 2 2 2 5" xfId="44104" xr:uid="{00000000-0005-0000-0000-00006FAD0000}"/>
    <cellStyle name="Total 2 3 2 2 2 6" xfId="44105" xr:uid="{00000000-0005-0000-0000-000070AD0000}"/>
    <cellStyle name="Total 2 3 2 2 3" xfId="44106" xr:uid="{00000000-0005-0000-0000-000071AD0000}"/>
    <cellStyle name="Total 2 3 2 2 3 2" xfId="44107" xr:uid="{00000000-0005-0000-0000-000072AD0000}"/>
    <cellStyle name="Total 2 3 2 2 3 2 2" xfId="44108" xr:uid="{00000000-0005-0000-0000-000073AD0000}"/>
    <cellStyle name="Total 2 3 2 2 3 2 2 2" xfId="44109" xr:uid="{00000000-0005-0000-0000-000074AD0000}"/>
    <cellStyle name="Total 2 3 2 2 3 2 3" xfId="44110" xr:uid="{00000000-0005-0000-0000-000075AD0000}"/>
    <cellStyle name="Total 2 3 2 2 3 2 3 2" xfId="44111" xr:uid="{00000000-0005-0000-0000-000076AD0000}"/>
    <cellStyle name="Total 2 3 2 2 3 2 4" xfId="44112" xr:uid="{00000000-0005-0000-0000-000077AD0000}"/>
    <cellStyle name="Total 2 3 2 2 3 2 5" xfId="44113" xr:uid="{00000000-0005-0000-0000-000078AD0000}"/>
    <cellStyle name="Total 2 3 2 2 3 3" xfId="44114" xr:uid="{00000000-0005-0000-0000-000079AD0000}"/>
    <cellStyle name="Total 2 3 2 2 3 3 2" xfId="44115" xr:uid="{00000000-0005-0000-0000-00007AAD0000}"/>
    <cellStyle name="Total 2 3 2 2 3 4" xfId="44116" xr:uid="{00000000-0005-0000-0000-00007BAD0000}"/>
    <cellStyle name="Total 2 3 2 2 3 4 2" xfId="44117" xr:uid="{00000000-0005-0000-0000-00007CAD0000}"/>
    <cellStyle name="Total 2 3 2 2 3 5" xfId="44118" xr:uid="{00000000-0005-0000-0000-00007DAD0000}"/>
    <cellStyle name="Total 2 3 2 2 3 6" xfId="44119" xr:uid="{00000000-0005-0000-0000-00007EAD0000}"/>
    <cellStyle name="Total 2 3 2 2 4" xfId="44120" xr:uid="{00000000-0005-0000-0000-00007FAD0000}"/>
    <cellStyle name="Total 2 3 2 2 4 2" xfId="44121" xr:uid="{00000000-0005-0000-0000-000080AD0000}"/>
    <cellStyle name="Total 2 3 2 2 4 2 2" xfId="44122" xr:uid="{00000000-0005-0000-0000-000081AD0000}"/>
    <cellStyle name="Total 2 3 2 2 4 2 2 2" xfId="44123" xr:uid="{00000000-0005-0000-0000-000082AD0000}"/>
    <cellStyle name="Total 2 3 2 2 4 2 3" xfId="44124" xr:uid="{00000000-0005-0000-0000-000083AD0000}"/>
    <cellStyle name="Total 2 3 2 2 4 2 3 2" xfId="44125" xr:uid="{00000000-0005-0000-0000-000084AD0000}"/>
    <cellStyle name="Total 2 3 2 2 4 2 4" xfId="44126" xr:uid="{00000000-0005-0000-0000-000085AD0000}"/>
    <cellStyle name="Total 2 3 2 2 4 2 5" xfId="44127" xr:uid="{00000000-0005-0000-0000-000086AD0000}"/>
    <cellStyle name="Total 2 3 2 2 4 3" xfId="44128" xr:uid="{00000000-0005-0000-0000-000087AD0000}"/>
    <cellStyle name="Total 2 3 2 2 4 3 2" xfId="44129" xr:uid="{00000000-0005-0000-0000-000088AD0000}"/>
    <cellStyle name="Total 2 3 2 2 4 4" xfId="44130" xr:uid="{00000000-0005-0000-0000-000089AD0000}"/>
    <cellStyle name="Total 2 3 2 2 4 4 2" xfId="44131" xr:uid="{00000000-0005-0000-0000-00008AAD0000}"/>
    <cellStyle name="Total 2 3 2 2 4 5" xfId="44132" xr:uid="{00000000-0005-0000-0000-00008BAD0000}"/>
    <cellStyle name="Total 2 3 2 2 4 6" xfId="44133" xr:uid="{00000000-0005-0000-0000-00008CAD0000}"/>
    <cellStyle name="Total 2 3 2 2 5" xfId="44134" xr:uid="{00000000-0005-0000-0000-00008DAD0000}"/>
    <cellStyle name="Total 2 3 2 2 5 2" xfId="44135" xr:uid="{00000000-0005-0000-0000-00008EAD0000}"/>
    <cellStyle name="Total 2 3 2 2 5 2 2" xfId="44136" xr:uid="{00000000-0005-0000-0000-00008FAD0000}"/>
    <cellStyle name="Total 2 3 2 2 5 3" xfId="44137" xr:uid="{00000000-0005-0000-0000-000090AD0000}"/>
    <cellStyle name="Total 2 3 2 2 5 3 2" xfId="44138" xr:uid="{00000000-0005-0000-0000-000091AD0000}"/>
    <cellStyle name="Total 2 3 2 2 5 4" xfId="44139" xr:uid="{00000000-0005-0000-0000-000092AD0000}"/>
    <cellStyle name="Total 2 3 2 2 5 5" xfId="44140" xr:uid="{00000000-0005-0000-0000-000093AD0000}"/>
    <cellStyle name="Total 2 3 2 2 6" xfId="44141" xr:uid="{00000000-0005-0000-0000-000094AD0000}"/>
    <cellStyle name="Total 2 3 2 2 6 2" xfId="44142" xr:uid="{00000000-0005-0000-0000-000095AD0000}"/>
    <cellStyle name="Total 2 3 2 2 7" xfId="44143" xr:uid="{00000000-0005-0000-0000-000096AD0000}"/>
    <cellStyle name="Total 2 3 2 2 7 2" xfId="44144" xr:uid="{00000000-0005-0000-0000-000097AD0000}"/>
    <cellStyle name="Total 2 3 2 2 8" xfId="44145" xr:uid="{00000000-0005-0000-0000-000098AD0000}"/>
    <cellStyle name="Total 2 3 2 2 9" xfId="44146" xr:uid="{00000000-0005-0000-0000-000099AD0000}"/>
    <cellStyle name="Total 2 3 2 3" xfId="44147" xr:uid="{00000000-0005-0000-0000-00009AAD0000}"/>
    <cellStyle name="Total 2 3 2 3 2" xfId="44148" xr:uid="{00000000-0005-0000-0000-00009BAD0000}"/>
    <cellStyle name="Total 2 3 2 3 2 2" xfId="44149" xr:uid="{00000000-0005-0000-0000-00009CAD0000}"/>
    <cellStyle name="Total 2 3 2 3 2 2 2" xfId="44150" xr:uid="{00000000-0005-0000-0000-00009DAD0000}"/>
    <cellStyle name="Total 2 3 2 3 2 2 2 2" xfId="44151" xr:uid="{00000000-0005-0000-0000-00009EAD0000}"/>
    <cellStyle name="Total 2 3 2 3 2 2 3" xfId="44152" xr:uid="{00000000-0005-0000-0000-00009FAD0000}"/>
    <cellStyle name="Total 2 3 2 3 2 2 3 2" xfId="44153" xr:uid="{00000000-0005-0000-0000-0000A0AD0000}"/>
    <cellStyle name="Total 2 3 2 3 2 2 4" xfId="44154" xr:uid="{00000000-0005-0000-0000-0000A1AD0000}"/>
    <cellStyle name="Total 2 3 2 3 2 2 5" xfId="44155" xr:uid="{00000000-0005-0000-0000-0000A2AD0000}"/>
    <cellStyle name="Total 2 3 2 3 2 3" xfId="44156" xr:uid="{00000000-0005-0000-0000-0000A3AD0000}"/>
    <cellStyle name="Total 2 3 2 3 2 3 2" xfId="44157" xr:uid="{00000000-0005-0000-0000-0000A4AD0000}"/>
    <cellStyle name="Total 2 3 2 3 2 4" xfId="44158" xr:uid="{00000000-0005-0000-0000-0000A5AD0000}"/>
    <cellStyle name="Total 2 3 2 3 2 4 2" xfId="44159" xr:uid="{00000000-0005-0000-0000-0000A6AD0000}"/>
    <cellStyle name="Total 2 3 2 3 2 5" xfId="44160" xr:uid="{00000000-0005-0000-0000-0000A7AD0000}"/>
    <cellStyle name="Total 2 3 2 3 2 6" xfId="44161" xr:uid="{00000000-0005-0000-0000-0000A8AD0000}"/>
    <cellStyle name="Total 2 3 2 3 3" xfId="44162" xr:uid="{00000000-0005-0000-0000-0000A9AD0000}"/>
    <cellStyle name="Total 2 3 2 3 3 2" xfId="44163" xr:uid="{00000000-0005-0000-0000-0000AAAD0000}"/>
    <cellStyle name="Total 2 3 2 3 3 2 2" xfId="44164" xr:uid="{00000000-0005-0000-0000-0000ABAD0000}"/>
    <cellStyle name="Total 2 3 2 3 3 2 2 2" xfId="44165" xr:uid="{00000000-0005-0000-0000-0000ACAD0000}"/>
    <cellStyle name="Total 2 3 2 3 3 2 3" xfId="44166" xr:uid="{00000000-0005-0000-0000-0000ADAD0000}"/>
    <cellStyle name="Total 2 3 2 3 3 2 3 2" xfId="44167" xr:uid="{00000000-0005-0000-0000-0000AEAD0000}"/>
    <cellStyle name="Total 2 3 2 3 3 2 4" xfId="44168" xr:uid="{00000000-0005-0000-0000-0000AFAD0000}"/>
    <cellStyle name="Total 2 3 2 3 3 2 5" xfId="44169" xr:uid="{00000000-0005-0000-0000-0000B0AD0000}"/>
    <cellStyle name="Total 2 3 2 3 3 3" xfId="44170" xr:uid="{00000000-0005-0000-0000-0000B1AD0000}"/>
    <cellStyle name="Total 2 3 2 3 3 3 2" xfId="44171" xr:uid="{00000000-0005-0000-0000-0000B2AD0000}"/>
    <cellStyle name="Total 2 3 2 3 3 4" xfId="44172" xr:uid="{00000000-0005-0000-0000-0000B3AD0000}"/>
    <cellStyle name="Total 2 3 2 3 3 4 2" xfId="44173" xr:uid="{00000000-0005-0000-0000-0000B4AD0000}"/>
    <cellStyle name="Total 2 3 2 3 3 5" xfId="44174" xr:uid="{00000000-0005-0000-0000-0000B5AD0000}"/>
    <cellStyle name="Total 2 3 2 3 3 6" xfId="44175" xr:uid="{00000000-0005-0000-0000-0000B6AD0000}"/>
    <cellStyle name="Total 2 3 2 3 4" xfId="44176" xr:uid="{00000000-0005-0000-0000-0000B7AD0000}"/>
    <cellStyle name="Total 2 3 2 3 4 2" xfId="44177" xr:uid="{00000000-0005-0000-0000-0000B8AD0000}"/>
    <cellStyle name="Total 2 3 2 3 4 2 2" xfId="44178" xr:uid="{00000000-0005-0000-0000-0000B9AD0000}"/>
    <cellStyle name="Total 2 3 2 3 4 3" xfId="44179" xr:uid="{00000000-0005-0000-0000-0000BAAD0000}"/>
    <cellStyle name="Total 2 3 2 3 4 3 2" xfId="44180" xr:uid="{00000000-0005-0000-0000-0000BBAD0000}"/>
    <cellStyle name="Total 2 3 2 3 4 4" xfId="44181" xr:uid="{00000000-0005-0000-0000-0000BCAD0000}"/>
    <cellStyle name="Total 2 3 2 3 4 5" xfId="44182" xr:uid="{00000000-0005-0000-0000-0000BDAD0000}"/>
    <cellStyle name="Total 2 3 2 3 5" xfId="44183" xr:uid="{00000000-0005-0000-0000-0000BEAD0000}"/>
    <cellStyle name="Total 2 3 2 3 5 2" xfId="44184" xr:uid="{00000000-0005-0000-0000-0000BFAD0000}"/>
    <cellStyle name="Total 2 3 2 3 6" xfId="44185" xr:uid="{00000000-0005-0000-0000-0000C0AD0000}"/>
    <cellStyle name="Total 2 3 2 3 6 2" xfId="44186" xr:uid="{00000000-0005-0000-0000-0000C1AD0000}"/>
    <cellStyle name="Total 2 3 2 3 7" xfId="44187" xr:uid="{00000000-0005-0000-0000-0000C2AD0000}"/>
    <cellStyle name="Total 2 3 2 3 8" xfId="44188" xr:uid="{00000000-0005-0000-0000-0000C3AD0000}"/>
    <cellStyle name="Total 2 3 2 4" xfId="44189" xr:uid="{00000000-0005-0000-0000-0000C4AD0000}"/>
    <cellStyle name="Total 2 3 2 4 2" xfId="44190" xr:uid="{00000000-0005-0000-0000-0000C5AD0000}"/>
    <cellStyle name="Total 2 3 2 4 2 2" xfId="44191" xr:uid="{00000000-0005-0000-0000-0000C6AD0000}"/>
    <cellStyle name="Total 2 3 2 4 2 2 2" xfId="44192" xr:uid="{00000000-0005-0000-0000-0000C7AD0000}"/>
    <cellStyle name="Total 2 3 2 4 2 3" xfId="44193" xr:uid="{00000000-0005-0000-0000-0000C8AD0000}"/>
    <cellStyle name="Total 2 3 2 4 2 3 2" xfId="44194" xr:uid="{00000000-0005-0000-0000-0000C9AD0000}"/>
    <cellStyle name="Total 2 3 2 4 2 4" xfId="44195" xr:uid="{00000000-0005-0000-0000-0000CAAD0000}"/>
    <cellStyle name="Total 2 3 2 4 2 5" xfId="44196" xr:uid="{00000000-0005-0000-0000-0000CBAD0000}"/>
    <cellStyle name="Total 2 3 2 4 3" xfId="44197" xr:uid="{00000000-0005-0000-0000-0000CCAD0000}"/>
    <cellStyle name="Total 2 3 2 4 3 2" xfId="44198" xr:uid="{00000000-0005-0000-0000-0000CDAD0000}"/>
    <cellStyle name="Total 2 3 2 4 4" xfId="44199" xr:uid="{00000000-0005-0000-0000-0000CEAD0000}"/>
    <cellStyle name="Total 2 3 2 4 4 2" xfId="44200" xr:uid="{00000000-0005-0000-0000-0000CFAD0000}"/>
    <cellStyle name="Total 2 3 2 4 5" xfId="44201" xr:uid="{00000000-0005-0000-0000-0000D0AD0000}"/>
    <cellStyle name="Total 2 3 2 4 6" xfId="44202" xr:uid="{00000000-0005-0000-0000-0000D1AD0000}"/>
    <cellStyle name="Total 2 3 2 5" xfId="44203" xr:uid="{00000000-0005-0000-0000-0000D2AD0000}"/>
    <cellStyle name="Total 2 3 2 5 2" xfId="44204" xr:uid="{00000000-0005-0000-0000-0000D3AD0000}"/>
    <cellStyle name="Total 2 3 2 5 2 2" xfId="44205" xr:uid="{00000000-0005-0000-0000-0000D4AD0000}"/>
    <cellStyle name="Total 2 3 2 5 2 2 2" xfId="44206" xr:uid="{00000000-0005-0000-0000-0000D5AD0000}"/>
    <cellStyle name="Total 2 3 2 5 2 3" xfId="44207" xr:uid="{00000000-0005-0000-0000-0000D6AD0000}"/>
    <cellStyle name="Total 2 3 2 5 2 3 2" xfId="44208" xr:uid="{00000000-0005-0000-0000-0000D7AD0000}"/>
    <cellStyle name="Total 2 3 2 5 2 4" xfId="44209" xr:uid="{00000000-0005-0000-0000-0000D8AD0000}"/>
    <cellStyle name="Total 2 3 2 5 2 5" xfId="44210" xr:uid="{00000000-0005-0000-0000-0000D9AD0000}"/>
    <cellStyle name="Total 2 3 2 5 3" xfId="44211" xr:uid="{00000000-0005-0000-0000-0000DAAD0000}"/>
    <cellStyle name="Total 2 3 2 5 3 2" xfId="44212" xr:uid="{00000000-0005-0000-0000-0000DBAD0000}"/>
    <cellStyle name="Total 2 3 2 5 4" xfId="44213" xr:uid="{00000000-0005-0000-0000-0000DCAD0000}"/>
    <cellStyle name="Total 2 3 2 5 4 2" xfId="44214" xr:uid="{00000000-0005-0000-0000-0000DDAD0000}"/>
    <cellStyle name="Total 2 3 2 5 5" xfId="44215" xr:uid="{00000000-0005-0000-0000-0000DEAD0000}"/>
    <cellStyle name="Total 2 3 2 5 6" xfId="44216" xr:uid="{00000000-0005-0000-0000-0000DFAD0000}"/>
    <cellStyle name="Total 2 3 2 6" xfId="44217" xr:uid="{00000000-0005-0000-0000-0000E0AD0000}"/>
    <cellStyle name="Total 2 3 2 6 2" xfId="44218" xr:uid="{00000000-0005-0000-0000-0000E1AD0000}"/>
    <cellStyle name="Total 2 3 2 6 2 2" xfId="44219" xr:uid="{00000000-0005-0000-0000-0000E2AD0000}"/>
    <cellStyle name="Total 2 3 2 6 2 2 2" xfId="44220" xr:uid="{00000000-0005-0000-0000-0000E3AD0000}"/>
    <cellStyle name="Total 2 3 2 6 2 3" xfId="44221" xr:uid="{00000000-0005-0000-0000-0000E4AD0000}"/>
    <cellStyle name="Total 2 3 2 6 2 3 2" xfId="44222" xr:uid="{00000000-0005-0000-0000-0000E5AD0000}"/>
    <cellStyle name="Total 2 3 2 6 2 4" xfId="44223" xr:uid="{00000000-0005-0000-0000-0000E6AD0000}"/>
    <cellStyle name="Total 2 3 2 6 2 5" xfId="44224" xr:uid="{00000000-0005-0000-0000-0000E7AD0000}"/>
    <cellStyle name="Total 2 3 2 6 3" xfId="44225" xr:uid="{00000000-0005-0000-0000-0000E8AD0000}"/>
    <cellStyle name="Total 2 3 2 6 3 2" xfId="44226" xr:uid="{00000000-0005-0000-0000-0000E9AD0000}"/>
    <cellStyle name="Total 2 3 2 6 4" xfId="44227" xr:uid="{00000000-0005-0000-0000-0000EAAD0000}"/>
    <cellStyle name="Total 2 3 2 6 4 2" xfId="44228" xr:uid="{00000000-0005-0000-0000-0000EBAD0000}"/>
    <cellStyle name="Total 2 3 2 6 5" xfId="44229" xr:uid="{00000000-0005-0000-0000-0000ECAD0000}"/>
    <cellStyle name="Total 2 3 2 6 6" xfId="44230" xr:uid="{00000000-0005-0000-0000-0000EDAD0000}"/>
    <cellStyle name="Total 2 3 2 7" xfId="44231" xr:uid="{00000000-0005-0000-0000-0000EEAD0000}"/>
    <cellStyle name="Total 2 3 2 7 2" xfId="44232" xr:uid="{00000000-0005-0000-0000-0000EFAD0000}"/>
    <cellStyle name="Total 2 3 2 7 2 2" xfId="44233" xr:uid="{00000000-0005-0000-0000-0000F0AD0000}"/>
    <cellStyle name="Total 2 3 2 7 3" xfId="44234" xr:uid="{00000000-0005-0000-0000-0000F1AD0000}"/>
    <cellStyle name="Total 2 3 2 7 3 2" xfId="44235" xr:uid="{00000000-0005-0000-0000-0000F2AD0000}"/>
    <cellStyle name="Total 2 3 2 7 4" xfId="44236" xr:uid="{00000000-0005-0000-0000-0000F3AD0000}"/>
    <cellStyle name="Total 2 3 2 7 5" xfId="44237" xr:uid="{00000000-0005-0000-0000-0000F4AD0000}"/>
    <cellStyle name="Total 2 3 2 8" xfId="44238" xr:uid="{00000000-0005-0000-0000-0000F5AD0000}"/>
    <cellStyle name="Total 2 3 2 8 2" xfId="44239" xr:uid="{00000000-0005-0000-0000-0000F6AD0000}"/>
    <cellStyle name="Total 2 3 2 9" xfId="44240" xr:uid="{00000000-0005-0000-0000-0000F7AD0000}"/>
    <cellStyle name="Total 2 3 2 9 2" xfId="44241" xr:uid="{00000000-0005-0000-0000-0000F8AD0000}"/>
    <cellStyle name="Total 2 3 20" xfId="44242" xr:uid="{00000000-0005-0000-0000-0000F9AD0000}"/>
    <cellStyle name="Total 2 3 20 2" xfId="44243" xr:uid="{00000000-0005-0000-0000-0000FAAD0000}"/>
    <cellStyle name="Total 2 3 20 2 2" xfId="44244" xr:uid="{00000000-0005-0000-0000-0000FBAD0000}"/>
    <cellStyle name="Total 2 3 20 3" xfId="44245" xr:uid="{00000000-0005-0000-0000-0000FCAD0000}"/>
    <cellStyle name="Total 2 3 20 3 2" xfId="44246" xr:uid="{00000000-0005-0000-0000-0000FDAD0000}"/>
    <cellStyle name="Total 2 3 20 4" xfId="44247" xr:uid="{00000000-0005-0000-0000-0000FEAD0000}"/>
    <cellStyle name="Total 2 3 20 5" xfId="44248" xr:uid="{00000000-0005-0000-0000-0000FFAD0000}"/>
    <cellStyle name="Total 2 3 21" xfId="44249" xr:uid="{00000000-0005-0000-0000-000000AE0000}"/>
    <cellStyle name="Total 2 3 21 2" xfId="44250" xr:uid="{00000000-0005-0000-0000-000001AE0000}"/>
    <cellStyle name="Total 2 3 22" xfId="44251" xr:uid="{00000000-0005-0000-0000-000002AE0000}"/>
    <cellStyle name="Total 2 3 22 2" xfId="44252" xr:uid="{00000000-0005-0000-0000-000003AE0000}"/>
    <cellStyle name="Total 2 3 23" xfId="44253" xr:uid="{00000000-0005-0000-0000-000004AE0000}"/>
    <cellStyle name="Total 2 3 23 2" xfId="44254" xr:uid="{00000000-0005-0000-0000-000005AE0000}"/>
    <cellStyle name="Total 2 3 24" xfId="44255" xr:uid="{00000000-0005-0000-0000-000006AE0000}"/>
    <cellStyle name="Total 2 3 25" xfId="44256" xr:uid="{00000000-0005-0000-0000-000007AE0000}"/>
    <cellStyle name="Total 2 3 3" xfId="44257" xr:uid="{00000000-0005-0000-0000-000008AE0000}"/>
    <cellStyle name="Total 2 3 3 10" xfId="44258" xr:uid="{00000000-0005-0000-0000-000009AE0000}"/>
    <cellStyle name="Total 2 3 3 2" xfId="44259" xr:uid="{00000000-0005-0000-0000-00000AAE0000}"/>
    <cellStyle name="Total 2 3 3 2 2" xfId="44260" xr:uid="{00000000-0005-0000-0000-00000BAE0000}"/>
    <cellStyle name="Total 2 3 3 2 2 2" xfId="44261" xr:uid="{00000000-0005-0000-0000-00000CAE0000}"/>
    <cellStyle name="Total 2 3 3 2 2 2 2" xfId="44262" xr:uid="{00000000-0005-0000-0000-00000DAE0000}"/>
    <cellStyle name="Total 2 3 3 2 2 2 2 2" xfId="44263" xr:uid="{00000000-0005-0000-0000-00000EAE0000}"/>
    <cellStyle name="Total 2 3 3 2 2 2 3" xfId="44264" xr:uid="{00000000-0005-0000-0000-00000FAE0000}"/>
    <cellStyle name="Total 2 3 3 2 2 2 3 2" xfId="44265" xr:uid="{00000000-0005-0000-0000-000010AE0000}"/>
    <cellStyle name="Total 2 3 3 2 2 2 4" xfId="44266" xr:uid="{00000000-0005-0000-0000-000011AE0000}"/>
    <cellStyle name="Total 2 3 3 2 2 2 5" xfId="44267" xr:uid="{00000000-0005-0000-0000-000012AE0000}"/>
    <cellStyle name="Total 2 3 3 2 2 3" xfId="44268" xr:uid="{00000000-0005-0000-0000-000013AE0000}"/>
    <cellStyle name="Total 2 3 3 2 2 3 2" xfId="44269" xr:uid="{00000000-0005-0000-0000-000014AE0000}"/>
    <cellStyle name="Total 2 3 3 2 2 4" xfId="44270" xr:uid="{00000000-0005-0000-0000-000015AE0000}"/>
    <cellStyle name="Total 2 3 3 2 2 4 2" xfId="44271" xr:uid="{00000000-0005-0000-0000-000016AE0000}"/>
    <cellStyle name="Total 2 3 3 2 2 5" xfId="44272" xr:uid="{00000000-0005-0000-0000-000017AE0000}"/>
    <cellStyle name="Total 2 3 3 2 2 6" xfId="44273" xr:uid="{00000000-0005-0000-0000-000018AE0000}"/>
    <cellStyle name="Total 2 3 3 2 3" xfId="44274" xr:uid="{00000000-0005-0000-0000-000019AE0000}"/>
    <cellStyle name="Total 2 3 3 2 3 2" xfId="44275" xr:uid="{00000000-0005-0000-0000-00001AAE0000}"/>
    <cellStyle name="Total 2 3 3 2 3 2 2" xfId="44276" xr:uid="{00000000-0005-0000-0000-00001BAE0000}"/>
    <cellStyle name="Total 2 3 3 2 3 2 2 2" xfId="44277" xr:uid="{00000000-0005-0000-0000-00001CAE0000}"/>
    <cellStyle name="Total 2 3 3 2 3 2 3" xfId="44278" xr:uid="{00000000-0005-0000-0000-00001DAE0000}"/>
    <cellStyle name="Total 2 3 3 2 3 2 3 2" xfId="44279" xr:uid="{00000000-0005-0000-0000-00001EAE0000}"/>
    <cellStyle name="Total 2 3 3 2 3 2 4" xfId="44280" xr:uid="{00000000-0005-0000-0000-00001FAE0000}"/>
    <cellStyle name="Total 2 3 3 2 3 2 5" xfId="44281" xr:uid="{00000000-0005-0000-0000-000020AE0000}"/>
    <cellStyle name="Total 2 3 3 2 3 3" xfId="44282" xr:uid="{00000000-0005-0000-0000-000021AE0000}"/>
    <cellStyle name="Total 2 3 3 2 3 3 2" xfId="44283" xr:uid="{00000000-0005-0000-0000-000022AE0000}"/>
    <cellStyle name="Total 2 3 3 2 3 4" xfId="44284" xr:uid="{00000000-0005-0000-0000-000023AE0000}"/>
    <cellStyle name="Total 2 3 3 2 3 4 2" xfId="44285" xr:uid="{00000000-0005-0000-0000-000024AE0000}"/>
    <cellStyle name="Total 2 3 3 2 3 5" xfId="44286" xr:uid="{00000000-0005-0000-0000-000025AE0000}"/>
    <cellStyle name="Total 2 3 3 2 3 6" xfId="44287" xr:uid="{00000000-0005-0000-0000-000026AE0000}"/>
    <cellStyle name="Total 2 3 3 2 4" xfId="44288" xr:uid="{00000000-0005-0000-0000-000027AE0000}"/>
    <cellStyle name="Total 2 3 3 2 4 2" xfId="44289" xr:uid="{00000000-0005-0000-0000-000028AE0000}"/>
    <cellStyle name="Total 2 3 3 2 4 2 2" xfId="44290" xr:uid="{00000000-0005-0000-0000-000029AE0000}"/>
    <cellStyle name="Total 2 3 3 2 4 2 2 2" xfId="44291" xr:uid="{00000000-0005-0000-0000-00002AAE0000}"/>
    <cellStyle name="Total 2 3 3 2 4 2 3" xfId="44292" xr:uid="{00000000-0005-0000-0000-00002BAE0000}"/>
    <cellStyle name="Total 2 3 3 2 4 2 3 2" xfId="44293" xr:uid="{00000000-0005-0000-0000-00002CAE0000}"/>
    <cellStyle name="Total 2 3 3 2 4 2 4" xfId="44294" xr:uid="{00000000-0005-0000-0000-00002DAE0000}"/>
    <cellStyle name="Total 2 3 3 2 4 2 5" xfId="44295" xr:uid="{00000000-0005-0000-0000-00002EAE0000}"/>
    <cellStyle name="Total 2 3 3 2 4 3" xfId="44296" xr:uid="{00000000-0005-0000-0000-00002FAE0000}"/>
    <cellStyle name="Total 2 3 3 2 4 3 2" xfId="44297" xr:uid="{00000000-0005-0000-0000-000030AE0000}"/>
    <cellStyle name="Total 2 3 3 2 4 4" xfId="44298" xr:uid="{00000000-0005-0000-0000-000031AE0000}"/>
    <cellStyle name="Total 2 3 3 2 4 4 2" xfId="44299" xr:uid="{00000000-0005-0000-0000-000032AE0000}"/>
    <cellStyle name="Total 2 3 3 2 4 5" xfId="44300" xr:uid="{00000000-0005-0000-0000-000033AE0000}"/>
    <cellStyle name="Total 2 3 3 2 4 6" xfId="44301" xr:uid="{00000000-0005-0000-0000-000034AE0000}"/>
    <cellStyle name="Total 2 3 3 2 5" xfId="44302" xr:uid="{00000000-0005-0000-0000-000035AE0000}"/>
    <cellStyle name="Total 2 3 3 2 5 2" xfId="44303" xr:uid="{00000000-0005-0000-0000-000036AE0000}"/>
    <cellStyle name="Total 2 3 3 2 5 2 2" xfId="44304" xr:uid="{00000000-0005-0000-0000-000037AE0000}"/>
    <cellStyle name="Total 2 3 3 2 5 3" xfId="44305" xr:uid="{00000000-0005-0000-0000-000038AE0000}"/>
    <cellStyle name="Total 2 3 3 2 5 3 2" xfId="44306" xr:uid="{00000000-0005-0000-0000-000039AE0000}"/>
    <cellStyle name="Total 2 3 3 2 5 4" xfId="44307" xr:uid="{00000000-0005-0000-0000-00003AAE0000}"/>
    <cellStyle name="Total 2 3 3 2 5 5" xfId="44308" xr:uid="{00000000-0005-0000-0000-00003BAE0000}"/>
    <cellStyle name="Total 2 3 3 2 6" xfId="44309" xr:uid="{00000000-0005-0000-0000-00003CAE0000}"/>
    <cellStyle name="Total 2 3 3 2 6 2" xfId="44310" xr:uid="{00000000-0005-0000-0000-00003DAE0000}"/>
    <cellStyle name="Total 2 3 3 2 7" xfId="44311" xr:uid="{00000000-0005-0000-0000-00003EAE0000}"/>
    <cellStyle name="Total 2 3 3 2 7 2" xfId="44312" xr:uid="{00000000-0005-0000-0000-00003FAE0000}"/>
    <cellStyle name="Total 2 3 3 2 8" xfId="44313" xr:uid="{00000000-0005-0000-0000-000040AE0000}"/>
    <cellStyle name="Total 2 3 3 2 9" xfId="44314" xr:uid="{00000000-0005-0000-0000-000041AE0000}"/>
    <cellStyle name="Total 2 3 3 3" xfId="44315" xr:uid="{00000000-0005-0000-0000-000042AE0000}"/>
    <cellStyle name="Total 2 3 3 3 2" xfId="44316" xr:uid="{00000000-0005-0000-0000-000043AE0000}"/>
    <cellStyle name="Total 2 3 3 3 2 2" xfId="44317" xr:uid="{00000000-0005-0000-0000-000044AE0000}"/>
    <cellStyle name="Total 2 3 3 3 2 2 2" xfId="44318" xr:uid="{00000000-0005-0000-0000-000045AE0000}"/>
    <cellStyle name="Total 2 3 3 3 2 2 2 2" xfId="44319" xr:uid="{00000000-0005-0000-0000-000046AE0000}"/>
    <cellStyle name="Total 2 3 3 3 2 2 3" xfId="44320" xr:uid="{00000000-0005-0000-0000-000047AE0000}"/>
    <cellStyle name="Total 2 3 3 3 2 2 3 2" xfId="44321" xr:uid="{00000000-0005-0000-0000-000048AE0000}"/>
    <cellStyle name="Total 2 3 3 3 2 2 4" xfId="44322" xr:uid="{00000000-0005-0000-0000-000049AE0000}"/>
    <cellStyle name="Total 2 3 3 3 2 2 5" xfId="44323" xr:uid="{00000000-0005-0000-0000-00004AAE0000}"/>
    <cellStyle name="Total 2 3 3 3 2 3" xfId="44324" xr:uid="{00000000-0005-0000-0000-00004BAE0000}"/>
    <cellStyle name="Total 2 3 3 3 2 3 2" xfId="44325" xr:uid="{00000000-0005-0000-0000-00004CAE0000}"/>
    <cellStyle name="Total 2 3 3 3 2 4" xfId="44326" xr:uid="{00000000-0005-0000-0000-00004DAE0000}"/>
    <cellStyle name="Total 2 3 3 3 2 4 2" xfId="44327" xr:uid="{00000000-0005-0000-0000-00004EAE0000}"/>
    <cellStyle name="Total 2 3 3 3 2 5" xfId="44328" xr:uid="{00000000-0005-0000-0000-00004FAE0000}"/>
    <cellStyle name="Total 2 3 3 3 2 6" xfId="44329" xr:uid="{00000000-0005-0000-0000-000050AE0000}"/>
    <cellStyle name="Total 2 3 3 3 3" xfId="44330" xr:uid="{00000000-0005-0000-0000-000051AE0000}"/>
    <cellStyle name="Total 2 3 3 3 3 2" xfId="44331" xr:uid="{00000000-0005-0000-0000-000052AE0000}"/>
    <cellStyle name="Total 2 3 3 3 3 2 2" xfId="44332" xr:uid="{00000000-0005-0000-0000-000053AE0000}"/>
    <cellStyle name="Total 2 3 3 3 3 2 2 2" xfId="44333" xr:uid="{00000000-0005-0000-0000-000054AE0000}"/>
    <cellStyle name="Total 2 3 3 3 3 2 3" xfId="44334" xr:uid="{00000000-0005-0000-0000-000055AE0000}"/>
    <cellStyle name="Total 2 3 3 3 3 2 3 2" xfId="44335" xr:uid="{00000000-0005-0000-0000-000056AE0000}"/>
    <cellStyle name="Total 2 3 3 3 3 2 4" xfId="44336" xr:uid="{00000000-0005-0000-0000-000057AE0000}"/>
    <cellStyle name="Total 2 3 3 3 3 2 5" xfId="44337" xr:uid="{00000000-0005-0000-0000-000058AE0000}"/>
    <cellStyle name="Total 2 3 3 3 3 3" xfId="44338" xr:uid="{00000000-0005-0000-0000-000059AE0000}"/>
    <cellStyle name="Total 2 3 3 3 3 3 2" xfId="44339" xr:uid="{00000000-0005-0000-0000-00005AAE0000}"/>
    <cellStyle name="Total 2 3 3 3 3 4" xfId="44340" xr:uid="{00000000-0005-0000-0000-00005BAE0000}"/>
    <cellStyle name="Total 2 3 3 3 3 4 2" xfId="44341" xr:uid="{00000000-0005-0000-0000-00005CAE0000}"/>
    <cellStyle name="Total 2 3 3 3 3 5" xfId="44342" xr:uid="{00000000-0005-0000-0000-00005DAE0000}"/>
    <cellStyle name="Total 2 3 3 3 3 6" xfId="44343" xr:uid="{00000000-0005-0000-0000-00005EAE0000}"/>
    <cellStyle name="Total 2 3 3 3 4" xfId="44344" xr:uid="{00000000-0005-0000-0000-00005FAE0000}"/>
    <cellStyle name="Total 2 3 3 3 4 2" xfId="44345" xr:uid="{00000000-0005-0000-0000-000060AE0000}"/>
    <cellStyle name="Total 2 3 3 3 4 2 2" xfId="44346" xr:uid="{00000000-0005-0000-0000-000061AE0000}"/>
    <cellStyle name="Total 2 3 3 3 4 3" xfId="44347" xr:uid="{00000000-0005-0000-0000-000062AE0000}"/>
    <cellStyle name="Total 2 3 3 3 4 3 2" xfId="44348" xr:uid="{00000000-0005-0000-0000-000063AE0000}"/>
    <cellStyle name="Total 2 3 3 3 4 4" xfId="44349" xr:uid="{00000000-0005-0000-0000-000064AE0000}"/>
    <cellStyle name="Total 2 3 3 3 4 5" xfId="44350" xr:uid="{00000000-0005-0000-0000-000065AE0000}"/>
    <cellStyle name="Total 2 3 3 3 5" xfId="44351" xr:uid="{00000000-0005-0000-0000-000066AE0000}"/>
    <cellStyle name="Total 2 3 3 3 5 2" xfId="44352" xr:uid="{00000000-0005-0000-0000-000067AE0000}"/>
    <cellStyle name="Total 2 3 3 3 6" xfId="44353" xr:uid="{00000000-0005-0000-0000-000068AE0000}"/>
    <cellStyle name="Total 2 3 3 3 6 2" xfId="44354" xr:uid="{00000000-0005-0000-0000-000069AE0000}"/>
    <cellStyle name="Total 2 3 3 3 7" xfId="44355" xr:uid="{00000000-0005-0000-0000-00006AAE0000}"/>
    <cellStyle name="Total 2 3 3 3 8" xfId="44356" xr:uid="{00000000-0005-0000-0000-00006BAE0000}"/>
    <cellStyle name="Total 2 3 3 4" xfId="44357" xr:uid="{00000000-0005-0000-0000-00006CAE0000}"/>
    <cellStyle name="Total 2 3 3 4 2" xfId="44358" xr:uid="{00000000-0005-0000-0000-00006DAE0000}"/>
    <cellStyle name="Total 2 3 3 4 2 2" xfId="44359" xr:uid="{00000000-0005-0000-0000-00006EAE0000}"/>
    <cellStyle name="Total 2 3 3 4 2 2 2" xfId="44360" xr:uid="{00000000-0005-0000-0000-00006FAE0000}"/>
    <cellStyle name="Total 2 3 3 4 2 3" xfId="44361" xr:uid="{00000000-0005-0000-0000-000070AE0000}"/>
    <cellStyle name="Total 2 3 3 4 2 3 2" xfId="44362" xr:uid="{00000000-0005-0000-0000-000071AE0000}"/>
    <cellStyle name="Total 2 3 3 4 2 4" xfId="44363" xr:uid="{00000000-0005-0000-0000-000072AE0000}"/>
    <cellStyle name="Total 2 3 3 4 2 5" xfId="44364" xr:uid="{00000000-0005-0000-0000-000073AE0000}"/>
    <cellStyle name="Total 2 3 3 4 3" xfId="44365" xr:uid="{00000000-0005-0000-0000-000074AE0000}"/>
    <cellStyle name="Total 2 3 3 4 3 2" xfId="44366" xr:uid="{00000000-0005-0000-0000-000075AE0000}"/>
    <cellStyle name="Total 2 3 3 4 4" xfId="44367" xr:uid="{00000000-0005-0000-0000-000076AE0000}"/>
    <cellStyle name="Total 2 3 3 4 4 2" xfId="44368" xr:uid="{00000000-0005-0000-0000-000077AE0000}"/>
    <cellStyle name="Total 2 3 3 4 5" xfId="44369" xr:uid="{00000000-0005-0000-0000-000078AE0000}"/>
    <cellStyle name="Total 2 3 3 4 6" xfId="44370" xr:uid="{00000000-0005-0000-0000-000079AE0000}"/>
    <cellStyle name="Total 2 3 3 5" xfId="44371" xr:uid="{00000000-0005-0000-0000-00007AAE0000}"/>
    <cellStyle name="Total 2 3 3 5 2" xfId="44372" xr:uid="{00000000-0005-0000-0000-00007BAE0000}"/>
    <cellStyle name="Total 2 3 3 5 2 2" xfId="44373" xr:uid="{00000000-0005-0000-0000-00007CAE0000}"/>
    <cellStyle name="Total 2 3 3 5 2 2 2" xfId="44374" xr:uid="{00000000-0005-0000-0000-00007DAE0000}"/>
    <cellStyle name="Total 2 3 3 5 2 3" xfId="44375" xr:uid="{00000000-0005-0000-0000-00007EAE0000}"/>
    <cellStyle name="Total 2 3 3 5 2 3 2" xfId="44376" xr:uid="{00000000-0005-0000-0000-00007FAE0000}"/>
    <cellStyle name="Total 2 3 3 5 2 4" xfId="44377" xr:uid="{00000000-0005-0000-0000-000080AE0000}"/>
    <cellStyle name="Total 2 3 3 5 2 5" xfId="44378" xr:uid="{00000000-0005-0000-0000-000081AE0000}"/>
    <cellStyle name="Total 2 3 3 5 3" xfId="44379" xr:uid="{00000000-0005-0000-0000-000082AE0000}"/>
    <cellStyle name="Total 2 3 3 5 3 2" xfId="44380" xr:uid="{00000000-0005-0000-0000-000083AE0000}"/>
    <cellStyle name="Total 2 3 3 5 4" xfId="44381" xr:uid="{00000000-0005-0000-0000-000084AE0000}"/>
    <cellStyle name="Total 2 3 3 5 4 2" xfId="44382" xr:uid="{00000000-0005-0000-0000-000085AE0000}"/>
    <cellStyle name="Total 2 3 3 5 5" xfId="44383" xr:uid="{00000000-0005-0000-0000-000086AE0000}"/>
    <cellStyle name="Total 2 3 3 5 6" xfId="44384" xr:uid="{00000000-0005-0000-0000-000087AE0000}"/>
    <cellStyle name="Total 2 3 3 6" xfId="44385" xr:uid="{00000000-0005-0000-0000-000088AE0000}"/>
    <cellStyle name="Total 2 3 3 6 2" xfId="44386" xr:uid="{00000000-0005-0000-0000-000089AE0000}"/>
    <cellStyle name="Total 2 3 3 6 2 2" xfId="44387" xr:uid="{00000000-0005-0000-0000-00008AAE0000}"/>
    <cellStyle name="Total 2 3 3 6 2 2 2" xfId="44388" xr:uid="{00000000-0005-0000-0000-00008BAE0000}"/>
    <cellStyle name="Total 2 3 3 6 2 3" xfId="44389" xr:uid="{00000000-0005-0000-0000-00008CAE0000}"/>
    <cellStyle name="Total 2 3 3 6 2 3 2" xfId="44390" xr:uid="{00000000-0005-0000-0000-00008DAE0000}"/>
    <cellStyle name="Total 2 3 3 6 2 4" xfId="44391" xr:uid="{00000000-0005-0000-0000-00008EAE0000}"/>
    <cellStyle name="Total 2 3 3 6 2 5" xfId="44392" xr:uid="{00000000-0005-0000-0000-00008FAE0000}"/>
    <cellStyle name="Total 2 3 3 6 3" xfId="44393" xr:uid="{00000000-0005-0000-0000-000090AE0000}"/>
    <cellStyle name="Total 2 3 3 6 3 2" xfId="44394" xr:uid="{00000000-0005-0000-0000-000091AE0000}"/>
    <cellStyle name="Total 2 3 3 6 4" xfId="44395" xr:uid="{00000000-0005-0000-0000-000092AE0000}"/>
    <cellStyle name="Total 2 3 3 6 4 2" xfId="44396" xr:uid="{00000000-0005-0000-0000-000093AE0000}"/>
    <cellStyle name="Total 2 3 3 6 5" xfId="44397" xr:uid="{00000000-0005-0000-0000-000094AE0000}"/>
    <cellStyle name="Total 2 3 3 6 6" xfId="44398" xr:uid="{00000000-0005-0000-0000-000095AE0000}"/>
    <cellStyle name="Total 2 3 3 7" xfId="44399" xr:uid="{00000000-0005-0000-0000-000096AE0000}"/>
    <cellStyle name="Total 2 3 3 7 2" xfId="44400" xr:uid="{00000000-0005-0000-0000-000097AE0000}"/>
    <cellStyle name="Total 2 3 3 7 2 2" xfId="44401" xr:uid="{00000000-0005-0000-0000-000098AE0000}"/>
    <cellStyle name="Total 2 3 3 7 3" xfId="44402" xr:uid="{00000000-0005-0000-0000-000099AE0000}"/>
    <cellStyle name="Total 2 3 3 7 3 2" xfId="44403" xr:uid="{00000000-0005-0000-0000-00009AAE0000}"/>
    <cellStyle name="Total 2 3 3 7 4" xfId="44404" xr:uid="{00000000-0005-0000-0000-00009BAE0000}"/>
    <cellStyle name="Total 2 3 3 7 5" xfId="44405" xr:uid="{00000000-0005-0000-0000-00009CAE0000}"/>
    <cellStyle name="Total 2 3 3 8" xfId="44406" xr:uid="{00000000-0005-0000-0000-00009DAE0000}"/>
    <cellStyle name="Total 2 3 3 8 2" xfId="44407" xr:uid="{00000000-0005-0000-0000-00009EAE0000}"/>
    <cellStyle name="Total 2 3 3 9" xfId="44408" xr:uid="{00000000-0005-0000-0000-00009FAE0000}"/>
    <cellStyle name="Total 2 3 3 9 2" xfId="44409" xr:uid="{00000000-0005-0000-0000-0000A0AE0000}"/>
    <cellStyle name="Total 2 3 4" xfId="44410" xr:uid="{00000000-0005-0000-0000-0000A1AE0000}"/>
    <cellStyle name="Total 2 3 4 10" xfId="44411" xr:uid="{00000000-0005-0000-0000-0000A2AE0000}"/>
    <cellStyle name="Total 2 3 4 11" xfId="44412" xr:uid="{00000000-0005-0000-0000-0000A3AE0000}"/>
    <cellStyle name="Total 2 3 4 2" xfId="44413" xr:uid="{00000000-0005-0000-0000-0000A4AE0000}"/>
    <cellStyle name="Total 2 3 4 2 2" xfId="44414" xr:uid="{00000000-0005-0000-0000-0000A5AE0000}"/>
    <cellStyle name="Total 2 3 4 2 2 2" xfId="44415" xr:uid="{00000000-0005-0000-0000-0000A6AE0000}"/>
    <cellStyle name="Total 2 3 4 2 2 2 2" xfId="44416" xr:uid="{00000000-0005-0000-0000-0000A7AE0000}"/>
    <cellStyle name="Total 2 3 4 2 2 2 2 2" xfId="44417" xr:uid="{00000000-0005-0000-0000-0000A8AE0000}"/>
    <cellStyle name="Total 2 3 4 2 2 2 3" xfId="44418" xr:uid="{00000000-0005-0000-0000-0000A9AE0000}"/>
    <cellStyle name="Total 2 3 4 2 2 2 3 2" xfId="44419" xr:uid="{00000000-0005-0000-0000-0000AAAE0000}"/>
    <cellStyle name="Total 2 3 4 2 2 2 4" xfId="44420" xr:uid="{00000000-0005-0000-0000-0000ABAE0000}"/>
    <cellStyle name="Total 2 3 4 2 2 2 5" xfId="44421" xr:uid="{00000000-0005-0000-0000-0000ACAE0000}"/>
    <cellStyle name="Total 2 3 4 2 2 3" xfId="44422" xr:uid="{00000000-0005-0000-0000-0000ADAE0000}"/>
    <cellStyle name="Total 2 3 4 2 2 3 2" xfId="44423" xr:uid="{00000000-0005-0000-0000-0000AEAE0000}"/>
    <cellStyle name="Total 2 3 4 2 2 4" xfId="44424" xr:uid="{00000000-0005-0000-0000-0000AFAE0000}"/>
    <cellStyle name="Total 2 3 4 2 2 4 2" xfId="44425" xr:uid="{00000000-0005-0000-0000-0000B0AE0000}"/>
    <cellStyle name="Total 2 3 4 2 2 5" xfId="44426" xr:uid="{00000000-0005-0000-0000-0000B1AE0000}"/>
    <cellStyle name="Total 2 3 4 2 2 6" xfId="44427" xr:uid="{00000000-0005-0000-0000-0000B2AE0000}"/>
    <cellStyle name="Total 2 3 4 2 3" xfId="44428" xr:uid="{00000000-0005-0000-0000-0000B3AE0000}"/>
    <cellStyle name="Total 2 3 4 2 3 2" xfId="44429" xr:uid="{00000000-0005-0000-0000-0000B4AE0000}"/>
    <cellStyle name="Total 2 3 4 2 3 2 2" xfId="44430" xr:uid="{00000000-0005-0000-0000-0000B5AE0000}"/>
    <cellStyle name="Total 2 3 4 2 3 2 2 2" xfId="44431" xr:uid="{00000000-0005-0000-0000-0000B6AE0000}"/>
    <cellStyle name="Total 2 3 4 2 3 2 3" xfId="44432" xr:uid="{00000000-0005-0000-0000-0000B7AE0000}"/>
    <cellStyle name="Total 2 3 4 2 3 2 3 2" xfId="44433" xr:uid="{00000000-0005-0000-0000-0000B8AE0000}"/>
    <cellStyle name="Total 2 3 4 2 3 2 4" xfId="44434" xr:uid="{00000000-0005-0000-0000-0000B9AE0000}"/>
    <cellStyle name="Total 2 3 4 2 3 2 5" xfId="44435" xr:uid="{00000000-0005-0000-0000-0000BAAE0000}"/>
    <cellStyle name="Total 2 3 4 2 3 3" xfId="44436" xr:uid="{00000000-0005-0000-0000-0000BBAE0000}"/>
    <cellStyle name="Total 2 3 4 2 3 3 2" xfId="44437" xr:uid="{00000000-0005-0000-0000-0000BCAE0000}"/>
    <cellStyle name="Total 2 3 4 2 3 4" xfId="44438" xr:uid="{00000000-0005-0000-0000-0000BDAE0000}"/>
    <cellStyle name="Total 2 3 4 2 3 4 2" xfId="44439" xr:uid="{00000000-0005-0000-0000-0000BEAE0000}"/>
    <cellStyle name="Total 2 3 4 2 3 5" xfId="44440" xr:uid="{00000000-0005-0000-0000-0000BFAE0000}"/>
    <cellStyle name="Total 2 3 4 2 3 6" xfId="44441" xr:uid="{00000000-0005-0000-0000-0000C0AE0000}"/>
    <cellStyle name="Total 2 3 4 2 4" xfId="44442" xr:uid="{00000000-0005-0000-0000-0000C1AE0000}"/>
    <cellStyle name="Total 2 3 4 2 4 2" xfId="44443" xr:uid="{00000000-0005-0000-0000-0000C2AE0000}"/>
    <cellStyle name="Total 2 3 4 2 4 2 2" xfId="44444" xr:uid="{00000000-0005-0000-0000-0000C3AE0000}"/>
    <cellStyle name="Total 2 3 4 2 4 2 2 2" xfId="44445" xr:uid="{00000000-0005-0000-0000-0000C4AE0000}"/>
    <cellStyle name="Total 2 3 4 2 4 2 3" xfId="44446" xr:uid="{00000000-0005-0000-0000-0000C5AE0000}"/>
    <cellStyle name="Total 2 3 4 2 4 2 3 2" xfId="44447" xr:uid="{00000000-0005-0000-0000-0000C6AE0000}"/>
    <cellStyle name="Total 2 3 4 2 4 2 4" xfId="44448" xr:uid="{00000000-0005-0000-0000-0000C7AE0000}"/>
    <cellStyle name="Total 2 3 4 2 4 2 5" xfId="44449" xr:uid="{00000000-0005-0000-0000-0000C8AE0000}"/>
    <cellStyle name="Total 2 3 4 2 4 3" xfId="44450" xr:uid="{00000000-0005-0000-0000-0000C9AE0000}"/>
    <cellStyle name="Total 2 3 4 2 4 3 2" xfId="44451" xr:uid="{00000000-0005-0000-0000-0000CAAE0000}"/>
    <cellStyle name="Total 2 3 4 2 4 4" xfId="44452" xr:uid="{00000000-0005-0000-0000-0000CBAE0000}"/>
    <cellStyle name="Total 2 3 4 2 4 4 2" xfId="44453" xr:uid="{00000000-0005-0000-0000-0000CCAE0000}"/>
    <cellStyle name="Total 2 3 4 2 4 5" xfId="44454" xr:uid="{00000000-0005-0000-0000-0000CDAE0000}"/>
    <cellStyle name="Total 2 3 4 2 4 6" xfId="44455" xr:uid="{00000000-0005-0000-0000-0000CEAE0000}"/>
    <cellStyle name="Total 2 3 4 2 5" xfId="44456" xr:uid="{00000000-0005-0000-0000-0000CFAE0000}"/>
    <cellStyle name="Total 2 3 4 2 5 2" xfId="44457" xr:uid="{00000000-0005-0000-0000-0000D0AE0000}"/>
    <cellStyle name="Total 2 3 4 2 5 2 2" xfId="44458" xr:uid="{00000000-0005-0000-0000-0000D1AE0000}"/>
    <cellStyle name="Total 2 3 4 2 5 3" xfId="44459" xr:uid="{00000000-0005-0000-0000-0000D2AE0000}"/>
    <cellStyle name="Total 2 3 4 2 5 3 2" xfId="44460" xr:uid="{00000000-0005-0000-0000-0000D3AE0000}"/>
    <cellStyle name="Total 2 3 4 2 5 4" xfId="44461" xr:uid="{00000000-0005-0000-0000-0000D4AE0000}"/>
    <cellStyle name="Total 2 3 4 2 5 5" xfId="44462" xr:uid="{00000000-0005-0000-0000-0000D5AE0000}"/>
    <cellStyle name="Total 2 3 4 2 6" xfId="44463" xr:uid="{00000000-0005-0000-0000-0000D6AE0000}"/>
    <cellStyle name="Total 2 3 4 2 6 2" xfId="44464" xr:uid="{00000000-0005-0000-0000-0000D7AE0000}"/>
    <cellStyle name="Total 2 3 4 2 7" xfId="44465" xr:uid="{00000000-0005-0000-0000-0000D8AE0000}"/>
    <cellStyle name="Total 2 3 4 2 7 2" xfId="44466" xr:uid="{00000000-0005-0000-0000-0000D9AE0000}"/>
    <cellStyle name="Total 2 3 4 2 8" xfId="44467" xr:uid="{00000000-0005-0000-0000-0000DAAE0000}"/>
    <cellStyle name="Total 2 3 4 2 9" xfId="44468" xr:uid="{00000000-0005-0000-0000-0000DBAE0000}"/>
    <cellStyle name="Total 2 3 4 3" xfId="44469" xr:uid="{00000000-0005-0000-0000-0000DCAE0000}"/>
    <cellStyle name="Total 2 3 4 3 2" xfId="44470" xr:uid="{00000000-0005-0000-0000-0000DDAE0000}"/>
    <cellStyle name="Total 2 3 4 3 2 2" xfId="44471" xr:uid="{00000000-0005-0000-0000-0000DEAE0000}"/>
    <cellStyle name="Total 2 3 4 3 2 2 2" xfId="44472" xr:uid="{00000000-0005-0000-0000-0000DFAE0000}"/>
    <cellStyle name="Total 2 3 4 3 2 3" xfId="44473" xr:uid="{00000000-0005-0000-0000-0000E0AE0000}"/>
    <cellStyle name="Total 2 3 4 3 2 3 2" xfId="44474" xr:uid="{00000000-0005-0000-0000-0000E1AE0000}"/>
    <cellStyle name="Total 2 3 4 3 2 4" xfId="44475" xr:uid="{00000000-0005-0000-0000-0000E2AE0000}"/>
    <cellStyle name="Total 2 3 4 3 2 5" xfId="44476" xr:uid="{00000000-0005-0000-0000-0000E3AE0000}"/>
    <cellStyle name="Total 2 3 4 3 3" xfId="44477" xr:uid="{00000000-0005-0000-0000-0000E4AE0000}"/>
    <cellStyle name="Total 2 3 4 3 3 2" xfId="44478" xr:uid="{00000000-0005-0000-0000-0000E5AE0000}"/>
    <cellStyle name="Total 2 3 4 3 4" xfId="44479" xr:uid="{00000000-0005-0000-0000-0000E6AE0000}"/>
    <cellStyle name="Total 2 3 4 3 4 2" xfId="44480" xr:uid="{00000000-0005-0000-0000-0000E7AE0000}"/>
    <cellStyle name="Total 2 3 4 3 5" xfId="44481" xr:uid="{00000000-0005-0000-0000-0000E8AE0000}"/>
    <cellStyle name="Total 2 3 4 3 6" xfId="44482" xr:uid="{00000000-0005-0000-0000-0000E9AE0000}"/>
    <cellStyle name="Total 2 3 4 4" xfId="44483" xr:uid="{00000000-0005-0000-0000-0000EAAE0000}"/>
    <cellStyle name="Total 2 3 4 4 2" xfId="44484" xr:uid="{00000000-0005-0000-0000-0000EBAE0000}"/>
    <cellStyle name="Total 2 3 4 4 2 2" xfId="44485" xr:uid="{00000000-0005-0000-0000-0000ECAE0000}"/>
    <cellStyle name="Total 2 3 4 4 2 2 2" xfId="44486" xr:uid="{00000000-0005-0000-0000-0000EDAE0000}"/>
    <cellStyle name="Total 2 3 4 4 2 3" xfId="44487" xr:uid="{00000000-0005-0000-0000-0000EEAE0000}"/>
    <cellStyle name="Total 2 3 4 4 2 3 2" xfId="44488" xr:uid="{00000000-0005-0000-0000-0000EFAE0000}"/>
    <cellStyle name="Total 2 3 4 4 2 4" xfId="44489" xr:uid="{00000000-0005-0000-0000-0000F0AE0000}"/>
    <cellStyle name="Total 2 3 4 4 2 5" xfId="44490" xr:uid="{00000000-0005-0000-0000-0000F1AE0000}"/>
    <cellStyle name="Total 2 3 4 4 3" xfId="44491" xr:uid="{00000000-0005-0000-0000-0000F2AE0000}"/>
    <cellStyle name="Total 2 3 4 4 3 2" xfId="44492" xr:uid="{00000000-0005-0000-0000-0000F3AE0000}"/>
    <cellStyle name="Total 2 3 4 4 4" xfId="44493" xr:uid="{00000000-0005-0000-0000-0000F4AE0000}"/>
    <cellStyle name="Total 2 3 4 4 4 2" xfId="44494" xr:uid="{00000000-0005-0000-0000-0000F5AE0000}"/>
    <cellStyle name="Total 2 3 4 4 5" xfId="44495" xr:uid="{00000000-0005-0000-0000-0000F6AE0000}"/>
    <cellStyle name="Total 2 3 4 4 6" xfId="44496" xr:uid="{00000000-0005-0000-0000-0000F7AE0000}"/>
    <cellStyle name="Total 2 3 4 5" xfId="44497" xr:uid="{00000000-0005-0000-0000-0000F8AE0000}"/>
    <cellStyle name="Total 2 3 4 5 2" xfId="44498" xr:uid="{00000000-0005-0000-0000-0000F9AE0000}"/>
    <cellStyle name="Total 2 3 4 5 2 2" xfId="44499" xr:uid="{00000000-0005-0000-0000-0000FAAE0000}"/>
    <cellStyle name="Total 2 3 4 5 2 2 2" xfId="44500" xr:uid="{00000000-0005-0000-0000-0000FBAE0000}"/>
    <cellStyle name="Total 2 3 4 5 2 3" xfId="44501" xr:uid="{00000000-0005-0000-0000-0000FCAE0000}"/>
    <cellStyle name="Total 2 3 4 5 2 3 2" xfId="44502" xr:uid="{00000000-0005-0000-0000-0000FDAE0000}"/>
    <cellStyle name="Total 2 3 4 5 2 4" xfId="44503" xr:uid="{00000000-0005-0000-0000-0000FEAE0000}"/>
    <cellStyle name="Total 2 3 4 5 2 5" xfId="44504" xr:uid="{00000000-0005-0000-0000-0000FFAE0000}"/>
    <cellStyle name="Total 2 3 4 5 3" xfId="44505" xr:uid="{00000000-0005-0000-0000-000000AF0000}"/>
    <cellStyle name="Total 2 3 4 5 3 2" xfId="44506" xr:uid="{00000000-0005-0000-0000-000001AF0000}"/>
    <cellStyle name="Total 2 3 4 5 4" xfId="44507" xr:uid="{00000000-0005-0000-0000-000002AF0000}"/>
    <cellStyle name="Total 2 3 4 5 4 2" xfId="44508" xr:uid="{00000000-0005-0000-0000-000003AF0000}"/>
    <cellStyle name="Total 2 3 4 5 5" xfId="44509" xr:uid="{00000000-0005-0000-0000-000004AF0000}"/>
    <cellStyle name="Total 2 3 4 5 6" xfId="44510" xr:uid="{00000000-0005-0000-0000-000005AF0000}"/>
    <cellStyle name="Total 2 3 4 6" xfId="44511" xr:uid="{00000000-0005-0000-0000-000006AF0000}"/>
    <cellStyle name="Total 2 3 4 6 2" xfId="44512" xr:uid="{00000000-0005-0000-0000-000007AF0000}"/>
    <cellStyle name="Total 2 3 4 6 2 2" xfId="44513" xr:uid="{00000000-0005-0000-0000-000008AF0000}"/>
    <cellStyle name="Total 2 3 4 6 2 2 2" xfId="44514" xr:uid="{00000000-0005-0000-0000-000009AF0000}"/>
    <cellStyle name="Total 2 3 4 6 2 3" xfId="44515" xr:uid="{00000000-0005-0000-0000-00000AAF0000}"/>
    <cellStyle name="Total 2 3 4 6 2 3 2" xfId="44516" xr:uid="{00000000-0005-0000-0000-00000BAF0000}"/>
    <cellStyle name="Total 2 3 4 6 2 4" xfId="44517" xr:uid="{00000000-0005-0000-0000-00000CAF0000}"/>
    <cellStyle name="Total 2 3 4 6 2 5" xfId="44518" xr:uid="{00000000-0005-0000-0000-00000DAF0000}"/>
    <cellStyle name="Total 2 3 4 6 3" xfId="44519" xr:uid="{00000000-0005-0000-0000-00000EAF0000}"/>
    <cellStyle name="Total 2 3 4 6 3 2" xfId="44520" xr:uid="{00000000-0005-0000-0000-00000FAF0000}"/>
    <cellStyle name="Total 2 3 4 6 4" xfId="44521" xr:uid="{00000000-0005-0000-0000-000010AF0000}"/>
    <cellStyle name="Total 2 3 4 6 4 2" xfId="44522" xr:uid="{00000000-0005-0000-0000-000011AF0000}"/>
    <cellStyle name="Total 2 3 4 6 5" xfId="44523" xr:uid="{00000000-0005-0000-0000-000012AF0000}"/>
    <cellStyle name="Total 2 3 4 6 6" xfId="44524" xr:uid="{00000000-0005-0000-0000-000013AF0000}"/>
    <cellStyle name="Total 2 3 4 7" xfId="44525" xr:uid="{00000000-0005-0000-0000-000014AF0000}"/>
    <cellStyle name="Total 2 3 4 7 2" xfId="44526" xr:uid="{00000000-0005-0000-0000-000015AF0000}"/>
    <cellStyle name="Total 2 3 4 7 2 2" xfId="44527" xr:uid="{00000000-0005-0000-0000-000016AF0000}"/>
    <cellStyle name="Total 2 3 4 7 3" xfId="44528" xr:uid="{00000000-0005-0000-0000-000017AF0000}"/>
    <cellStyle name="Total 2 3 4 7 3 2" xfId="44529" xr:uid="{00000000-0005-0000-0000-000018AF0000}"/>
    <cellStyle name="Total 2 3 4 7 4" xfId="44530" xr:uid="{00000000-0005-0000-0000-000019AF0000}"/>
    <cellStyle name="Total 2 3 4 7 5" xfId="44531" xr:uid="{00000000-0005-0000-0000-00001AAF0000}"/>
    <cellStyle name="Total 2 3 4 8" xfId="44532" xr:uid="{00000000-0005-0000-0000-00001BAF0000}"/>
    <cellStyle name="Total 2 3 4 8 2" xfId="44533" xr:uid="{00000000-0005-0000-0000-00001CAF0000}"/>
    <cellStyle name="Total 2 3 4 9" xfId="44534" xr:uid="{00000000-0005-0000-0000-00001DAF0000}"/>
    <cellStyle name="Total 2 3 4 9 2" xfId="44535" xr:uid="{00000000-0005-0000-0000-00001EAF0000}"/>
    <cellStyle name="Total 2 3 5" xfId="44536" xr:uid="{00000000-0005-0000-0000-00001FAF0000}"/>
    <cellStyle name="Total 2 3 5 2" xfId="44537" xr:uid="{00000000-0005-0000-0000-000020AF0000}"/>
    <cellStyle name="Total 2 3 5 2 2" xfId="44538" xr:uid="{00000000-0005-0000-0000-000021AF0000}"/>
    <cellStyle name="Total 2 3 5 2 2 2" xfId="44539" xr:uid="{00000000-0005-0000-0000-000022AF0000}"/>
    <cellStyle name="Total 2 3 5 2 3" xfId="44540" xr:uid="{00000000-0005-0000-0000-000023AF0000}"/>
    <cellStyle name="Total 2 3 5 2 3 2" xfId="44541" xr:uid="{00000000-0005-0000-0000-000024AF0000}"/>
    <cellStyle name="Total 2 3 5 2 4" xfId="44542" xr:uid="{00000000-0005-0000-0000-000025AF0000}"/>
    <cellStyle name="Total 2 3 5 2 5" xfId="44543" xr:uid="{00000000-0005-0000-0000-000026AF0000}"/>
    <cellStyle name="Total 2 3 5 3" xfId="44544" xr:uid="{00000000-0005-0000-0000-000027AF0000}"/>
    <cellStyle name="Total 2 3 5 3 2" xfId="44545" xr:uid="{00000000-0005-0000-0000-000028AF0000}"/>
    <cellStyle name="Total 2 3 5 4" xfId="44546" xr:uid="{00000000-0005-0000-0000-000029AF0000}"/>
    <cellStyle name="Total 2 3 5 4 2" xfId="44547" xr:uid="{00000000-0005-0000-0000-00002AAF0000}"/>
    <cellStyle name="Total 2 3 5 5" xfId="44548" xr:uid="{00000000-0005-0000-0000-00002BAF0000}"/>
    <cellStyle name="Total 2 3 5 6" xfId="44549" xr:uid="{00000000-0005-0000-0000-00002CAF0000}"/>
    <cellStyle name="Total 2 3 6" xfId="44550" xr:uid="{00000000-0005-0000-0000-00002DAF0000}"/>
    <cellStyle name="Total 2 3 6 2" xfId="44551" xr:uid="{00000000-0005-0000-0000-00002EAF0000}"/>
    <cellStyle name="Total 2 3 6 2 2" xfId="44552" xr:uid="{00000000-0005-0000-0000-00002FAF0000}"/>
    <cellStyle name="Total 2 3 6 2 2 2" xfId="44553" xr:uid="{00000000-0005-0000-0000-000030AF0000}"/>
    <cellStyle name="Total 2 3 6 2 3" xfId="44554" xr:uid="{00000000-0005-0000-0000-000031AF0000}"/>
    <cellStyle name="Total 2 3 6 2 3 2" xfId="44555" xr:uid="{00000000-0005-0000-0000-000032AF0000}"/>
    <cellStyle name="Total 2 3 6 2 4" xfId="44556" xr:uid="{00000000-0005-0000-0000-000033AF0000}"/>
    <cellStyle name="Total 2 3 6 2 5" xfId="44557" xr:uid="{00000000-0005-0000-0000-000034AF0000}"/>
    <cellStyle name="Total 2 3 6 3" xfId="44558" xr:uid="{00000000-0005-0000-0000-000035AF0000}"/>
    <cellStyle name="Total 2 3 6 3 2" xfId="44559" xr:uid="{00000000-0005-0000-0000-000036AF0000}"/>
    <cellStyle name="Total 2 3 6 4" xfId="44560" xr:uid="{00000000-0005-0000-0000-000037AF0000}"/>
    <cellStyle name="Total 2 3 6 4 2" xfId="44561" xr:uid="{00000000-0005-0000-0000-000038AF0000}"/>
    <cellStyle name="Total 2 3 6 5" xfId="44562" xr:uid="{00000000-0005-0000-0000-000039AF0000}"/>
    <cellStyle name="Total 2 3 6 6" xfId="44563" xr:uid="{00000000-0005-0000-0000-00003AAF0000}"/>
    <cellStyle name="Total 2 3 7" xfId="44564" xr:uid="{00000000-0005-0000-0000-00003BAF0000}"/>
    <cellStyle name="Total 2 3 7 2" xfId="44565" xr:uid="{00000000-0005-0000-0000-00003CAF0000}"/>
    <cellStyle name="Total 2 3 7 2 2" xfId="44566" xr:uid="{00000000-0005-0000-0000-00003DAF0000}"/>
    <cellStyle name="Total 2 3 7 2 2 2" xfId="44567" xr:uid="{00000000-0005-0000-0000-00003EAF0000}"/>
    <cellStyle name="Total 2 3 7 2 3" xfId="44568" xr:uid="{00000000-0005-0000-0000-00003FAF0000}"/>
    <cellStyle name="Total 2 3 7 2 3 2" xfId="44569" xr:uid="{00000000-0005-0000-0000-000040AF0000}"/>
    <cellStyle name="Total 2 3 7 2 4" xfId="44570" xr:uid="{00000000-0005-0000-0000-000041AF0000}"/>
    <cellStyle name="Total 2 3 7 2 5" xfId="44571" xr:uid="{00000000-0005-0000-0000-000042AF0000}"/>
    <cellStyle name="Total 2 3 7 3" xfId="44572" xr:uid="{00000000-0005-0000-0000-000043AF0000}"/>
    <cellStyle name="Total 2 3 7 3 2" xfId="44573" xr:uid="{00000000-0005-0000-0000-000044AF0000}"/>
    <cellStyle name="Total 2 3 7 4" xfId="44574" xr:uid="{00000000-0005-0000-0000-000045AF0000}"/>
    <cellStyle name="Total 2 3 7 4 2" xfId="44575" xr:uid="{00000000-0005-0000-0000-000046AF0000}"/>
    <cellStyle name="Total 2 3 7 5" xfId="44576" xr:uid="{00000000-0005-0000-0000-000047AF0000}"/>
    <cellStyle name="Total 2 3 7 6" xfId="44577" xr:uid="{00000000-0005-0000-0000-000048AF0000}"/>
    <cellStyle name="Total 2 3 8" xfId="44578" xr:uid="{00000000-0005-0000-0000-000049AF0000}"/>
    <cellStyle name="Total 2 3 8 2" xfId="44579" xr:uid="{00000000-0005-0000-0000-00004AAF0000}"/>
    <cellStyle name="Total 2 3 8 2 2" xfId="44580" xr:uid="{00000000-0005-0000-0000-00004BAF0000}"/>
    <cellStyle name="Total 2 3 8 3" xfId="44581" xr:uid="{00000000-0005-0000-0000-00004CAF0000}"/>
    <cellStyle name="Total 2 3 8 3 2" xfId="44582" xr:uid="{00000000-0005-0000-0000-00004DAF0000}"/>
    <cellStyle name="Total 2 3 8 4" xfId="44583" xr:uid="{00000000-0005-0000-0000-00004EAF0000}"/>
    <cellStyle name="Total 2 3 8 5" xfId="44584" xr:uid="{00000000-0005-0000-0000-00004FAF0000}"/>
    <cellStyle name="Total 2 3 9" xfId="44585" xr:uid="{00000000-0005-0000-0000-000050AF0000}"/>
    <cellStyle name="Total 2 3 9 2" xfId="44586" xr:uid="{00000000-0005-0000-0000-000051AF0000}"/>
    <cellStyle name="Total 2 3 9 2 2" xfId="44587" xr:uid="{00000000-0005-0000-0000-000052AF0000}"/>
    <cellStyle name="Total 2 3 9 3" xfId="44588" xr:uid="{00000000-0005-0000-0000-000053AF0000}"/>
    <cellStyle name="Total 2 3 9 3 2" xfId="44589" xr:uid="{00000000-0005-0000-0000-000054AF0000}"/>
    <cellStyle name="Total 2 3 9 4" xfId="44590" xr:uid="{00000000-0005-0000-0000-000055AF0000}"/>
    <cellStyle name="Total 2 3 9 5" xfId="44591" xr:uid="{00000000-0005-0000-0000-000056AF0000}"/>
    <cellStyle name="Total 2 4" xfId="44592" xr:uid="{00000000-0005-0000-0000-000057AF0000}"/>
    <cellStyle name="Total 2 4 10" xfId="44593" xr:uid="{00000000-0005-0000-0000-000058AF0000}"/>
    <cellStyle name="Total 2 4 10 2" xfId="44594" xr:uid="{00000000-0005-0000-0000-000059AF0000}"/>
    <cellStyle name="Total 2 4 11" xfId="44595" xr:uid="{00000000-0005-0000-0000-00005AAF0000}"/>
    <cellStyle name="Total 2 4 2" xfId="44596" xr:uid="{00000000-0005-0000-0000-00005BAF0000}"/>
    <cellStyle name="Total 2 4 2 10" xfId="44597" xr:uid="{00000000-0005-0000-0000-00005CAF0000}"/>
    <cellStyle name="Total 2 4 2 2" xfId="44598" xr:uid="{00000000-0005-0000-0000-00005DAF0000}"/>
    <cellStyle name="Total 2 4 2 2 2" xfId="44599" xr:uid="{00000000-0005-0000-0000-00005EAF0000}"/>
    <cellStyle name="Total 2 4 2 2 2 2" xfId="44600" xr:uid="{00000000-0005-0000-0000-00005FAF0000}"/>
    <cellStyle name="Total 2 4 2 2 2 2 2" xfId="44601" xr:uid="{00000000-0005-0000-0000-000060AF0000}"/>
    <cellStyle name="Total 2 4 2 2 2 2 2 2" xfId="44602" xr:uid="{00000000-0005-0000-0000-000061AF0000}"/>
    <cellStyle name="Total 2 4 2 2 2 2 3" xfId="44603" xr:uid="{00000000-0005-0000-0000-000062AF0000}"/>
    <cellStyle name="Total 2 4 2 2 2 2 3 2" xfId="44604" xr:uid="{00000000-0005-0000-0000-000063AF0000}"/>
    <cellStyle name="Total 2 4 2 2 2 2 4" xfId="44605" xr:uid="{00000000-0005-0000-0000-000064AF0000}"/>
    <cellStyle name="Total 2 4 2 2 2 2 5" xfId="44606" xr:uid="{00000000-0005-0000-0000-000065AF0000}"/>
    <cellStyle name="Total 2 4 2 2 2 3" xfId="44607" xr:uid="{00000000-0005-0000-0000-000066AF0000}"/>
    <cellStyle name="Total 2 4 2 2 2 3 2" xfId="44608" xr:uid="{00000000-0005-0000-0000-000067AF0000}"/>
    <cellStyle name="Total 2 4 2 2 2 4" xfId="44609" xr:uid="{00000000-0005-0000-0000-000068AF0000}"/>
    <cellStyle name="Total 2 4 2 2 2 4 2" xfId="44610" xr:uid="{00000000-0005-0000-0000-000069AF0000}"/>
    <cellStyle name="Total 2 4 2 2 2 5" xfId="44611" xr:uid="{00000000-0005-0000-0000-00006AAF0000}"/>
    <cellStyle name="Total 2 4 2 2 2 6" xfId="44612" xr:uid="{00000000-0005-0000-0000-00006BAF0000}"/>
    <cellStyle name="Total 2 4 2 2 3" xfId="44613" xr:uid="{00000000-0005-0000-0000-00006CAF0000}"/>
    <cellStyle name="Total 2 4 2 2 3 2" xfId="44614" xr:uid="{00000000-0005-0000-0000-00006DAF0000}"/>
    <cellStyle name="Total 2 4 2 2 3 2 2" xfId="44615" xr:uid="{00000000-0005-0000-0000-00006EAF0000}"/>
    <cellStyle name="Total 2 4 2 2 3 2 2 2" xfId="44616" xr:uid="{00000000-0005-0000-0000-00006FAF0000}"/>
    <cellStyle name="Total 2 4 2 2 3 2 3" xfId="44617" xr:uid="{00000000-0005-0000-0000-000070AF0000}"/>
    <cellStyle name="Total 2 4 2 2 3 2 3 2" xfId="44618" xr:uid="{00000000-0005-0000-0000-000071AF0000}"/>
    <cellStyle name="Total 2 4 2 2 3 2 4" xfId="44619" xr:uid="{00000000-0005-0000-0000-000072AF0000}"/>
    <cellStyle name="Total 2 4 2 2 3 2 5" xfId="44620" xr:uid="{00000000-0005-0000-0000-000073AF0000}"/>
    <cellStyle name="Total 2 4 2 2 3 3" xfId="44621" xr:uid="{00000000-0005-0000-0000-000074AF0000}"/>
    <cellStyle name="Total 2 4 2 2 3 3 2" xfId="44622" xr:uid="{00000000-0005-0000-0000-000075AF0000}"/>
    <cellStyle name="Total 2 4 2 2 3 4" xfId="44623" xr:uid="{00000000-0005-0000-0000-000076AF0000}"/>
    <cellStyle name="Total 2 4 2 2 3 4 2" xfId="44624" xr:uid="{00000000-0005-0000-0000-000077AF0000}"/>
    <cellStyle name="Total 2 4 2 2 3 5" xfId="44625" xr:uid="{00000000-0005-0000-0000-000078AF0000}"/>
    <cellStyle name="Total 2 4 2 2 3 6" xfId="44626" xr:uid="{00000000-0005-0000-0000-000079AF0000}"/>
    <cellStyle name="Total 2 4 2 2 4" xfId="44627" xr:uid="{00000000-0005-0000-0000-00007AAF0000}"/>
    <cellStyle name="Total 2 4 2 2 4 2" xfId="44628" xr:uid="{00000000-0005-0000-0000-00007BAF0000}"/>
    <cellStyle name="Total 2 4 2 2 4 2 2" xfId="44629" xr:uid="{00000000-0005-0000-0000-00007CAF0000}"/>
    <cellStyle name="Total 2 4 2 2 4 2 2 2" xfId="44630" xr:uid="{00000000-0005-0000-0000-00007DAF0000}"/>
    <cellStyle name="Total 2 4 2 2 4 2 3" xfId="44631" xr:uid="{00000000-0005-0000-0000-00007EAF0000}"/>
    <cellStyle name="Total 2 4 2 2 4 2 3 2" xfId="44632" xr:uid="{00000000-0005-0000-0000-00007FAF0000}"/>
    <cellStyle name="Total 2 4 2 2 4 2 4" xfId="44633" xr:uid="{00000000-0005-0000-0000-000080AF0000}"/>
    <cellStyle name="Total 2 4 2 2 4 2 5" xfId="44634" xr:uid="{00000000-0005-0000-0000-000081AF0000}"/>
    <cellStyle name="Total 2 4 2 2 4 3" xfId="44635" xr:uid="{00000000-0005-0000-0000-000082AF0000}"/>
    <cellStyle name="Total 2 4 2 2 4 3 2" xfId="44636" xr:uid="{00000000-0005-0000-0000-000083AF0000}"/>
    <cellStyle name="Total 2 4 2 2 4 4" xfId="44637" xr:uid="{00000000-0005-0000-0000-000084AF0000}"/>
    <cellStyle name="Total 2 4 2 2 4 4 2" xfId="44638" xr:uid="{00000000-0005-0000-0000-000085AF0000}"/>
    <cellStyle name="Total 2 4 2 2 4 5" xfId="44639" xr:uid="{00000000-0005-0000-0000-000086AF0000}"/>
    <cellStyle name="Total 2 4 2 2 4 6" xfId="44640" xr:uid="{00000000-0005-0000-0000-000087AF0000}"/>
    <cellStyle name="Total 2 4 2 2 5" xfId="44641" xr:uid="{00000000-0005-0000-0000-000088AF0000}"/>
    <cellStyle name="Total 2 4 2 2 5 2" xfId="44642" xr:uid="{00000000-0005-0000-0000-000089AF0000}"/>
    <cellStyle name="Total 2 4 2 2 5 2 2" xfId="44643" xr:uid="{00000000-0005-0000-0000-00008AAF0000}"/>
    <cellStyle name="Total 2 4 2 2 5 3" xfId="44644" xr:uid="{00000000-0005-0000-0000-00008BAF0000}"/>
    <cellStyle name="Total 2 4 2 2 5 3 2" xfId="44645" xr:uid="{00000000-0005-0000-0000-00008CAF0000}"/>
    <cellStyle name="Total 2 4 2 2 5 4" xfId="44646" xr:uid="{00000000-0005-0000-0000-00008DAF0000}"/>
    <cellStyle name="Total 2 4 2 2 5 5" xfId="44647" xr:uid="{00000000-0005-0000-0000-00008EAF0000}"/>
    <cellStyle name="Total 2 4 2 2 6" xfId="44648" xr:uid="{00000000-0005-0000-0000-00008FAF0000}"/>
    <cellStyle name="Total 2 4 2 2 6 2" xfId="44649" xr:uid="{00000000-0005-0000-0000-000090AF0000}"/>
    <cellStyle name="Total 2 4 2 2 7" xfId="44650" xr:uid="{00000000-0005-0000-0000-000091AF0000}"/>
    <cellStyle name="Total 2 4 2 2 7 2" xfId="44651" xr:uid="{00000000-0005-0000-0000-000092AF0000}"/>
    <cellStyle name="Total 2 4 2 2 8" xfId="44652" xr:uid="{00000000-0005-0000-0000-000093AF0000}"/>
    <cellStyle name="Total 2 4 2 2 9" xfId="44653" xr:uid="{00000000-0005-0000-0000-000094AF0000}"/>
    <cellStyle name="Total 2 4 2 3" xfId="44654" xr:uid="{00000000-0005-0000-0000-000095AF0000}"/>
    <cellStyle name="Total 2 4 2 3 2" xfId="44655" xr:uid="{00000000-0005-0000-0000-000096AF0000}"/>
    <cellStyle name="Total 2 4 2 3 2 2" xfId="44656" xr:uid="{00000000-0005-0000-0000-000097AF0000}"/>
    <cellStyle name="Total 2 4 2 3 2 2 2" xfId="44657" xr:uid="{00000000-0005-0000-0000-000098AF0000}"/>
    <cellStyle name="Total 2 4 2 3 2 2 2 2" xfId="44658" xr:uid="{00000000-0005-0000-0000-000099AF0000}"/>
    <cellStyle name="Total 2 4 2 3 2 2 3" xfId="44659" xr:uid="{00000000-0005-0000-0000-00009AAF0000}"/>
    <cellStyle name="Total 2 4 2 3 2 2 3 2" xfId="44660" xr:uid="{00000000-0005-0000-0000-00009BAF0000}"/>
    <cellStyle name="Total 2 4 2 3 2 2 4" xfId="44661" xr:uid="{00000000-0005-0000-0000-00009CAF0000}"/>
    <cellStyle name="Total 2 4 2 3 2 2 5" xfId="44662" xr:uid="{00000000-0005-0000-0000-00009DAF0000}"/>
    <cellStyle name="Total 2 4 2 3 2 3" xfId="44663" xr:uid="{00000000-0005-0000-0000-00009EAF0000}"/>
    <cellStyle name="Total 2 4 2 3 2 3 2" xfId="44664" xr:uid="{00000000-0005-0000-0000-00009FAF0000}"/>
    <cellStyle name="Total 2 4 2 3 2 4" xfId="44665" xr:uid="{00000000-0005-0000-0000-0000A0AF0000}"/>
    <cellStyle name="Total 2 4 2 3 2 4 2" xfId="44666" xr:uid="{00000000-0005-0000-0000-0000A1AF0000}"/>
    <cellStyle name="Total 2 4 2 3 2 5" xfId="44667" xr:uid="{00000000-0005-0000-0000-0000A2AF0000}"/>
    <cellStyle name="Total 2 4 2 3 2 6" xfId="44668" xr:uid="{00000000-0005-0000-0000-0000A3AF0000}"/>
    <cellStyle name="Total 2 4 2 3 3" xfId="44669" xr:uid="{00000000-0005-0000-0000-0000A4AF0000}"/>
    <cellStyle name="Total 2 4 2 3 3 2" xfId="44670" xr:uid="{00000000-0005-0000-0000-0000A5AF0000}"/>
    <cellStyle name="Total 2 4 2 3 3 2 2" xfId="44671" xr:uid="{00000000-0005-0000-0000-0000A6AF0000}"/>
    <cellStyle name="Total 2 4 2 3 3 2 2 2" xfId="44672" xr:uid="{00000000-0005-0000-0000-0000A7AF0000}"/>
    <cellStyle name="Total 2 4 2 3 3 2 3" xfId="44673" xr:uid="{00000000-0005-0000-0000-0000A8AF0000}"/>
    <cellStyle name="Total 2 4 2 3 3 2 3 2" xfId="44674" xr:uid="{00000000-0005-0000-0000-0000A9AF0000}"/>
    <cellStyle name="Total 2 4 2 3 3 2 4" xfId="44675" xr:uid="{00000000-0005-0000-0000-0000AAAF0000}"/>
    <cellStyle name="Total 2 4 2 3 3 2 5" xfId="44676" xr:uid="{00000000-0005-0000-0000-0000ABAF0000}"/>
    <cellStyle name="Total 2 4 2 3 3 3" xfId="44677" xr:uid="{00000000-0005-0000-0000-0000ACAF0000}"/>
    <cellStyle name="Total 2 4 2 3 3 3 2" xfId="44678" xr:uid="{00000000-0005-0000-0000-0000ADAF0000}"/>
    <cellStyle name="Total 2 4 2 3 3 4" xfId="44679" xr:uid="{00000000-0005-0000-0000-0000AEAF0000}"/>
    <cellStyle name="Total 2 4 2 3 3 4 2" xfId="44680" xr:uid="{00000000-0005-0000-0000-0000AFAF0000}"/>
    <cellStyle name="Total 2 4 2 3 3 5" xfId="44681" xr:uid="{00000000-0005-0000-0000-0000B0AF0000}"/>
    <cellStyle name="Total 2 4 2 3 3 6" xfId="44682" xr:uid="{00000000-0005-0000-0000-0000B1AF0000}"/>
    <cellStyle name="Total 2 4 2 3 4" xfId="44683" xr:uid="{00000000-0005-0000-0000-0000B2AF0000}"/>
    <cellStyle name="Total 2 4 2 3 4 2" xfId="44684" xr:uid="{00000000-0005-0000-0000-0000B3AF0000}"/>
    <cellStyle name="Total 2 4 2 3 4 2 2" xfId="44685" xr:uid="{00000000-0005-0000-0000-0000B4AF0000}"/>
    <cellStyle name="Total 2 4 2 3 4 3" xfId="44686" xr:uid="{00000000-0005-0000-0000-0000B5AF0000}"/>
    <cellStyle name="Total 2 4 2 3 4 3 2" xfId="44687" xr:uid="{00000000-0005-0000-0000-0000B6AF0000}"/>
    <cellStyle name="Total 2 4 2 3 4 4" xfId="44688" xr:uid="{00000000-0005-0000-0000-0000B7AF0000}"/>
    <cellStyle name="Total 2 4 2 3 4 5" xfId="44689" xr:uid="{00000000-0005-0000-0000-0000B8AF0000}"/>
    <cellStyle name="Total 2 4 2 3 5" xfId="44690" xr:uid="{00000000-0005-0000-0000-0000B9AF0000}"/>
    <cellStyle name="Total 2 4 2 3 5 2" xfId="44691" xr:uid="{00000000-0005-0000-0000-0000BAAF0000}"/>
    <cellStyle name="Total 2 4 2 3 6" xfId="44692" xr:uid="{00000000-0005-0000-0000-0000BBAF0000}"/>
    <cellStyle name="Total 2 4 2 3 6 2" xfId="44693" xr:uid="{00000000-0005-0000-0000-0000BCAF0000}"/>
    <cellStyle name="Total 2 4 2 3 7" xfId="44694" xr:uid="{00000000-0005-0000-0000-0000BDAF0000}"/>
    <cellStyle name="Total 2 4 2 3 8" xfId="44695" xr:uid="{00000000-0005-0000-0000-0000BEAF0000}"/>
    <cellStyle name="Total 2 4 2 4" xfId="44696" xr:uid="{00000000-0005-0000-0000-0000BFAF0000}"/>
    <cellStyle name="Total 2 4 2 4 2" xfId="44697" xr:uid="{00000000-0005-0000-0000-0000C0AF0000}"/>
    <cellStyle name="Total 2 4 2 4 2 2" xfId="44698" xr:uid="{00000000-0005-0000-0000-0000C1AF0000}"/>
    <cellStyle name="Total 2 4 2 4 2 2 2" xfId="44699" xr:uid="{00000000-0005-0000-0000-0000C2AF0000}"/>
    <cellStyle name="Total 2 4 2 4 2 3" xfId="44700" xr:uid="{00000000-0005-0000-0000-0000C3AF0000}"/>
    <cellStyle name="Total 2 4 2 4 2 3 2" xfId="44701" xr:uid="{00000000-0005-0000-0000-0000C4AF0000}"/>
    <cellStyle name="Total 2 4 2 4 2 4" xfId="44702" xr:uid="{00000000-0005-0000-0000-0000C5AF0000}"/>
    <cellStyle name="Total 2 4 2 4 2 5" xfId="44703" xr:uid="{00000000-0005-0000-0000-0000C6AF0000}"/>
    <cellStyle name="Total 2 4 2 4 3" xfId="44704" xr:uid="{00000000-0005-0000-0000-0000C7AF0000}"/>
    <cellStyle name="Total 2 4 2 4 3 2" xfId="44705" xr:uid="{00000000-0005-0000-0000-0000C8AF0000}"/>
    <cellStyle name="Total 2 4 2 4 4" xfId="44706" xr:uid="{00000000-0005-0000-0000-0000C9AF0000}"/>
    <cellStyle name="Total 2 4 2 4 4 2" xfId="44707" xr:uid="{00000000-0005-0000-0000-0000CAAF0000}"/>
    <cellStyle name="Total 2 4 2 4 5" xfId="44708" xr:uid="{00000000-0005-0000-0000-0000CBAF0000}"/>
    <cellStyle name="Total 2 4 2 4 6" xfId="44709" xr:uid="{00000000-0005-0000-0000-0000CCAF0000}"/>
    <cellStyle name="Total 2 4 2 5" xfId="44710" xr:uid="{00000000-0005-0000-0000-0000CDAF0000}"/>
    <cellStyle name="Total 2 4 2 5 2" xfId="44711" xr:uid="{00000000-0005-0000-0000-0000CEAF0000}"/>
    <cellStyle name="Total 2 4 2 5 2 2" xfId="44712" xr:uid="{00000000-0005-0000-0000-0000CFAF0000}"/>
    <cellStyle name="Total 2 4 2 5 2 2 2" xfId="44713" xr:uid="{00000000-0005-0000-0000-0000D0AF0000}"/>
    <cellStyle name="Total 2 4 2 5 2 3" xfId="44714" xr:uid="{00000000-0005-0000-0000-0000D1AF0000}"/>
    <cellStyle name="Total 2 4 2 5 2 3 2" xfId="44715" xr:uid="{00000000-0005-0000-0000-0000D2AF0000}"/>
    <cellStyle name="Total 2 4 2 5 2 4" xfId="44716" xr:uid="{00000000-0005-0000-0000-0000D3AF0000}"/>
    <cellStyle name="Total 2 4 2 5 2 5" xfId="44717" xr:uid="{00000000-0005-0000-0000-0000D4AF0000}"/>
    <cellStyle name="Total 2 4 2 5 3" xfId="44718" xr:uid="{00000000-0005-0000-0000-0000D5AF0000}"/>
    <cellStyle name="Total 2 4 2 5 3 2" xfId="44719" xr:uid="{00000000-0005-0000-0000-0000D6AF0000}"/>
    <cellStyle name="Total 2 4 2 5 4" xfId="44720" xr:uid="{00000000-0005-0000-0000-0000D7AF0000}"/>
    <cellStyle name="Total 2 4 2 5 4 2" xfId="44721" xr:uid="{00000000-0005-0000-0000-0000D8AF0000}"/>
    <cellStyle name="Total 2 4 2 5 5" xfId="44722" xr:uid="{00000000-0005-0000-0000-0000D9AF0000}"/>
    <cellStyle name="Total 2 4 2 5 6" xfId="44723" xr:uid="{00000000-0005-0000-0000-0000DAAF0000}"/>
    <cellStyle name="Total 2 4 2 6" xfId="44724" xr:uid="{00000000-0005-0000-0000-0000DBAF0000}"/>
    <cellStyle name="Total 2 4 2 6 2" xfId="44725" xr:uid="{00000000-0005-0000-0000-0000DCAF0000}"/>
    <cellStyle name="Total 2 4 2 6 2 2" xfId="44726" xr:uid="{00000000-0005-0000-0000-0000DDAF0000}"/>
    <cellStyle name="Total 2 4 2 6 2 2 2" xfId="44727" xr:uid="{00000000-0005-0000-0000-0000DEAF0000}"/>
    <cellStyle name="Total 2 4 2 6 2 3" xfId="44728" xr:uid="{00000000-0005-0000-0000-0000DFAF0000}"/>
    <cellStyle name="Total 2 4 2 6 2 3 2" xfId="44729" xr:uid="{00000000-0005-0000-0000-0000E0AF0000}"/>
    <cellStyle name="Total 2 4 2 6 2 4" xfId="44730" xr:uid="{00000000-0005-0000-0000-0000E1AF0000}"/>
    <cellStyle name="Total 2 4 2 6 2 5" xfId="44731" xr:uid="{00000000-0005-0000-0000-0000E2AF0000}"/>
    <cellStyle name="Total 2 4 2 6 3" xfId="44732" xr:uid="{00000000-0005-0000-0000-0000E3AF0000}"/>
    <cellStyle name="Total 2 4 2 6 3 2" xfId="44733" xr:uid="{00000000-0005-0000-0000-0000E4AF0000}"/>
    <cellStyle name="Total 2 4 2 6 4" xfId="44734" xr:uid="{00000000-0005-0000-0000-0000E5AF0000}"/>
    <cellStyle name="Total 2 4 2 6 4 2" xfId="44735" xr:uid="{00000000-0005-0000-0000-0000E6AF0000}"/>
    <cellStyle name="Total 2 4 2 6 5" xfId="44736" xr:uid="{00000000-0005-0000-0000-0000E7AF0000}"/>
    <cellStyle name="Total 2 4 2 6 6" xfId="44737" xr:uid="{00000000-0005-0000-0000-0000E8AF0000}"/>
    <cellStyle name="Total 2 4 2 7" xfId="44738" xr:uid="{00000000-0005-0000-0000-0000E9AF0000}"/>
    <cellStyle name="Total 2 4 2 7 2" xfId="44739" xr:uid="{00000000-0005-0000-0000-0000EAAF0000}"/>
    <cellStyle name="Total 2 4 2 7 2 2" xfId="44740" xr:uid="{00000000-0005-0000-0000-0000EBAF0000}"/>
    <cellStyle name="Total 2 4 2 7 3" xfId="44741" xr:uid="{00000000-0005-0000-0000-0000ECAF0000}"/>
    <cellStyle name="Total 2 4 2 7 3 2" xfId="44742" xr:uid="{00000000-0005-0000-0000-0000EDAF0000}"/>
    <cellStyle name="Total 2 4 2 7 4" xfId="44743" xr:uid="{00000000-0005-0000-0000-0000EEAF0000}"/>
    <cellStyle name="Total 2 4 2 7 5" xfId="44744" xr:uid="{00000000-0005-0000-0000-0000EFAF0000}"/>
    <cellStyle name="Total 2 4 2 8" xfId="44745" xr:uid="{00000000-0005-0000-0000-0000F0AF0000}"/>
    <cellStyle name="Total 2 4 2 8 2" xfId="44746" xr:uid="{00000000-0005-0000-0000-0000F1AF0000}"/>
    <cellStyle name="Total 2 4 2 9" xfId="44747" xr:uid="{00000000-0005-0000-0000-0000F2AF0000}"/>
    <cellStyle name="Total 2 4 2 9 2" xfId="44748" xr:uid="{00000000-0005-0000-0000-0000F3AF0000}"/>
    <cellStyle name="Total 2 4 3" xfId="44749" xr:uid="{00000000-0005-0000-0000-0000F4AF0000}"/>
    <cellStyle name="Total 2 4 3 2" xfId="44750" xr:uid="{00000000-0005-0000-0000-0000F5AF0000}"/>
    <cellStyle name="Total 2 4 3 2 2" xfId="44751" xr:uid="{00000000-0005-0000-0000-0000F6AF0000}"/>
    <cellStyle name="Total 2 4 3 2 2 2" xfId="44752" xr:uid="{00000000-0005-0000-0000-0000F7AF0000}"/>
    <cellStyle name="Total 2 4 3 2 2 2 2" xfId="44753" xr:uid="{00000000-0005-0000-0000-0000F8AF0000}"/>
    <cellStyle name="Total 2 4 3 2 2 3" xfId="44754" xr:uid="{00000000-0005-0000-0000-0000F9AF0000}"/>
    <cellStyle name="Total 2 4 3 2 2 3 2" xfId="44755" xr:uid="{00000000-0005-0000-0000-0000FAAF0000}"/>
    <cellStyle name="Total 2 4 3 2 2 4" xfId="44756" xr:uid="{00000000-0005-0000-0000-0000FBAF0000}"/>
    <cellStyle name="Total 2 4 3 2 2 5" xfId="44757" xr:uid="{00000000-0005-0000-0000-0000FCAF0000}"/>
    <cellStyle name="Total 2 4 3 2 3" xfId="44758" xr:uid="{00000000-0005-0000-0000-0000FDAF0000}"/>
    <cellStyle name="Total 2 4 3 2 3 2" xfId="44759" xr:uid="{00000000-0005-0000-0000-0000FEAF0000}"/>
    <cellStyle name="Total 2 4 3 2 4" xfId="44760" xr:uid="{00000000-0005-0000-0000-0000FFAF0000}"/>
    <cellStyle name="Total 2 4 3 2 4 2" xfId="44761" xr:uid="{00000000-0005-0000-0000-000000B00000}"/>
    <cellStyle name="Total 2 4 3 2 5" xfId="44762" xr:uid="{00000000-0005-0000-0000-000001B00000}"/>
    <cellStyle name="Total 2 4 3 2 6" xfId="44763" xr:uid="{00000000-0005-0000-0000-000002B00000}"/>
    <cellStyle name="Total 2 4 3 3" xfId="44764" xr:uid="{00000000-0005-0000-0000-000003B00000}"/>
    <cellStyle name="Total 2 4 3 3 2" xfId="44765" xr:uid="{00000000-0005-0000-0000-000004B00000}"/>
    <cellStyle name="Total 2 4 3 3 2 2" xfId="44766" xr:uid="{00000000-0005-0000-0000-000005B00000}"/>
    <cellStyle name="Total 2 4 3 3 2 2 2" xfId="44767" xr:uid="{00000000-0005-0000-0000-000006B00000}"/>
    <cellStyle name="Total 2 4 3 3 2 3" xfId="44768" xr:uid="{00000000-0005-0000-0000-000007B00000}"/>
    <cellStyle name="Total 2 4 3 3 2 3 2" xfId="44769" xr:uid="{00000000-0005-0000-0000-000008B00000}"/>
    <cellStyle name="Total 2 4 3 3 2 4" xfId="44770" xr:uid="{00000000-0005-0000-0000-000009B00000}"/>
    <cellStyle name="Total 2 4 3 3 2 5" xfId="44771" xr:uid="{00000000-0005-0000-0000-00000AB00000}"/>
    <cellStyle name="Total 2 4 3 3 3" xfId="44772" xr:uid="{00000000-0005-0000-0000-00000BB00000}"/>
    <cellStyle name="Total 2 4 3 3 3 2" xfId="44773" xr:uid="{00000000-0005-0000-0000-00000CB00000}"/>
    <cellStyle name="Total 2 4 3 3 4" xfId="44774" xr:uid="{00000000-0005-0000-0000-00000DB00000}"/>
    <cellStyle name="Total 2 4 3 3 4 2" xfId="44775" xr:uid="{00000000-0005-0000-0000-00000EB00000}"/>
    <cellStyle name="Total 2 4 3 3 5" xfId="44776" xr:uid="{00000000-0005-0000-0000-00000FB00000}"/>
    <cellStyle name="Total 2 4 3 3 6" xfId="44777" xr:uid="{00000000-0005-0000-0000-000010B00000}"/>
    <cellStyle name="Total 2 4 3 4" xfId="44778" xr:uid="{00000000-0005-0000-0000-000011B00000}"/>
    <cellStyle name="Total 2 4 3 4 2" xfId="44779" xr:uid="{00000000-0005-0000-0000-000012B00000}"/>
    <cellStyle name="Total 2 4 3 4 2 2" xfId="44780" xr:uid="{00000000-0005-0000-0000-000013B00000}"/>
    <cellStyle name="Total 2 4 3 4 2 2 2" xfId="44781" xr:uid="{00000000-0005-0000-0000-000014B00000}"/>
    <cellStyle name="Total 2 4 3 4 2 3" xfId="44782" xr:uid="{00000000-0005-0000-0000-000015B00000}"/>
    <cellStyle name="Total 2 4 3 4 2 3 2" xfId="44783" xr:uid="{00000000-0005-0000-0000-000016B00000}"/>
    <cellStyle name="Total 2 4 3 4 2 4" xfId="44784" xr:uid="{00000000-0005-0000-0000-000017B00000}"/>
    <cellStyle name="Total 2 4 3 4 2 5" xfId="44785" xr:uid="{00000000-0005-0000-0000-000018B00000}"/>
    <cellStyle name="Total 2 4 3 4 3" xfId="44786" xr:uid="{00000000-0005-0000-0000-000019B00000}"/>
    <cellStyle name="Total 2 4 3 4 3 2" xfId="44787" xr:uid="{00000000-0005-0000-0000-00001AB00000}"/>
    <cellStyle name="Total 2 4 3 4 4" xfId="44788" xr:uid="{00000000-0005-0000-0000-00001BB00000}"/>
    <cellStyle name="Total 2 4 3 4 4 2" xfId="44789" xr:uid="{00000000-0005-0000-0000-00001CB00000}"/>
    <cellStyle name="Total 2 4 3 4 5" xfId="44790" xr:uid="{00000000-0005-0000-0000-00001DB00000}"/>
    <cellStyle name="Total 2 4 3 4 6" xfId="44791" xr:uid="{00000000-0005-0000-0000-00001EB00000}"/>
    <cellStyle name="Total 2 4 3 5" xfId="44792" xr:uid="{00000000-0005-0000-0000-00001FB00000}"/>
    <cellStyle name="Total 2 4 3 5 2" xfId="44793" xr:uid="{00000000-0005-0000-0000-000020B00000}"/>
    <cellStyle name="Total 2 4 3 5 2 2" xfId="44794" xr:uid="{00000000-0005-0000-0000-000021B00000}"/>
    <cellStyle name="Total 2 4 3 5 3" xfId="44795" xr:uid="{00000000-0005-0000-0000-000022B00000}"/>
    <cellStyle name="Total 2 4 3 5 3 2" xfId="44796" xr:uid="{00000000-0005-0000-0000-000023B00000}"/>
    <cellStyle name="Total 2 4 3 5 4" xfId="44797" xr:uid="{00000000-0005-0000-0000-000024B00000}"/>
    <cellStyle name="Total 2 4 3 5 5" xfId="44798" xr:uid="{00000000-0005-0000-0000-000025B00000}"/>
    <cellStyle name="Total 2 4 3 6" xfId="44799" xr:uid="{00000000-0005-0000-0000-000026B00000}"/>
    <cellStyle name="Total 2 4 3 6 2" xfId="44800" xr:uid="{00000000-0005-0000-0000-000027B00000}"/>
    <cellStyle name="Total 2 4 3 7" xfId="44801" xr:uid="{00000000-0005-0000-0000-000028B00000}"/>
    <cellStyle name="Total 2 4 3 7 2" xfId="44802" xr:uid="{00000000-0005-0000-0000-000029B00000}"/>
    <cellStyle name="Total 2 4 3 8" xfId="44803" xr:uid="{00000000-0005-0000-0000-00002AB00000}"/>
    <cellStyle name="Total 2 4 3 9" xfId="44804" xr:uid="{00000000-0005-0000-0000-00002BB00000}"/>
    <cellStyle name="Total 2 4 4" xfId="44805" xr:uid="{00000000-0005-0000-0000-00002CB00000}"/>
    <cellStyle name="Total 2 4 4 2" xfId="44806" xr:uid="{00000000-0005-0000-0000-00002DB00000}"/>
    <cellStyle name="Total 2 4 4 2 2" xfId="44807" xr:uid="{00000000-0005-0000-0000-00002EB00000}"/>
    <cellStyle name="Total 2 4 4 2 2 2" xfId="44808" xr:uid="{00000000-0005-0000-0000-00002FB00000}"/>
    <cellStyle name="Total 2 4 4 2 2 2 2" xfId="44809" xr:uid="{00000000-0005-0000-0000-000030B00000}"/>
    <cellStyle name="Total 2 4 4 2 2 3" xfId="44810" xr:uid="{00000000-0005-0000-0000-000031B00000}"/>
    <cellStyle name="Total 2 4 4 2 2 3 2" xfId="44811" xr:uid="{00000000-0005-0000-0000-000032B00000}"/>
    <cellStyle name="Total 2 4 4 2 2 4" xfId="44812" xr:uid="{00000000-0005-0000-0000-000033B00000}"/>
    <cellStyle name="Total 2 4 4 2 2 5" xfId="44813" xr:uid="{00000000-0005-0000-0000-000034B00000}"/>
    <cellStyle name="Total 2 4 4 2 3" xfId="44814" xr:uid="{00000000-0005-0000-0000-000035B00000}"/>
    <cellStyle name="Total 2 4 4 2 3 2" xfId="44815" xr:uid="{00000000-0005-0000-0000-000036B00000}"/>
    <cellStyle name="Total 2 4 4 2 4" xfId="44816" xr:uid="{00000000-0005-0000-0000-000037B00000}"/>
    <cellStyle name="Total 2 4 4 2 4 2" xfId="44817" xr:uid="{00000000-0005-0000-0000-000038B00000}"/>
    <cellStyle name="Total 2 4 4 2 5" xfId="44818" xr:uid="{00000000-0005-0000-0000-000039B00000}"/>
    <cellStyle name="Total 2 4 4 2 6" xfId="44819" xr:uid="{00000000-0005-0000-0000-00003AB00000}"/>
    <cellStyle name="Total 2 4 4 3" xfId="44820" xr:uid="{00000000-0005-0000-0000-00003BB00000}"/>
    <cellStyle name="Total 2 4 4 3 2" xfId="44821" xr:uid="{00000000-0005-0000-0000-00003CB00000}"/>
    <cellStyle name="Total 2 4 4 3 2 2" xfId="44822" xr:uid="{00000000-0005-0000-0000-00003DB00000}"/>
    <cellStyle name="Total 2 4 4 3 2 2 2" xfId="44823" xr:uid="{00000000-0005-0000-0000-00003EB00000}"/>
    <cellStyle name="Total 2 4 4 3 2 3" xfId="44824" xr:uid="{00000000-0005-0000-0000-00003FB00000}"/>
    <cellStyle name="Total 2 4 4 3 2 3 2" xfId="44825" xr:uid="{00000000-0005-0000-0000-000040B00000}"/>
    <cellStyle name="Total 2 4 4 3 2 4" xfId="44826" xr:uid="{00000000-0005-0000-0000-000041B00000}"/>
    <cellStyle name="Total 2 4 4 3 2 5" xfId="44827" xr:uid="{00000000-0005-0000-0000-000042B00000}"/>
    <cellStyle name="Total 2 4 4 3 3" xfId="44828" xr:uid="{00000000-0005-0000-0000-000043B00000}"/>
    <cellStyle name="Total 2 4 4 3 3 2" xfId="44829" xr:uid="{00000000-0005-0000-0000-000044B00000}"/>
    <cellStyle name="Total 2 4 4 3 4" xfId="44830" xr:uid="{00000000-0005-0000-0000-000045B00000}"/>
    <cellStyle name="Total 2 4 4 3 4 2" xfId="44831" xr:uid="{00000000-0005-0000-0000-000046B00000}"/>
    <cellStyle name="Total 2 4 4 3 5" xfId="44832" xr:uid="{00000000-0005-0000-0000-000047B00000}"/>
    <cellStyle name="Total 2 4 4 3 6" xfId="44833" xr:uid="{00000000-0005-0000-0000-000048B00000}"/>
    <cellStyle name="Total 2 4 4 4" xfId="44834" xr:uid="{00000000-0005-0000-0000-000049B00000}"/>
    <cellStyle name="Total 2 4 4 4 2" xfId="44835" xr:uid="{00000000-0005-0000-0000-00004AB00000}"/>
    <cellStyle name="Total 2 4 4 4 2 2" xfId="44836" xr:uid="{00000000-0005-0000-0000-00004BB00000}"/>
    <cellStyle name="Total 2 4 4 4 3" xfId="44837" xr:uid="{00000000-0005-0000-0000-00004CB00000}"/>
    <cellStyle name="Total 2 4 4 4 3 2" xfId="44838" xr:uid="{00000000-0005-0000-0000-00004DB00000}"/>
    <cellStyle name="Total 2 4 4 4 4" xfId="44839" xr:uid="{00000000-0005-0000-0000-00004EB00000}"/>
    <cellStyle name="Total 2 4 4 4 5" xfId="44840" xr:uid="{00000000-0005-0000-0000-00004FB00000}"/>
    <cellStyle name="Total 2 4 4 5" xfId="44841" xr:uid="{00000000-0005-0000-0000-000050B00000}"/>
    <cellStyle name="Total 2 4 4 5 2" xfId="44842" xr:uid="{00000000-0005-0000-0000-000051B00000}"/>
    <cellStyle name="Total 2 4 4 6" xfId="44843" xr:uid="{00000000-0005-0000-0000-000052B00000}"/>
    <cellStyle name="Total 2 4 4 6 2" xfId="44844" xr:uid="{00000000-0005-0000-0000-000053B00000}"/>
    <cellStyle name="Total 2 4 4 7" xfId="44845" xr:uid="{00000000-0005-0000-0000-000054B00000}"/>
    <cellStyle name="Total 2 4 4 8" xfId="44846" xr:uid="{00000000-0005-0000-0000-000055B00000}"/>
    <cellStyle name="Total 2 4 5" xfId="44847" xr:uid="{00000000-0005-0000-0000-000056B00000}"/>
    <cellStyle name="Total 2 4 5 2" xfId="44848" xr:uid="{00000000-0005-0000-0000-000057B00000}"/>
    <cellStyle name="Total 2 4 5 2 2" xfId="44849" xr:uid="{00000000-0005-0000-0000-000058B00000}"/>
    <cellStyle name="Total 2 4 5 2 2 2" xfId="44850" xr:uid="{00000000-0005-0000-0000-000059B00000}"/>
    <cellStyle name="Total 2 4 5 2 3" xfId="44851" xr:uid="{00000000-0005-0000-0000-00005AB00000}"/>
    <cellStyle name="Total 2 4 5 2 3 2" xfId="44852" xr:uid="{00000000-0005-0000-0000-00005BB00000}"/>
    <cellStyle name="Total 2 4 5 2 4" xfId="44853" xr:uid="{00000000-0005-0000-0000-00005CB00000}"/>
    <cellStyle name="Total 2 4 5 2 5" xfId="44854" xr:uid="{00000000-0005-0000-0000-00005DB00000}"/>
    <cellStyle name="Total 2 4 5 3" xfId="44855" xr:uid="{00000000-0005-0000-0000-00005EB00000}"/>
    <cellStyle name="Total 2 4 5 3 2" xfId="44856" xr:uid="{00000000-0005-0000-0000-00005FB00000}"/>
    <cellStyle name="Total 2 4 5 4" xfId="44857" xr:uid="{00000000-0005-0000-0000-000060B00000}"/>
    <cellStyle name="Total 2 4 5 4 2" xfId="44858" xr:uid="{00000000-0005-0000-0000-000061B00000}"/>
    <cellStyle name="Total 2 4 5 5" xfId="44859" xr:uid="{00000000-0005-0000-0000-000062B00000}"/>
    <cellStyle name="Total 2 4 5 6" xfId="44860" xr:uid="{00000000-0005-0000-0000-000063B00000}"/>
    <cellStyle name="Total 2 4 6" xfId="44861" xr:uid="{00000000-0005-0000-0000-000064B00000}"/>
    <cellStyle name="Total 2 4 6 2" xfId="44862" xr:uid="{00000000-0005-0000-0000-000065B00000}"/>
    <cellStyle name="Total 2 4 6 2 2" xfId="44863" xr:uid="{00000000-0005-0000-0000-000066B00000}"/>
    <cellStyle name="Total 2 4 6 2 2 2" xfId="44864" xr:uid="{00000000-0005-0000-0000-000067B00000}"/>
    <cellStyle name="Total 2 4 6 2 3" xfId="44865" xr:uid="{00000000-0005-0000-0000-000068B00000}"/>
    <cellStyle name="Total 2 4 6 2 3 2" xfId="44866" xr:uid="{00000000-0005-0000-0000-000069B00000}"/>
    <cellStyle name="Total 2 4 6 2 4" xfId="44867" xr:uid="{00000000-0005-0000-0000-00006AB00000}"/>
    <cellStyle name="Total 2 4 6 2 5" xfId="44868" xr:uid="{00000000-0005-0000-0000-00006BB00000}"/>
    <cellStyle name="Total 2 4 6 3" xfId="44869" xr:uid="{00000000-0005-0000-0000-00006CB00000}"/>
    <cellStyle name="Total 2 4 6 3 2" xfId="44870" xr:uid="{00000000-0005-0000-0000-00006DB00000}"/>
    <cellStyle name="Total 2 4 6 4" xfId="44871" xr:uid="{00000000-0005-0000-0000-00006EB00000}"/>
    <cellStyle name="Total 2 4 6 4 2" xfId="44872" xr:uid="{00000000-0005-0000-0000-00006FB00000}"/>
    <cellStyle name="Total 2 4 6 5" xfId="44873" xr:uid="{00000000-0005-0000-0000-000070B00000}"/>
    <cellStyle name="Total 2 4 6 6" xfId="44874" xr:uid="{00000000-0005-0000-0000-000071B00000}"/>
    <cellStyle name="Total 2 4 7" xfId="44875" xr:uid="{00000000-0005-0000-0000-000072B00000}"/>
    <cellStyle name="Total 2 4 7 2" xfId="44876" xr:uid="{00000000-0005-0000-0000-000073B00000}"/>
    <cellStyle name="Total 2 4 7 2 2" xfId="44877" xr:uid="{00000000-0005-0000-0000-000074B00000}"/>
    <cellStyle name="Total 2 4 7 2 2 2" xfId="44878" xr:uid="{00000000-0005-0000-0000-000075B00000}"/>
    <cellStyle name="Total 2 4 7 2 3" xfId="44879" xr:uid="{00000000-0005-0000-0000-000076B00000}"/>
    <cellStyle name="Total 2 4 7 2 3 2" xfId="44880" xr:uid="{00000000-0005-0000-0000-000077B00000}"/>
    <cellStyle name="Total 2 4 7 2 4" xfId="44881" xr:uid="{00000000-0005-0000-0000-000078B00000}"/>
    <cellStyle name="Total 2 4 7 2 5" xfId="44882" xr:uid="{00000000-0005-0000-0000-000079B00000}"/>
    <cellStyle name="Total 2 4 7 3" xfId="44883" xr:uid="{00000000-0005-0000-0000-00007AB00000}"/>
    <cellStyle name="Total 2 4 7 3 2" xfId="44884" xr:uid="{00000000-0005-0000-0000-00007BB00000}"/>
    <cellStyle name="Total 2 4 7 4" xfId="44885" xr:uid="{00000000-0005-0000-0000-00007CB00000}"/>
    <cellStyle name="Total 2 4 7 4 2" xfId="44886" xr:uid="{00000000-0005-0000-0000-00007DB00000}"/>
    <cellStyle name="Total 2 4 7 5" xfId="44887" xr:uid="{00000000-0005-0000-0000-00007EB00000}"/>
    <cellStyle name="Total 2 4 7 6" xfId="44888" xr:uid="{00000000-0005-0000-0000-00007FB00000}"/>
    <cellStyle name="Total 2 4 8" xfId="44889" xr:uid="{00000000-0005-0000-0000-000080B00000}"/>
    <cellStyle name="Total 2 4 8 2" xfId="44890" xr:uid="{00000000-0005-0000-0000-000081B00000}"/>
    <cellStyle name="Total 2 4 8 2 2" xfId="44891" xr:uid="{00000000-0005-0000-0000-000082B00000}"/>
    <cellStyle name="Total 2 4 8 3" xfId="44892" xr:uid="{00000000-0005-0000-0000-000083B00000}"/>
    <cellStyle name="Total 2 4 8 3 2" xfId="44893" xr:uid="{00000000-0005-0000-0000-000084B00000}"/>
    <cellStyle name="Total 2 4 8 4" xfId="44894" xr:uid="{00000000-0005-0000-0000-000085B00000}"/>
    <cellStyle name="Total 2 4 8 5" xfId="44895" xr:uid="{00000000-0005-0000-0000-000086B00000}"/>
    <cellStyle name="Total 2 4 9" xfId="44896" xr:uid="{00000000-0005-0000-0000-000087B00000}"/>
    <cellStyle name="Total 2 4 9 2" xfId="44897" xr:uid="{00000000-0005-0000-0000-000088B00000}"/>
    <cellStyle name="Total 2 5" xfId="44898" xr:uid="{00000000-0005-0000-0000-000089B00000}"/>
    <cellStyle name="Total 2 5 10" xfId="44899" xr:uid="{00000000-0005-0000-0000-00008AB00000}"/>
    <cellStyle name="Total 2 5 10 2" xfId="44900" xr:uid="{00000000-0005-0000-0000-00008BB00000}"/>
    <cellStyle name="Total 2 5 11" xfId="44901" xr:uid="{00000000-0005-0000-0000-00008CB00000}"/>
    <cellStyle name="Total 2 5 2" xfId="44902" xr:uid="{00000000-0005-0000-0000-00008DB00000}"/>
    <cellStyle name="Total 2 5 2 10" xfId="44903" xr:uid="{00000000-0005-0000-0000-00008EB00000}"/>
    <cellStyle name="Total 2 5 2 2" xfId="44904" xr:uid="{00000000-0005-0000-0000-00008FB00000}"/>
    <cellStyle name="Total 2 5 2 2 2" xfId="44905" xr:uid="{00000000-0005-0000-0000-000090B00000}"/>
    <cellStyle name="Total 2 5 2 2 2 2" xfId="44906" xr:uid="{00000000-0005-0000-0000-000091B00000}"/>
    <cellStyle name="Total 2 5 2 2 2 2 2" xfId="44907" xr:uid="{00000000-0005-0000-0000-000092B00000}"/>
    <cellStyle name="Total 2 5 2 2 2 2 2 2" xfId="44908" xr:uid="{00000000-0005-0000-0000-000093B00000}"/>
    <cellStyle name="Total 2 5 2 2 2 2 3" xfId="44909" xr:uid="{00000000-0005-0000-0000-000094B00000}"/>
    <cellStyle name="Total 2 5 2 2 2 2 3 2" xfId="44910" xr:uid="{00000000-0005-0000-0000-000095B00000}"/>
    <cellStyle name="Total 2 5 2 2 2 2 4" xfId="44911" xr:uid="{00000000-0005-0000-0000-000096B00000}"/>
    <cellStyle name="Total 2 5 2 2 2 2 5" xfId="44912" xr:uid="{00000000-0005-0000-0000-000097B00000}"/>
    <cellStyle name="Total 2 5 2 2 2 3" xfId="44913" xr:uid="{00000000-0005-0000-0000-000098B00000}"/>
    <cellStyle name="Total 2 5 2 2 2 3 2" xfId="44914" xr:uid="{00000000-0005-0000-0000-000099B00000}"/>
    <cellStyle name="Total 2 5 2 2 2 4" xfId="44915" xr:uid="{00000000-0005-0000-0000-00009AB00000}"/>
    <cellStyle name="Total 2 5 2 2 2 4 2" xfId="44916" xr:uid="{00000000-0005-0000-0000-00009BB00000}"/>
    <cellStyle name="Total 2 5 2 2 2 5" xfId="44917" xr:uid="{00000000-0005-0000-0000-00009CB00000}"/>
    <cellStyle name="Total 2 5 2 2 2 6" xfId="44918" xr:uid="{00000000-0005-0000-0000-00009DB00000}"/>
    <cellStyle name="Total 2 5 2 2 3" xfId="44919" xr:uid="{00000000-0005-0000-0000-00009EB00000}"/>
    <cellStyle name="Total 2 5 2 2 3 2" xfId="44920" xr:uid="{00000000-0005-0000-0000-00009FB00000}"/>
    <cellStyle name="Total 2 5 2 2 3 2 2" xfId="44921" xr:uid="{00000000-0005-0000-0000-0000A0B00000}"/>
    <cellStyle name="Total 2 5 2 2 3 2 2 2" xfId="44922" xr:uid="{00000000-0005-0000-0000-0000A1B00000}"/>
    <cellStyle name="Total 2 5 2 2 3 2 3" xfId="44923" xr:uid="{00000000-0005-0000-0000-0000A2B00000}"/>
    <cellStyle name="Total 2 5 2 2 3 2 3 2" xfId="44924" xr:uid="{00000000-0005-0000-0000-0000A3B00000}"/>
    <cellStyle name="Total 2 5 2 2 3 2 4" xfId="44925" xr:uid="{00000000-0005-0000-0000-0000A4B00000}"/>
    <cellStyle name="Total 2 5 2 2 3 2 5" xfId="44926" xr:uid="{00000000-0005-0000-0000-0000A5B00000}"/>
    <cellStyle name="Total 2 5 2 2 3 3" xfId="44927" xr:uid="{00000000-0005-0000-0000-0000A6B00000}"/>
    <cellStyle name="Total 2 5 2 2 3 3 2" xfId="44928" xr:uid="{00000000-0005-0000-0000-0000A7B00000}"/>
    <cellStyle name="Total 2 5 2 2 3 4" xfId="44929" xr:uid="{00000000-0005-0000-0000-0000A8B00000}"/>
    <cellStyle name="Total 2 5 2 2 3 4 2" xfId="44930" xr:uid="{00000000-0005-0000-0000-0000A9B00000}"/>
    <cellStyle name="Total 2 5 2 2 3 5" xfId="44931" xr:uid="{00000000-0005-0000-0000-0000AAB00000}"/>
    <cellStyle name="Total 2 5 2 2 3 6" xfId="44932" xr:uid="{00000000-0005-0000-0000-0000ABB00000}"/>
    <cellStyle name="Total 2 5 2 2 4" xfId="44933" xr:uid="{00000000-0005-0000-0000-0000ACB00000}"/>
    <cellStyle name="Total 2 5 2 2 4 2" xfId="44934" xr:uid="{00000000-0005-0000-0000-0000ADB00000}"/>
    <cellStyle name="Total 2 5 2 2 4 2 2" xfId="44935" xr:uid="{00000000-0005-0000-0000-0000AEB00000}"/>
    <cellStyle name="Total 2 5 2 2 4 2 2 2" xfId="44936" xr:uid="{00000000-0005-0000-0000-0000AFB00000}"/>
    <cellStyle name="Total 2 5 2 2 4 2 3" xfId="44937" xr:uid="{00000000-0005-0000-0000-0000B0B00000}"/>
    <cellStyle name="Total 2 5 2 2 4 2 3 2" xfId="44938" xr:uid="{00000000-0005-0000-0000-0000B1B00000}"/>
    <cellStyle name="Total 2 5 2 2 4 2 4" xfId="44939" xr:uid="{00000000-0005-0000-0000-0000B2B00000}"/>
    <cellStyle name="Total 2 5 2 2 4 2 5" xfId="44940" xr:uid="{00000000-0005-0000-0000-0000B3B00000}"/>
    <cellStyle name="Total 2 5 2 2 4 3" xfId="44941" xr:uid="{00000000-0005-0000-0000-0000B4B00000}"/>
    <cellStyle name="Total 2 5 2 2 4 3 2" xfId="44942" xr:uid="{00000000-0005-0000-0000-0000B5B00000}"/>
    <cellStyle name="Total 2 5 2 2 4 4" xfId="44943" xr:uid="{00000000-0005-0000-0000-0000B6B00000}"/>
    <cellStyle name="Total 2 5 2 2 4 4 2" xfId="44944" xr:uid="{00000000-0005-0000-0000-0000B7B00000}"/>
    <cellStyle name="Total 2 5 2 2 4 5" xfId="44945" xr:uid="{00000000-0005-0000-0000-0000B8B00000}"/>
    <cellStyle name="Total 2 5 2 2 4 6" xfId="44946" xr:uid="{00000000-0005-0000-0000-0000B9B00000}"/>
    <cellStyle name="Total 2 5 2 2 5" xfId="44947" xr:uid="{00000000-0005-0000-0000-0000BAB00000}"/>
    <cellStyle name="Total 2 5 2 2 5 2" xfId="44948" xr:uid="{00000000-0005-0000-0000-0000BBB00000}"/>
    <cellStyle name="Total 2 5 2 2 5 2 2" xfId="44949" xr:uid="{00000000-0005-0000-0000-0000BCB00000}"/>
    <cellStyle name="Total 2 5 2 2 5 3" xfId="44950" xr:uid="{00000000-0005-0000-0000-0000BDB00000}"/>
    <cellStyle name="Total 2 5 2 2 5 3 2" xfId="44951" xr:uid="{00000000-0005-0000-0000-0000BEB00000}"/>
    <cellStyle name="Total 2 5 2 2 5 4" xfId="44952" xr:uid="{00000000-0005-0000-0000-0000BFB00000}"/>
    <cellStyle name="Total 2 5 2 2 5 5" xfId="44953" xr:uid="{00000000-0005-0000-0000-0000C0B00000}"/>
    <cellStyle name="Total 2 5 2 2 6" xfId="44954" xr:uid="{00000000-0005-0000-0000-0000C1B00000}"/>
    <cellStyle name="Total 2 5 2 2 6 2" xfId="44955" xr:uid="{00000000-0005-0000-0000-0000C2B00000}"/>
    <cellStyle name="Total 2 5 2 2 7" xfId="44956" xr:uid="{00000000-0005-0000-0000-0000C3B00000}"/>
    <cellStyle name="Total 2 5 2 2 7 2" xfId="44957" xr:uid="{00000000-0005-0000-0000-0000C4B00000}"/>
    <cellStyle name="Total 2 5 2 2 8" xfId="44958" xr:uid="{00000000-0005-0000-0000-0000C5B00000}"/>
    <cellStyle name="Total 2 5 2 2 9" xfId="44959" xr:uid="{00000000-0005-0000-0000-0000C6B00000}"/>
    <cellStyle name="Total 2 5 2 3" xfId="44960" xr:uid="{00000000-0005-0000-0000-0000C7B00000}"/>
    <cellStyle name="Total 2 5 2 3 2" xfId="44961" xr:uid="{00000000-0005-0000-0000-0000C8B00000}"/>
    <cellStyle name="Total 2 5 2 3 2 2" xfId="44962" xr:uid="{00000000-0005-0000-0000-0000C9B00000}"/>
    <cellStyle name="Total 2 5 2 3 2 2 2" xfId="44963" xr:uid="{00000000-0005-0000-0000-0000CAB00000}"/>
    <cellStyle name="Total 2 5 2 3 2 2 2 2" xfId="44964" xr:uid="{00000000-0005-0000-0000-0000CBB00000}"/>
    <cellStyle name="Total 2 5 2 3 2 2 3" xfId="44965" xr:uid="{00000000-0005-0000-0000-0000CCB00000}"/>
    <cellStyle name="Total 2 5 2 3 2 2 3 2" xfId="44966" xr:uid="{00000000-0005-0000-0000-0000CDB00000}"/>
    <cellStyle name="Total 2 5 2 3 2 2 4" xfId="44967" xr:uid="{00000000-0005-0000-0000-0000CEB00000}"/>
    <cellStyle name="Total 2 5 2 3 2 2 5" xfId="44968" xr:uid="{00000000-0005-0000-0000-0000CFB00000}"/>
    <cellStyle name="Total 2 5 2 3 2 3" xfId="44969" xr:uid="{00000000-0005-0000-0000-0000D0B00000}"/>
    <cellStyle name="Total 2 5 2 3 2 3 2" xfId="44970" xr:uid="{00000000-0005-0000-0000-0000D1B00000}"/>
    <cellStyle name="Total 2 5 2 3 2 4" xfId="44971" xr:uid="{00000000-0005-0000-0000-0000D2B00000}"/>
    <cellStyle name="Total 2 5 2 3 2 4 2" xfId="44972" xr:uid="{00000000-0005-0000-0000-0000D3B00000}"/>
    <cellStyle name="Total 2 5 2 3 2 5" xfId="44973" xr:uid="{00000000-0005-0000-0000-0000D4B00000}"/>
    <cellStyle name="Total 2 5 2 3 2 6" xfId="44974" xr:uid="{00000000-0005-0000-0000-0000D5B00000}"/>
    <cellStyle name="Total 2 5 2 3 3" xfId="44975" xr:uid="{00000000-0005-0000-0000-0000D6B00000}"/>
    <cellStyle name="Total 2 5 2 3 3 2" xfId="44976" xr:uid="{00000000-0005-0000-0000-0000D7B00000}"/>
    <cellStyle name="Total 2 5 2 3 3 2 2" xfId="44977" xr:uid="{00000000-0005-0000-0000-0000D8B00000}"/>
    <cellStyle name="Total 2 5 2 3 3 2 2 2" xfId="44978" xr:uid="{00000000-0005-0000-0000-0000D9B00000}"/>
    <cellStyle name="Total 2 5 2 3 3 2 3" xfId="44979" xr:uid="{00000000-0005-0000-0000-0000DAB00000}"/>
    <cellStyle name="Total 2 5 2 3 3 2 3 2" xfId="44980" xr:uid="{00000000-0005-0000-0000-0000DBB00000}"/>
    <cellStyle name="Total 2 5 2 3 3 2 4" xfId="44981" xr:uid="{00000000-0005-0000-0000-0000DCB00000}"/>
    <cellStyle name="Total 2 5 2 3 3 2 5" xfId="44982" xr:uid="{00000000-0005-0000-0000-0000DDB00000}"/>
    <cellStyle name="Total 2 5 2 3 3 3" xfId="44983" xr:uid="{00000000-0005-0000-0000-0000DEB00000}"/>
    <cellStyle name="Total 2 5 2 3 3 3 2" xfId="44984" xr:uid="{00000000-0005-0000-0000-0000DFB00000}"/>
    <cellStyle name="Total 2 5 2 3 3 4" xfId="44985" xr:uid="{00000000-0005-0000-0000-0000E0B00000}"/>
    <cellStyle name="Total 2 5 2 3 3 4 2" xfId="44986" xr:uid="{00000000-0005-0000-0000-0000E1B00000}"/>
    <cellStyle name="Total 2 5 2 3 3 5" xfId="44987" xr:uid="{00000000-0005-0000-0000-0000E2B00000}"/>
    <cellStyle name="Total 2 5 2 3 3 6" xfId="44988" xr:uid="{00000000-0005-0000-0000-0000E3B00000}"/>
    <cellStyle name="Total 2 5 2 3 4" xfId="44989" xr:uid="{00000000-0005-0000-0000-0000E4B00000}"/>
    <cellStyle name="Total 2 5 2 3 4 2" xfId="44990" xr:uid="{00000000-0005-0000-0000-0000E5B00000}"/>
    <cellStyle name="Total 2 5 2 3 4 2 2" xfId="44991" xr:uid="{00000000-0005-0000-0000-0000E6B00000}"/>
    <cellStyle name="Total 2 5 2 3 4 3" xfId="44992" xr:uid="{00000000-0005-0000-0000-0000E7B00000}"/>
    <cellStyle name="Total 2 5 2 3 4 3 2" xfId="44993" xr:uid="{00000000-0005-0000-0000-0000E8B00000}"/>
    <cellStyle name="Total 2 5 2 3 4 4" xfId="44994" xr:uid="{00000000-0005-0000-0000-0000E9B00000}"/>
    <cellStyle name="Total 2 5 2 3 4 5" xfId="44995" xr:uid="{00000000-0005-0000-0000-0000EAB00000}"/>
    <cellStyle name="Total 2 5 2 3 5" xfId="44996" xr:uid="{00000000-0005-0000-0000-0000EBB00000}"/>
    <cellStyle name="Total 2 5 2 3 5 2" xfId="44997" xr:uid="{00000000-0005-0000-0000-0000ECB00000}"/>
    <cellStyle name="Total 2 5 2 3 6" xfId="44998" xr:uid="{00000000-0005-0000-0000-0000EDB00000}"/>
    <cellStyle name="Total 2 5 2 3 6 2" xfId="44999" xr:uid="{00000000-0005-0000-0000-0000EEB00000}"/>
    <cellStyle name="Total 2 5 2 3 7" xfId="45000" xr:uid="{00000000-0005-0000-0000-0000EFB00000}"/>
    <cellStyle name="Total 2 5 2 3 8" xfId="45001" xr:uid="{00000000-0005-0000-0000-0000F0B00000}"/>
    <cellStyle name="Total 2 5 2 4" xfId="45002" xr:uid="{00000000-0005-0000-0000-0000F1B00000}"/>
    <cellStyle name="Total 2 5 2 4 2" xfId="45003" xr:uid="{00000000-0005-0000-0000-0000F2B00000}"/>
    <cellStyle name="Total 2 5 2 4 2 2" xfId="45004" xr:uid="{00000000-0005-0000-0000-0000F3B00000}"/>
    <cellStyle name="Total 2 5 2 4 2 2 2" xfId="45005" xr:uid="{00000000-0005-0000-0000-0000F4B00000}"/>
    <cellStyle name="Total 2 5 2 4 2 3" xfId="45006" xr:uid="{00000000-0005-0000-0000-0000F5B00000}"/>
    <cellStyle name="Total 2 5 2 4 2 3 2" xfId="45007" xr:uid="{00000000-0005-0000-0000-0000F6B00000}"/>
    <cellStyle name="Total 2 5 2 4 2 4" xfId="45008" xr:uid="{00000000-0005-0000-0000-0000F7B00000}"/>
    <cellStyle name="Total 2 5 2 4 2 5" xfId="45009" xr:uid="{00000000-0005-0000-0000-0000F8B00000}"/>
    <cellStyle name="Total 2 5 2 4 3" xfId="45010" xr:uid="{00000000-0005-0000-0000-0000F9B00000}"/>
    <cellStyle name="Total 2 5 2 4 3 2" xfId="45011" xr:uid="{00000000-0005-0000-0000-0000FAB00000}"/>
    <cellStyle name="Total 2 5 2 4 4" xfId="45012" xr:uid="{00000000-0005-0000-0000-0000FBB00000}"/>
    <cellStyle name="Total 2 5 2 4 4 2" xfId="45013" xr:uid="{00000000-0005-0000-0000-0000FCB00000}"/>
    <cellStyle name="Total 2 5 2 4 5" xfId="45014" xr:uid="{00000000-0005-0000-0000-0000FDB00000}"/>
    <cellStyle name="Total 2 5 2 4 6" xfId="45015" xr:uid="{00000000-0005-0000-0000-0000FEB00000}"/>
    <cellStyle name="Total 2 5 2 5" xfId="45016" xr:uid="{00000000-0005-0000-0000-0000FFB00000}"/>
    <cellStyle name="Total 2 5 2 5 2" xfId="45017" xr:uid="{00000000-0005-0000-0000-000000B10000}"/>
    <cellStyle name="Total 2 5 2 5 2 2" xfId="45018" xr:uid="{00000000-0005-0000-0000-000001B10000}"/>
    <cellStyle name="Total 2 5 2 5 2 2 2" xfId="45019" xr:uid="{00000000-0005-0000-0000-000002B10000}"/>
    <cellStyle name="Total 2 5 2 5 2 3" xfId="45020" xr:uid="{00000000-0005-0000-0000-000003B10000}"/>
    <cellStyle name="Total 2 5 2 5 2 3 2" xfId="45021" xr:uid="{00000000-0005-0000-0000-000004B10000}"/>
    <cellStyle name="Total 2 5 2 5 2 4" xfId="45022" xr:uid="{00000000-0005-0000-0000-000005B10000}"/>
    <cellStyle name="Total 2 5 2 5 2 5" xfId="45023" xr:uid="{00000000-0005-0000-0000-000006B10000}"/>
    <cellStyle name="Total 2 5 2 5 3" xfId="45024" xr:uid="{00000000-0005-0000-0000-000007B10000}"/>
    <cellStyle name="Total 2 5 2 5 3 2" xfId="45025" xr:uid="{00000000-0005-0000-0000-000008B10000}"/>
    <cellStyle name="Total 2 5 2 5 4" xfId="45026" xr:uid="{00000000-0005-0000-0000-000009B10000}"/>
    <cellStyle name="Total 2 5 2 5 4 2" xfId="45027" xr:uid="{00000000-0005-0000-0000-00000AB10000}"/>
    <cellStyle name="Total 2 5 2 5 5" xfId="45028" xr:uid="{00000000-0005-0000-0000-00000BB10000}"/>
    <cellStyle name="Total 2 5 2 5 6" xfId="45029" xr:uid="{00000000-0005-0000-0000-00000CB10000}"/>
    <cellStyle name="Total 2 5 2 6" xfId="45030" xr:uid="{00000000-0005-0000-0000-00000DB10000}"/>
    <cellStyle name="Total 2 5 2 6 2" xfId="45031" xr:uid="{00000000-0005-0000-0000-00000EB10000}"/>
    <cellStyle name="Total 2 5 2 6 2 2" xfId="45032" xr:uid="{00000000-0005-0000-0000-00000FB10000}"/>
    <cellStyle name="Total 2 5 2 6 2 2 2" xfId="45033" xr:uid="{00000000-0005-0000-0000-000010B10000}"/>
    <cellStyle name="Total 2 5 2 6 2 3" xfId="45034" xr:uid="{00000000-0005-0000-0000-000011B10000}"/>
    <cellStyle name="Total 2 5 2 6 2 3 2" xfId="45035" xr:uid="{00000000-0005-0000-0000-000012B10000}"/>
    <cellStyle name="Total 2 5 2 6 2 4" xfId="45036" xr:uid="{00000000-0005-0000-0000-000013B10000}"/>
    <cellStyle name="Total 2 5 2 6 2 5" xfId="45037" xr:uid="{00000000-0005-0000-0000-000014B10000}"/>
    <cellStyle name="Total 2 5 2 6 3" xfId="45038" xr:uid="{00000000-0005-0000-0000-000015B10000}"/>
    <cellStyle name="Total 2 5 2 6 3 2" xfId="45039" xr:uid="{00000000-0005-0000-0000-000016B10000}"/>
    <cellStyle name="Total 2 5 2 6 4" xfId="45040" xr:uid="{00000000-0005-0000-0000-000017B10000}"/>
    <cellStyle name="Total 2 5 2 6 4 2" xfId="45041" xr:uid="{00000000-0005-0000-0000-000018B10000}"/>
    <cellStyle name="Total 2 5 2 6 5" xfId="45042" xr:uid="{00000000-0005-0000-0000-000019B10000}"/>
    <cellStyle name="Total 2 5 2 6 6" xfId="45043" xr:uid="{00000000-0005-0000-0000-00001AB10000}"/>
    <cellStyle name="Total 2 5 2 7" xfId="45044" xr:uid="{00000000-0005-0000-0000-00001BB10000}"/>
    <cellStyle name="Total 2 5 2 7 2" xfId="45045" xr:uid="{00000000-0005-0000-0000-00001CB10000}"/>
    <cellStyle name="Total 2 5 2 7 2 2" xfId="45046" xr:uid="{00000000-0005-0000-0000-00001DB10000}"/>
    <cellStyle name="Total 2 5 2 7 3" xfId="45047" xr:uid="{00000000-0005-0000-0000-00001EB10000}"/>
    <cellStyle name="Total 2 5 2 7 3 2" xfId="45048" xr:uid="{00000000-0005-0000-0000-00001FB10000}"/>
    <cellStyle name="Total 2 5 2 7 4" xfId="45049" xr:uid="{00000000-0005-0000-0000-000020B10000}"/>
    <cellStyle name="Total 2 5 2 7 5" xfId="45050" xr:uid="{00000000-0005-0000-0000-000021B10000}"/>
    <cellStyle name="Total 2 5 2 8" xfId="45051" xr:uid="{00000000-0005-0000-0000-000022B10000}"/>
    <cellStyle name="Total 2 5 2 8 2" xfId="45052" xr:uid="{00000000-0005-0000-0000-000023B10000}"/>
    <cellStyle name="Total 2 5 2 9" xfId="45053" xr:uid="{00000000-0005-0000-0000-000024B10000}"/>
    <cellStyle name="Total 2 5 2 9 2" xfId="45054" xr:uid="{00000000-0005-0000-0000-000025B10000}"/>
    <cellStyle name="Total 2 5 3" xfId="45055" xr:uid="{00000000-0005-0000-0000-000026B10000}"/>
    <cellStyle name="Total 2 5 3 2" xfId="45056" xr:uid="{00000000-0005-0000-0000-000027B10000}"/>
    <cellStyle name="Total 2 5 3 2 2" xfId="45057" xr:uid="{00000000-0005-0000-0000-000028B10000}"/>
    <cellStyle name="Total 2 5 3 2 2 2" xfId="45058" xr:uid="{00000000-0005-0000-0000-000029B10000}"/>
    <cellStyle name="Total 2 5 3 2 2 2 2" xfId="45059" xr:uid="{00000000-0005-0000-0000-00002AB10000}"/>
    <cellStyle name="Total 2 5 3 2 2 3" xfId="45060" xr:uid="{00000000-0005-0000-0000-00002BB10000}"/>
    <cellStyle name="Total 2 5 3 2 2 3 2" xfId="45061" xr:uid="{00000000-0005-0000-0000-00002CB10000}"/>
    <cellStyle name="Total 2 5 3 2 2 4" xfId="45062" xr:uid="{00000000-0005-0000-0000-00002DB10000}"/>
    <cellStyle name="Total 2 5 3 2 2 5" xfId="45063" xr:uid="{00000000-0005-0000-0000-00002EB10000}"/>
    <cellStyle name="Total 2 5 3 2 3" xfId="45064" xr:uid="{00000000-0005-0000-0000-00002FB10000}"/>
    <cellStyle name="Total 2 5 3 2 3 2" xfId="45065" xr:uid="{00000000-0005-0000-0000-000030B10000}"/>
    <cellStyle name="Total 2 5 3 2 4" xfId="45066" xr:uid="{00000000-0005-0000-0000-000031B10000}"/>
    <cellStyle name="Total 2 5 3 2 4 2" xfId="45067" xr:uid="{00000000-0005-0000-0000-000032B10000}"/>
    <cellStyle name="Total 2 5 3 2 5" xfId="45068" xr:uid="{00000000-0005-0000-0000-000033B10000}"/>
    <cellStyle name="Total 2 5 3 2 6" xfId="45069" xr:uid="{00000000-0005-0000-0000-000034B10000}"/>
    <cellStyle name="Total 2 5 3 3" xfId="45070" xr:uid="{00000000-0005-0000-0000-000035B10000}"/>
    <cellStyle name="Total 2 5 3 3 2" xfId="45071" xr:uid="{00000000-0005-0000-0000-000036B10000}"/>
    <cellStyle name="Total 2 5 3 3 2 2" xfId="45072" xr:uid="{00000000-0005-0000-0000-000037B10000}"/>
    <cellStyle name="Total 2 5 3 3 2 2 2" xfId="45073" xr:uid="{00000000-0005-0000-0000-000038B10000}"/>
    <cellStyle name="Total 2 5 3 3 2 3" xfId="45074" xr:uid="{00000000-0005-0000-0000-000039B10000}"/>
    <cellStyle name="Total 2 5 3 3 2 3 2" xfId="45075" xr:uid="{00000000-0005-0000-0000-00003AB10000}"/>
    <cellStyle name="Total 2 5 3 3 2 4" xfId="45076" xr:uid="{00000000-0005-0000-0000-00003BB10000}"/>
    <cellStyle name="Total 2 5 3 3 2 5" xfId="45077" xr:uid="{00000000-0005-0000-0000-00003CB10000}"/>
    <cellStyle name="Total 2 5 3 3 3" xfId="45078" xr:uid="{00000000-0005-0000-0000-00003DB10000}"/>
    <cellStyle name="Total 2 5 3 3 3 2" xfId="45079" xr:uid="{00000000-0005-0000-0000-00003EB10000}"/>
    <cellStyle name="Total 2 5 3 3 4" xfId="45080" xr:uid="{00000000-0005-0000-0000-00003FB10000}"/>
    <cellStyle name="Total 2 5 3 3 4 2" xfId="45081" xr:uid="{00000000-0005-0000-0000-000040B10000}"/>
    <cellStyle name="Total 2 5 3 3 5" xfId="45082" xr:uid="{00000000-0005-0000-0000-000041B10000}"/>
    <cellStyle name="Total 2 5 3 3 6" xfId="45083" xr:uid="{00000000-0005-0000-0000-000042B10000}"/>
    <cellStyle name="Total 2 5 3 4" xfId="45084" xr:uid="{00000000-0005-0000-0000-000043B10000}"/>
    <cellStyle name="Total 2 5 3 4 2" xfId="45085" xr:uid="{00000000-0005-0000-0000-000044B10000}"/>
    <cellStyle name="Total 2 5 3 4 2 2" xfId="45086" xr:uid="{00000000-0005-0000-0000-000045B10000}"/>
    <cellStyle name="Total 2 5 3 4 2 2 2" xfId="45087" xr:uid="{00000000-0005-0000-0000-000046B10000}"/>
    <cellStyle name="Total 2 5 3 4 2 3" xfId="45088" xr:uid="{00000000-0005-0000-0000-000047B10000}"/>
    <cellStyle name="Total 2 5 3 4 2 3 2" xfId="45089" xr:uid="{00000000-0005-0000-0000-000048B10000}"/>
    <cellStyle name="Total 2 5 3 4 2 4" xfId="45090" xr:uid="{00000000-0005-0000-0000-000049B10000}"/>
    <cellStyle name="Total 2 5 3 4 2 5" xfId="45091" xr:uid="{00000000-0005-0000-0000-00004AB10000}"/>
    <cellStyle name="Total 2 5 3 4 3" xfId="45092" xr:uid="{00000000-0005-0000-0000-00004BB10000}"/>
    <cellStyle name="Total 2 5 3 4 3 2" xfId="45093" xr:uid="{00000000-0005-0000-0000-00004CB10000}"/>
    <cellStyle name="Total 2 5 3 4 4" xfId="45094" xr:uid="{00000000-0005-0000-0000-00004DB10000}"/>
    <cellStyle name="Total 2 5 3 4 4 2" xfId="45095" xr:uid="{00000000-0005-0000-0000-00004EB10000}"/>
    <cellStyle name="Total 2 5 3 4 5" xfId="45096" xr:uid="{00000000-0005-0000-0000-00004FB10000}"/>
    <cellStyle name="Total 2 5 3 4 6" xfId="45097" xr:uid="{00000000-0005-0000-0000-000050B10000}"/>
    <cellStyle name="Total 2 5 3 5" xfId="45098" xr:uid="{00000000-0005-0000-0000-000051B10000}"/>
    <cellStyle name="Total 2 5 3 5 2" xfId="45099" xr:uid="{00000000-0005-0000-0000-000052B10000}"/>
    <cellStyle name="Total 2 5 3 5 2 2" xfId="45100" xr:uid="{00000000-0005-0000-0000-000053B10000}"/>
    <cellStyle name="Total 2 5 3 5 3" xfId="45101" xr:uid="{00000000-0005-0000-0000-000054B10000}"/>
    <cellStyle name="Total 2 5 3 5 3 2" xfId="45102" xr:uid="{00000000-0005-0000-0000-000055B10000}"/>
    <cellStyle name="Total 2 5 3 5 4" xfId="45103" xr:uid="{00000000-0005-0000-0000-000056B10000}"/>
    <cellStyle name="Total 2 5 3 5 5" xfId="45104" xr:uid="{00000000-0005-0000-0000-000057B10000}"/>
    <cellStyle name="Total 2 5 3 6" xfId="45105" xr:uid="{00000000-0005-0000-0000-000058B10000}"/>
    <cellStyle name="Total 2 5 3 6 2" xfId="45106" xr:uid="{00000000-0005-0000-0000-000059B10000}"/>
    <cellStyle name="Total 2 5 3 7" xfId="45107" xr:uid="{00000000-0005-0000-0000-00005AB10000}"/>
    <cellStyle name="Total 2 5 3 7 2" xfId="45108" xr:uid="{00000000-0005-0000-0000-00005BB10000}"/>
    <cellStyle name="Total 2 5 3 8" xfId="45109" xr:uid="{00000000-0005-0000-0000-00005CB10000}"/>
    <cellStyle name="Total 2 5 3 9" xfId="45110" xr:uid="{00000000-0005-0000-0000-00005DB10000}"/>
    <cellStyle name="Total 2 5 4" xfId="45111" xr:uid="{00000000-0005-0000-0000-00005EB10000}"/>
    <cellStyle name="Total 2 5 4 2" xfId="45112" xr:uid="{00000000-0005-0000-0000-00005FB10000}"/>
    <cellStyle name="Total 2 5 4 2 2" xfId="45113" xr:uid="{00000000-0005-0000-0000-000060B10000}"/>
    <cellStyle name="Total 2 5 4 2 2 2" xfId="45114" xr:uid="{00000000-0005-0000-0000-000061B10000}"/>
    <cellStyle name="Total 2 5 4 2 2 2 2" xfId="45115" xr:uid="{00000000-0005-0000-0000-000062B10000}"/>
    <cellStyle name="Total 2 5 4 2 2 3" xfId="45116" xr:uid="{00000000-0005-0000-0000-000063B10000}"/>
    <cellStyle name="Total 2 5 4 2 2 3 2" xfId="45117" xr:uid="{00000000-0005-0000-0000-000064B10000}"/>
    <cellStyle name="Total 2 5 4 2 2 4" xfId="45118" xr:uid="{00000000-0005-0000-0000-000065B10000}"/>
    <cellStyle name="Total 2 5 4 2 2 5" xfId="45119" xr:uid="{00000000-0005-0000-0000-000066B10000}"/>
    <cellStyle name="Total 2 5 4 2 3" xfId="45120" xr:uid="{00000000-0005-0000-0000-000067B10000}"/>
    <cellStyle name="Total 2 5 4 2 3 2" xfId="45121" xr:uid="{00000000-0005-0000-0000-000068B10000}"/>
    <cellStyle name="Total 2 5 4 2 4" xfId="45122" xr:uid="{00000000-0005-0000-0000-000069B10000}"/>
    <cellStyle name="Total 2 5 4 2 4 2" xfId="45123" xr:uid="{00000000-0005-0000-0000-00006AB10000}"/>
    <cellStyle name="Total 2 5 4 2 5" xfId="45124" xr:uid="{00000000-0005-0000-0000-00006BB10000}"/>
    <cellStyle name="Total 2 5 4 2 6" xfId="45125" xr:uid="{00000000-0005-0000-0000-00006CB10000}"/>
    <cellStyle name="Total 2 5 4 3" xfId="45126" xr:uid="{00000000-0005-0000-0000-00006DB10000}"/>
    <cellStyle name="Total 2 5 4 3 2" xfId="45127" xr:uid="{00000000-0005-0000-0000-00006EB10000}"/>
    <cellStyle name="Total 2 5 4 3 2 2" xfId="45128" xr:uid="{00000000-0005-0000-0000-00006FB10000}"/>
    <cellStyle name="Total 2 5 4 3 2 2 2" xfId="45129" xr:uid="{00000000-0005-0000-0000-000070B10000}"/>
    <cellStyle name="Total 2 5 4 3 2 3" xfId="45130" xr:uid="{00000000-0005-0000-0000-000071B10000}"/>
    <cellStyle name="Total 2 5 4 3 2 3 2" xfId="45131" xr:uid="{00000000-0005-0000-0000-000072B10000}"/>
    <cellStyle name="Total 2 5 4 3 2 4" xfId="45132" xr:uid="{00000000-0005-0000-0000-000073B10000}"/>
    <cellStyle name="Total 2 5 4 3 2 5" xfId="45133" xr:uid="{00000000-0005-0000-0000-000074B10000}"/>
    <cellStyle name="Total 2 5 4 3 3" xfId="45134" xr:uid="{00000000-0005-0000-0000-000075B10000}"/>
    <cellStyle name="Total 2 5 4 3 3 2" xfId="45135" xr:uid="{00000000-0005-0000-0000-000076B10000}"/>
    <cellStyle name="Total 2 5 4 3 4" xfId="45136" xr:uid="{00000000-0005-0000-0000-000077B10000}"/>
    <cellStyle name="Total 2 5 4 3 4 2" xfId="45137" xr:uid="{00000000-0005-0000-0000-000078B10000}"/>
    <cellStyle name="Total 2 5 4 3 5" xfId="45138" xr:uid="{00000000-0005-0000-0000-000079B10000}"/>
    <cellStyle name="Total 2 5 4 3 6" xfId="45139" xr:uid="{00000000-0005-0000-0000-00007AB10000}"/>
    <cellStyle name="Total 2 5 4 4" xfId="45140" xr:uid="{00000000-0005-0000-0000-00007BB10000}"/>
    <cellStyle name="Total 2 5 4 4 2" xfId="45141" xr:uid="{00000000-0005-0000-0000-00007CB10000}"/>
    <cellStyle name="Total 2 5 4 4 2 2" xfId="45142" xr:uid="{00000000-0005-0000-0000-00007DB10000}"/>
    <cellStyle name="Total 2 5 4 4 3" xfId="45143" xr:uid="{00000000-0005-0000-0000-00007EB10000}"/>
    <cellStyle name="Total 2 5 4 4 3 2" xfId="45144" xr:uid="{00000000-0005-0000-0000-00007FB10000}"/>
    <cellStyle name="Total 2 5 4 4 4" xfId="45145" xr:uid="{00000000-0005-0000-0000-000080B10000}"/>
    <cellStyle name="Total 2 5 4 4 5" xfId="45146" xr:uid="{00000000-0005-0000-0000-000081B10000}"/>
    <cellStyle name="Total 2 5 4 5" xfId="45147" xr:uid="{00000000-0005-0000-0000-000082B10000}"/>
    <cellStyle name="Total 2 5 4 5 2" xfId="45148" xr:uid="{00000000-0005-0000-0000-000083B10000}"/>
    <cellStyle name="Total 2 5 4 6" xfId="45149" xr:uid="{00000000-0005-0000-0000-000084B10000}"/>
    <cellStyle name="Total 2 5 4 6 2" xfId="45150" xr:uid="{00000000-0005-0000-0000-000085B10000}"/>
    <cellStyle name="Total 2 5 4 7" xfId="45151" xr:uid="{00000000-0005-0000-0000-000086B10000}"/>
    <cellStyle name="Total 2 5 4 8" xfId="45152" xr:uid="{00000000-0005-0000-0000-000087B10000}"/>
    <cellStyle name="Total 2 5 5" xfId="45153" xr:uid="{00000000-0005-0000-0000-000088B10000}"/>
    <cellStyle name="Total 2 5 5 2" xfId="45154" xr:uid="{00000000-0005-0000-0000-000089B10000}"/>
    <cellStyle name="Total 2 5 5 2 2" xfId="45155" xr:uid="{00000000-0005-0000-0000-00008AB10000}"/>
    <cellStyle name="Total 2 5 5 2 2 2" xfId="45156" xr:uid="{00000000-0005-0000-0000-00008BB10000}"/>
    <cellStyle name="Total 2 5 5 2 3" xfId="45157" xr:uid="{00000000-0005-0000-0000-00008CB10000}"/>
    <cellStyle name="Total 2 5 5 2 3 2" xfId="45158" xr:uid="{00000000-0005-0000-0000-00008DB10000}"/>
    <cellStyle name="Total 2 5 5 2 4" xfId="45159" xr:uid="{00000000-0005-0000-0000-00008EB10000}"/>
    <cellStyle name="Total 2 5 5 2 5" xfId="45160" xr:uid="{00000000-0005-0000-0000-00008FB10000}"/>
    <cellStyle name="Total 2 5 5 3" xfId="45161" xr:uid="{00000000-0005-0000-0000-000090B10000}"/>
    <cellStyle name="Total 2 5 5 3 2" xfId="45162" xr:uid="{00000000-0005-0000-0000-000091B10000}"/>
    <cellStyle name="Total 2 5 5 4" xfId="45163" xr:uid="{00000000-0005-0000-0000-000092B10000}"/>
    <cellStyle name="Total 2 5 5 4 2" xfId="45164" xr:uid="{00000000-0005-0000-0000-000093B10000}"/>
    <cellStyle name="Total 2 5 5 5" xfId="45165" xr:uid="{00000000-0005-0000-0000-000094B10000}"/>
    <cellStyle name="Total 2 5 5 6" xfId="45166" xr:uid="{00000000-0005-0000-0000-000095B10000}"/>
    <cellStyle name="Total 2 5 6" xfId="45167" xr:uid="{00000000-0005-0000-0000-000096B10000}"/>
    <cellStyle name="Total 2 5 6 2" xfId="45168" xr:uid="{00000000-0005-0000-0000-000097B10000}"/>
    <cellStyle name="Total 2 5 6 2 2" xfId="45169" xr:uid="{00000000-0005-0000-0000-000098B10000}"/>
    <cellStyle name="Total 2 5 6 2 2 2" xfId="45170" xr:uid="{00000000-0005-0000-0000-000099B10000}"/>
    <cellStyle name="Total 2 5 6 2 3" xfId="45171" xr:uid="{00000000-0005-0000-0000-00009AB10000}"/>
    <cellStyle name="Total 2 5 6 2 3 2" xfId="45172" xr:uid="{00000000-0005-0000-0000-00009BB10000}"/>
    <cellStyle name="Total 2 5 6 2 4" xfId="45173" xr:uid="{00000000-0005-0000-0000-00009CB10000}"/>
    <cellStyle name="Total 2 5 6 2 5" xfId="45174" xr:uid="{00000000-0005-0000-0000-00009DB10000}"/>
    <cellStyle name="Total 2 5 6 3" xfId="45175" xr:uid="{00000000-0005-0000-0000-00009EB10000}"/>
    <cellStyle name="Total 2 5 6 3 2" xfId="45176" xr:uid="{00000000-0005-0000-0000-00009FB10000}"/>
    <cellStyle name="Total 2 5 6 4" xfId="45177" xr:uid="{00000000-0005-0000-0000-0000A0B10000}"/>
    <cellStyle name="Total 2 5 6 4 2" xfId="45178" xr:uid="{00000000-0005-0000-0000-0000A1B10000}"/>
    <cellStyle name="Total 2 5 6 5" xfId="45179" xr:uid="{00000000-0005-0000-0000-0000A2B10000}"/>
    <cellStyle name="Total 2 5 6 6" xfId="45180" xr:uid="{00000000-0005-0000-0000-0000A3B10000}"/>
    <cellStyle name="Total 2 5 7" xfId="45181" xr:uid="{00000000-0005-0000-0000-0000A4B10000}"/>
    <cellStyle name="Total 2 5 7 2" xfId="45182" xr:uid="{00000000-0005-0000-0000-0000A5B10000}"/>
    <cellStyle name="Total 2 5 7 2 2" xfId="45183" xr:uid="{00000000-0005-0000-0000-0000A6B10000}"/>
    <cellStyle name="Total 2 5 7 2 2 2" xfId="45184" xr:uid="{00000000-0005-0000-0000-0000A7B10000}"/>
    <cellStyle name="Total 2 5 7 2 3" xfId="45185" xr:uid="{00000000-0005-0000-0000-0000A8B10000}"/>
    <cellStyle name="Total 2 5 7 2 3 2" xfId="45186" xr:uid="{00000000-0005-0000-0000-0000A9B10000}"/>
    <cellStyle name="Total 2 5 7 2 4" xfId="45187" xr:uid="{00000000-0005-0000-0000-0000AAB10000}"/>
    <cellStyle name="Total 2 5 7 2 5" xfId="45188" xr:uid="{00000000-0005-0000-0000-0000ABB10000}"/>
    <cellStyle name="Total 2 5 7 3" xfId="45189" xr:uid="{00000000-0005-0000-0000-0000ACB10000}"/>
    <cellStyle name="Total 2 5 7 3 2" xfId="45190" xr:uid="{00000000-0005-0000-0000-0000ADB10000}"/>
    <cellStyle name="Total 2 5 7 4" xfId="45191" xr:uid="{00000000-0005-0000-0000-0000AEB10000}"/>
    <cellStyle name="Total 2 5 7 4 2" xfId="45192" xr:uid="{00000000-0005-0000-0000-0000AFB10000}"/>
    <cellStyle name="Total 2 5 7 5" xfId="45193" xr:uid="{00000000-0005-0000-0000-0000B0B10000}"/>
    <cellStyle name="Total 2 5 7 6" xfId="45194" xr:uid="{00000000-0005-0000-0000-0000B1B10000}"/>
    <cellStyle name="Total 2 5 8" xfId="45195" xr:uid="{00000000-0005-0000-0000-0000B2B10000}"/>
    <cellStyle name="Total 2 5 8 2" xfId="45196" xr:uid="{00000000-0005-0000-0000-0000B3B10000}"/>
    <cellStyle name="Total 2 5 8 2 2" xfId="45197" xr:uid="{00000000-0005-0000-0000-0000B4B10000}"/>
    <cellStyle name="Total 2 5 8 3" xfId="45198" xr:uid="{00000000-0005-0000-0000-0000B5B10000}"/>
    <cellStyle name="Total 2 5 8 3 2" xfId="45199" xr:uid="{00000000-0005-0000-0000-0000B6B10000}"/>
    <cellStyle name="Total 2 5 8 4" xfId="45200" xr:uid="{00000000-0005-0000-0000-0000B7B10000}"/>
    <cellStyle name="Total 2 5 8 5" xfId="45201" xr:uid="{00000000-0005-0000-0000-0000B8B10000}"/>
    <cellStyle name="Total 2 5 9" xfId="45202" xr:uid="{00000000-0005-0000-0000-0000B9B10000}"/>
    <cellStyle name="Total 2 5 9 2" xfId="45203" xr:uid="{00000000-0005-0000-0000-0000BAB10000}"/>
    <cellStyle name="Total 2 6" xfId="45204" xr:uid="{00000000-0005-0000-0000-0000BBB10000}"/>
    <cellStyle name="Total 2 6 2" xfId="45205" xr:uid="{00000000-0005-0000-0000-0000BCB10000}"/>
    <cellStyle name="Total 2 6 2 2" xfId="45206" xr:uid="{00000000-0005-0000-0000-0000BDB10000}"/>
    <cellStyle name="Total 2 6 2 2 2" xfId="45207" xr:uid="{00000000-0005-0000-0000-0000BEB10000}"/>
    <cellStyle name="Total 2 6 2 2 2 2" xfId="45208" xr:uid="{00000000-0005-0000-0000-0000BFB10000}"/>
    <cellStyle name="Total 2 6 2 2 3" xfId="45209" xr:uid="{00000000-0005-0000-0000-0000C0B10000}"/>
    <cellStyle name="Total 2 6 2 2 3 2" xfId="45210" xr:uid="{00000000-0005-0000-0000-0000C1B10000}"/>
    <cellStyle name="Total 2 6 2 2 4" xfId="45211" xr:uid="{00000000-0005-0000-0000-0000C2B10000}"/>
    <cellStyle name="Total 2 6 2 2 5" xfId="45212" xr:uid="{00000000-0005-0000-0000-0000C3B10000}"/>
    <cellStyle name="Total 2 6 2 3" xfId="45213" xr:uid="{00000000-0005-0000-0000-0000C4B10000}"/>
    <cellStyle name="Total 2 6 2 3 2" xfId="45214" xr:uid="{00000000-0005-0000-0000-0000C5B10000}"/>
    <cellStyle name="Total 2 6 2 4" xfId="45215" xr:uid="{00000000-0005-0000-0000-0000C6B10000}"/>
    <cellStyle name="Total 2 6 2 4 2" xfId="45216" xr:uid="{00000000-0005-0000-0000-0000C7B10000}"/>
    <cellStyle name="Total 2 6 2 5" xfId="45217" xr:uid="{00000000-0005-0000-0000-0000C8B10000}"/>
    <cellStyle name="Total 2 6 2 6" xfId="45218" xr:uid="{00000000-0005-0000-0000-0000C9B10000}"/>
    <cellStyle name="Total 2 6 3" xfId="45219" xr:uid="{00000000-0005-0000-0000-0000CAB10000}"/>
    <cellStyle name="Total 2 6 3 2" xfId="45220" xr:uid="{00000000-0005-0000-0000-0000CBB10000}"/>
    <cellStyle name="Total 2 6 3 2 2" xfId="45221" xr:uid="{00000000-0005-0000-0000-0000CCB10000}"/>
    <cellStyle name="Total 2 6 3 2 2 2" xfId="45222" xr:uid="{00000000-0005-0000-0000-0000CDB10000}"/>
    <cellStyle name="Total 2 6 3 2 3" xfId="45223" xr:uid="{00000000-0005-0000-0000-0000CEB10000}"/>
    <cellStyle name="Total 2 6 3 2 3 2" xfId="45224" xr:uid="{00000000-0005-0000-0000-0000CFB10000}"/>
    <cellStyle name="Total 2 6 3 2 4" xfId="45225" xr:uid="{00000000-0005-0000-0000-0000D0B10000}"/>
    <cellStyle name="Total 2 6 3 2 5" xfId="45226" xr:uid="{00000000-0005-0000-0000-0000D1B10000}"/>
    <cellStyle name="Total 2 6 3 3" xfId="45227" xr:uid="{00000000-0005-0000-0000-0000D2B10000}"/>
    <cellStyle name="Total 2 6 3 3 2" xfId="45228" xr:uid="{00000000-0005-0000-0000-0000D3B10000}"/>
    <cellStyle name="Total 2 6 3 4" xfId="45229" xr:uid="{00000000-0005-0000-0000-0000D4B10000}"/>
    <cellStyle name="Total 2 6 3 4 2" xfId="45230" xr:uid="{00000000-0005-0000-0000-0000D5B10000}"/>
    <cellStyle name="Total 2 6 3 5" xfId="45231" xr:uid="{00000000-0005-0000-0000-0000D6B10000}"/>
    <cellStyle name="Total 2 6 3 6" xfId="45232" xr:uid="{00000000-0005-0000-0000-0000D7B10000}"/>
    <cellStyle name="Total 2 6 4" xfId="45233" xr:uid="{00000000-0005-0000-0000-0000D8B10000}"/>
    <cellStyle name="Total 2 6 4 2" xfId="45234" xr:uid="{00000000-0005-0000-0000-0000D9B10000}"/>
    <cellStyle name="Total 2 6 4 2 2" xfId="45235" xr:uid="{00000000-0005-0000-0000-0000DAB10000}"/>
    <cellStyle name="Total 2 6 4 2 2 2" xfId="45236" xr:uid="{00000000-0005-0000-0000-0000DBB10000}"/>
    <cellStyle name="Total 2 6 4 2 3" xfId="45237" xr:uid="{00000000-0005-0000-0000-0000DCB10000}"/>
    <cellStyle name="Total 2 6 4 2 3 2" xfId="45238" xr:uid="{00000000-0005-0000-0000-0000DDB10000}"/>
    <cellStyle name="Total 2 6 4 2 4" xfId="45239" xr:uid="{00000000-0005-0000-0000-0000DEB10000}"/>
    <cellStyle name="Total 2 6 4 2 5" xfId="45240" xr:uid="{00000000-0005-0000-0000-0000DFB10000}"/>
    <cellStyle name="Total 2 6 4 3" xfId="45241" xr:uid="{00000000-0005-0000-0000-0000E0B10000}"/>
    <cellStyle name="Total 2 6 4 3 2" xfId="45242" xr:uid="{00000000-0005-0000-0000-0000E1B10000}"/>
    <cellStyle name="Total 2 6 4 4" xfId="45243" xr:uid="{00000000-0005-0000-0000-0000E2B10000}"/>
    <cellStyle name="Total 2 6 4 4 2" xfId="45244" xr:uid="{00000000-0005-0000-0000-0000E3B10000}"/>
    <cellStyle name="Total 2 6 4 5" xfId="45245" xr:uid="{00000000-0005-0000-0000-0000E4B10000}"/>
    <cellStyle name="Total 2 6 4 6" xfId="45246" xr:uid="{00000000-0005-0000-0000-0000E5B10000}"/>
    <cellStyle name="Total 2 6 5" xfId="45247" xr:uid="{00000000-0005-0000-0000-0000E6B10000}"/>
    <cellStyle name="Total 2 6 5 2" xfId="45248" xr:uid="{00000000-0005-0000-0000-0000E7B10000}"/>
    <cellStyle name="Total 2 6 5 2 2" xfId="45249" xr:uid="{00000000-0005-0000-0000-0000E8B10000}"/>
    <cellStyle name="Total 2 6 5 3" xfId="45250" xr:uid="{00000000-0005-0000-0000-0000E9B10000}"/>
    <cellStyle name="Total 2 6 5 3 2" xfId="45251" xr:uid="{00000000-0005-0000-0000-0000EAB10000}"/>
    <cellStyle name="Total 2 6 5 4" xfId="45252" xr:uid="{00000000-0005-0000-0000-0000EBB10000}"/>
    <cellStyle name="Total 2 6 5 5" xfId="45253" xr:uid="{00000000-0005-0000-0000-0000ECB10000}"/>
    <cellStyle name="Total 2 6 6" xfId="45254" xr:uid="{00000000-0005-0000-0000-0000EDB10000}"/>
    <cellStyle name="Total 2 6 6 2" xfId="45255" xr:uid="{00000000-0005-0000-0000-0000EEB10000}"/>
    <cellStyle name="Total 2 6 7" xfId="45256" xr:uid="{00000000-0005-0000-0000-0000EFB10000}"/>
    <cellStyle name="Total 2 6 7 2" xfId="45257" xr:uid="{00000000-0005-0000-0000-0000F0B10000}"/>
    <cellStyle name="Total 2 6 8" xfId="45258" xr:uid="{00000000-0005-0000-0000-0000F1B10000}"/>
    <cellStyle name="Total 2 6 9" xfId="45259" xr:uid="{00000000-0005-0000-0000-0000F2B10000}"/>
    <cellStyle name="Total 2 7" xfId="45260" xr:uid="{00000000-0005-0000-0000-0000F3B10000}"/>
    <cellStyle name="Total 2 7 2" xfId="45261" xr:uid="{00000000-0005-0000-0000-0000F4B10000}"/>
    <cellStyle name="Total 2 7 2 2" xfId="45262" xr:uid="{00000000-0005-0000-0000-0000F5B10000}"/>
    <cellStyle name="Total 2 7 2 2 2" xfId="45263" xr:uid="{00000000-0005-0000-0000-0000F6B10000}"/>
    <cellStyle name="Total 2 7 2 3" xfId="45264" xr:uid="{00000000-0005-0000-0000-0000F7B10000}"/>
    <cellStyle name="Total 2 7 2 3 2" xfId="45265" xr:uid="{00000000-0005-0000-0000-0000F8B10000}"/>
    <cellStyle name="Total 2 7 2 4" xfId="45266" xr:uid="{00000000-0005-0000-0000-0000F9B10000}"/>
    <cellStyle name="Total 2 7 2 5" xfId="45267" xr:uid="{00000000-0005-0000-0000-0000FAB10000}"/>
    <cellStyle name="Total 2 7 3" xfId="45268" xr:uid="{00000000-0005-0000-0000-0000FBB10000}"/>
    <cellStyle name="Total 2 7 3 2" xfId="45269" xr:uid="{00000000-0005-0000-0000-0000FCB10000}"/>
    <cellStyle name="Total 2 7 4" xfId="45270" xr:uid="{00000000-0005-0000-0000-0000FDB10000}"/>
    <cellStyle name="Total 2 7 4 2" xfId="45271" xr:uid="{00000000-0005-0000-0000-0000FEB10000}"/>
    <cellStyle name="Total 2 7 5" xfId="45272" xr:uid="{00000000-0005-0000-0000-0000FFB10000}"/>
    <cellStyle name="Total 2 7 6" xfId="45273" xr:uid="{00000000-0005-0000-0000-000000B20000}"/>
    <cellStyle name="Total 2 8" xfId="45274" xr:uid="{00000000-0005-0000-0000-000001B20000}"/>
    <cellStyle name="Total 2 8 2" xfId="45275" xr:uid="{00000000-0005-0000-0000-000002B20000}"/>
    <cellStyle name="Total 2 8 2 2" xfId="45276" xr:uid="{00000000-0005-0000-0000-000003B20000}"/>
    <cellStyle name="Total 2 8 2 2 2" xfId="45277" xr:uid="{00000000-0005-0000-0000-000004B20000}"/>
    <cellStyle name="Total 2 8 2 3" xfId="45278" xr:uid="{00000000-0005-0000-0000-000005B20000}"/>
    <cellStyle name="Total 2 8 2 3 2" xfId="45279" xr:uid="{00000000-0005-0000-0000-000006B20000}"/>
    <cellStyle name="Total 2 8 2 4" xfId="45280" xr:uid="{00000000-0005-0000-0000-000007B20000}"/>
    <cellStyle name="Total 2 8 2 5" xfId="45281" xr:uid="{00000000-0005-0000-0000-000008B20000}"/>
    <cellStyle name="Total 2 8 3" xfId="45282" xr:uid="{00000000-0005-0000-0000-000009B20000}"/>
    <cellStyle name="Total 2 8 3 2" xfId="45283" xr:uid="{00000000-0005-0000-0000-00000AB20000}"/>
    <cellStyle name="Total 2 8 4" xfId="45284" xr:uid="{00000000-0005-0000-0000-00000BB20000}"/>
    <cellStyle name="Total 2 8 4 2" xfId="45285" xr:uid="{00000000-0005-0000-0000-00000CB20000}"/>
    <cellStyle name="Total 2 8 5" xfId="45286" xr:uid="{00000000-0005-0000-0000-00000DB20000}"/>
    <cellStyle name="Total 2 8 6" xfId="45287" xr:uid="{00000000-0005-0000-0000-00000EB20000}"/>
    <cellStyle name="Total 2 9" xfId="45288" xr:uid="{00000000-0005-0000-0000-00000FB20000}"/>
    <cellStyle name="Total 2 9 2" xfId="45289" xr:uid="{00000000-0005-0000-0000-000010B20000}"/>
    <cellStyle name="Total 2 9 2 2" xfId="45290" xr:uid="{00000000-0005-0000-0000-000011B20000}"/>
    <cellStyle name="Total 2 9 2 2 2" xfId="45291" xr:uid="{00000000-0005-0000-0000-000012B20000}"/>
    <cellStyle name="Total 2 9 2 3" xfId="45292" xr:uid="{00000000-0005-0000-0000-000013B20000}"/>
    <cellStyle name="Total 2 9 2 3 2" xfId="45293" xr:uid="{00000000-0005-0000-0000-000014B20000}"/>
    <cellStyle name="Total 2 9 2 4" xfId="45294" xr:uid="{00000000-0005-0000-0000-000015B20000}"/>
    <cellStyle name="Total 2 9 2 5" xfId="45295" xr:uid="{00000000-0005-0000-0000-000016B20000}"/>
    <cellStyle name="Total 2 9 3" xfId="45296" xr:uid="{00000000-0005-0000-0000-000017B20000}"/>
    <cellStyle name="Total 2 9 3 2" xfId="45297" xr:uid="{00000000-0005-0000-0000-000018B20000}"/>
    <cellStyle name="Total 2 9 4" xfId="45298" xr:uid="{00000000-0005-0000-0000-000019B20000}"/>
    <cellStyle name="Total 2 9 4 2" xfId="45299" xr:uid="{00000000-0005-0000-0000-00001AB20000}"/>
    <cellStyle name="Total 2 9 5" xfId="45300" xr:uid="{00000000-0005-0000-0000-00001BB20000}"/>
    <cellStyle name="Total 2 9 6" xfId="45301" xr:uid="{00000000-0005-0000-0000-00001CB20000}"/>
    <cellStyle name="Total 3" xfId="45403" xr:uid="{00000000-0005-0000-0000-00001DB20000}"/>
    <cellStyle name="Total 4" xfId="45447" xr:uid="{00000000-0005-0000-0000-00001EB20000}"/>
    <cellStyle name="UnitValuation" xfId="45302" xr:uid="{00000000-0005-0000-0000-00001FB20000}"/>
    <cellStyle name="Warning Text" xfId="18" builtinId="11" customBuiltin="1"/>
    <cellStyle name="Warning Text 2" xfId="259" xr:uid="{00000000-0005-0000-0000-000021B20000}"/>
    <cellStyle name="Warning Text 3" xfId="45432" xr:uid="{00000000-0005-0000-0000-000022B2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365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76" sqref="A76:XFD76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8" bestFit="1" customWidth="1"/>
    <col min="5" max="6" width="13.85546875" style="36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0" style="57" bestFit="1" customWidth="1"/>
    <col min="11" max="16384" width="9.140625" style="1"/>
  </cols>
  <sheetData>
    <row r="1" spans="2:10">
      <c r="B1" s="106" t="s">
        <v>80</v>
      </c>
      <c r="C1" s="106"/>
      <c r="D1" s="106"/>
      <c r="E1" s="106"/>
      <c r="F1" s="106"/>
      <c r="G1" s="106"/>
      <c r="H1" s="106"/>
      <c r="I1" s="106"/>
      <c r="J1" s="106"/>
    </row>
    <row r="2" spans="2:10">
      <c r="B2" s="107" t="s">
        <v>69</v>
      </c>
      <c r="C2" s="107"/>
      <c r="D2" s="107"/>
      <c r="E2" s="107"/>
      <c r="F2" s="107"/>
      <c r="G2" s="107"/>
      <c r="H2" s="107"/>
      <c r="I2" s="107"/>
      <c r="J2" s="107"/>
    </row>
    <row r="3" spans="2:10">
      <c r="B3" s="102"/>
      <c r="C3" s="99" t="s">
        <v>30</v>
      </c>
      <c r="D3" s="99"/>
      <c r="E3" s="99"/>
      <c r="F3" s="99"/>
      <c r="G3" s="108" t="s">
        <v>29</v>
      </c>
      <c r="H3" s="108"/>
      <c r="I3" s="108"/>
      <c r="J3" s="108"/>
    </row>
    <row r="4" spans="2:10">
      <c r="B4" s="102"/>
      <c r="C4" s="99" t="s">
        <v>140</v>
      </c>
      <c r="D4" s="105" t="s">
        <v>154</v>
      </c>
      <c r="E4" s="93">
        <v>2024</v>
      </c>
      <c r="F4" s="93">
        <v>2024</v>
      </c>
      <c r="G4" s="99" t="s">
        <v>140</v>
      </c>
      <c r="H4" s="105" t="s">
        <v>154</v>
      </c>
      <c r="I4" s="93">
        <v>2024</v>
      </c>
      <c r="J4" s="93">
        <v>2024</v>
      </c>
    </row>
    <row r="5" spans="2:10" ht="25.5">
      <c r="B5" s="102"/>
      <c r="C5" s="99"/>
      <c r="D5" s="105"/>
      <c r="E5" s="93" t="s">
        <v>151</v>
      </c>
      <c r="F5" s="93" t="s">
        <v>155</v>
      </c>
      <c r="G5" s="99"/>
      <c r="H5" s="105"/>
      <c r="I5" s="93" t="s">
        <v>151</v>
      </c>
      <c r="J5" s="93" t="s">
        <v>155</v>
      </c>
    </row>
    <row r="6" spans="2:10">
      <c r="B6" s="102"/>
      <c r="C6" s="93">
        <v>1</v>
      </c>
      <c r="D6" s="93">
        <v>2</v>
      </c>
      <c r="E6" s="93">
        <v>3</v>
      </c>
      <c r="F6" s="93">
        <v>4</v>
      </c>
      <c r="G6" s="93">
        <v>1</v>
      </c>
      <c r="H6" s="93">
        <v>2</v>
      </c>
      <c r="I6" s="93">
        <v>3</v>
      </c>
      <c r="J6" s="93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43.040579999999999</v>
      </c>
      <c r="D9" s="3">
        <f t="shared" ref="D9:G9" si="0">D10+D14+D15</f>
        <v>3.3128150000000001</v>
      </c>
      <c r="E9" s="3">
        <f t="shared" si="0"/>
        <v>4.0774350000000004</v>
      </c>
      <c r="F9" s="3">
        <f t="shared" si="0"/>
        <v>3.5907299999999998</v>
      </c>
      <c r="G9" s="40">
        <f t="shared" si="0"/>
        <v>259206893.34036276</v>
      </c>
      <c r="H9" s="40">
        <f>H10+H14+H15</f>
        <v>21422005.049292002</v>
      </c>
      <c r="I9" s="40">
        <f>I10+I14+I15</f>
        <v>23840257.973946299</v>
      </c>
      <c r="J9" s="40">
        <f>J10+J14+J15</f>
        <v>25730863.762922399</v>
      </c>
    </row>
    <row r="10" spans="2:10">
      <c r="B10" s="16" t="s">
        <v>65</v>
      </c>
      <c r="C10" s="3">
        <f>C11+C12+C13</f>
        <v>16.8034</v>
      </c>
      <c r="D10" s="3">
        <f t="shared" ref="D10:J10" si="1">D11+D12+D13</f>
        <v>1.25681</v>
      </c>
      <c r="E10" s="3">
        <f t="shared" si="1"/>
        <v>1.5661700000000001</v>
      </c>
      <c r="F10" s="3">
        <f t="shared" si="1"/>
        <v>1.6892499999999999</v>
      </c>
      <c r="G10" s="40">
        <f>G11+G12+G13</f>
        <v>170464586.87760812</v>
      </c>
      <c r="H10" s="40">
        <f t="shared" si="1"/>
        <v>13902084.979292002</v>
      </c>
      <c r="I10" s="40">
        <f t="shared" si="1"/>
        <v>14750412.1139463</v>
      </c>
      <c r="J10" s="40">
        <f t="shared" si="1"/>
        <v>16664119.967922399</v>
      </c>
    </row>
    <row r="11" spans="2:10">
      <c r="B11" s="9" t="s">
        <v>64</v>
      </c>
      <c r="C11" s="31">
        <v>9.5100999999999996</v>
      </c>
      <c r="D11" s="31">
        <v>0.66069</v>
      </c>
      <c r="E11" s="31">
        <v>0.98763999999999996</v>
      </c>
      <c r="F11" s="31">
        <v>1.04383</v>
      </c>
      <c r="G11" s="41">
        <v>13463848.207608102</v>
      </c>
      <c r="H11" s="41">
        <v>889348.54929200001</v>
      </c>
      <c r="I11" s="41">
        <v>1468345.6739463001</v>
      </c>
      <c r="J11" s="41">
        <v>1626397.3579223999</v>
      </c>
    </row>
    <row r="12" spans="2:10">
      <c r="B12" s="9" t="s">
        <v>63</v>
      </c>
      <c r="C12" s="31">
        <v>4.9439299999999999</v>
      </c>
      <c r="D12" s="31">
        <v>0.40094999999999997</v>
      </c>
      <c r="E12" s="31">
        <v>0.37272</v>
      </c>
      <c r="F12" s="31">
        <v>0.41404000000000002</v>
      </c>
      <c r="G12" s="41">
        <v>76718787.820000008</v>
      </c>
      <c r="H12" s="41">
        <v>5760792.5800000001</v>
      </c>
      <c r="I12" s="41">
        <v>6038101.6399999997</v>
      </c>
      <c r="J12" s="41">
        <v>6573747.9099999992</v>
      </c>
    </row>
    <row r="13" spans="2:10">
      <c r="B13" s="9" t="s">
        <v>62</v>
      </c>
      <c r="C13" s="31">
        <v>2.3493700000000004</v>
      </c>
      <c r="D13" s="31">
        <v>0.19517000000000001</v>
      </c>
      <c r="E13" s="31">
        <v>0.20580999999999999</v>
      </c>
      <c r="F13" s="31">
        <v>0.23138</v>
      </c>
      <c r="G13" s="41">
        <v>80281950.849999994</v>
      </c>
      <c r="H13" s="41">
        <v>7251943.8500000006</v>
      </c>
      <c r="I13" s="41">
        <v>7243964.8000000017</v>
      </c>
      <c r="J13" s="41">
        <v>8463974.6999999993</v>
      </c>
    </row>
    <row r="14" spans="2:10">
      <c r="B14" s="9" t="s">
        <v>61</v>
      </c>
      <c r="C14" s="31">
        <v>24.92287</v>
      </c>
      <c r="D14" s="31">
        <v>1.960405</v>
      </c>
      <c r="E14" s="31">
        <v>2.3964449999999999</v>
      </c>
      <c r="F14" s="31">
        <v>1.7373099999999999</v>
      </c>
      <c r="G14" s="32">
        <v>80984670.829999998</v>
      </c>
      <c r="H14" s="32">
        <v>7018310.0700000003</v>
      </c>
      <c r="I14" s="32">
        <v>8415272.5600000005</v>
      </c>
      <c r="J14" s="32">
        <v>8046344.8200000003</v>
      </c>
    </row>
    <row r="15" spans="2:10">
      <c r="B15" s="9" t="s">
        <v>60</v>
      </c>
      <c r="C15" s="31">
        <v>1.3143099999999999</v>
      </c>
      <c r="D15" s="31">
        <v>9.5600000000000004E-2</v>
      </c>
      <c r="E15" s="29">
        <v>0.11482000000000001</v>
      </c>
      <c r="F15" s="29">
        <v>0.16417000000000001</v>
      </c>
      <c r="G15" s="41">
        <v>7757635.632754649</v>
      </c>
      <c r="H15" s="41">
        <v>501610</v>
      </c>
      <c r="I15" s="41">
        <v>674573.3</v>
      </c>
      <c r="J15" s="41">
        <v>1020398.975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2700.1627699999995</v>
      </c>
      <c r="D18" s="24">
        <f t="shared" ref="D18:J18" si="2">D19+D20</f>
        <v>224.61619000000002</v>
      </c>
      <c r="E18" s="24">
        <f>E19+E20</f>
        <v>233.3314</v>
      </c>
      <c r="F18" s="24">
        <f>F19+F20</f>
        <v>267.92172999999997</v>
      </c>
      <c r="G18" s="43">
        <f>G19+G20</f>
        <v>170886670.38303238</v>
      </c>
      <c r="H18" s="43">
        <f>H19+H20</f>
        <v>13464400.460159</v>
      </c>
      <c r="I18" s="43">
        <f t="shared" si="2"/>
        <v>17786482.670070875</v>
      </c>
      <c r="J18" s="43">
        <f t="shared" si="2"/>
        <v>17070974.996066324</v>
      </c>
    </row>
    <row r="19" spans="2:10">
      <c r="B19" s="28" t="s">
        <v>56</v>
      </c>
      <c r="C19" s="25">
        <v>2686.0442299999995</v>
      </c>
      <c r="D19" s="25">
        <v>223.47765000000001</v>
      </c>
      <c r="E19" s="25">
        <v>232.21216000000001</v>
      </c>
      <c r="F19" s="25">
        <v>266.68993999999998</v>
      </c>
      <c r="G19" s="35">
        <v>152406167.81288856</v>
      </c>
      <c r="H19" s="35">
        <v>11899324.39903947</v>
      </c>
      <c r="I19" s="44">
        <v>16027654.826237462</v>
      </c>
      <c r="J19" s="44">
        <v>15418777.861505341</v>
      </c>
    </row>
    <row r="20" spans="2:10">
      <c r="B20" s="28" t="s">
        <v>55</v>
      </c>
      <c r="C20" s="25">
        <v>14.118540000000001</v>
      </c>
      <c r="D20" s="25">
        <v>1.1385400000000001</v>
      </c>
      <c r="E20" s="25">
        <v>1.11924</v>
      </c>
      <c r="F20" s="25">
        <v>1.2317899999999999</v>
      </c>
      <c r="G20" s="35">
        <v>18480502.570143826</v>
      </c>
      <c r="H20" s="35">
        <v>1565076.0611195313</v>
      </c>
      <c r="I20" s="44">
        <v>1758827.8438334113</v>
      </c>
      <c r="J20" s="44">
        <v>1652197.1345609822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1486106.8910600001</v>
      </c>
      <c r="D22" s="24">
        <f>SUM(D23:D28)</f>
        <v>128356.31694999999</v>
      </c>
      <c r="E22" s="24">
        <f t="shared" ref="E22:G22" si="3">SUM(E23:E28)</f>
        <v>166626.30296999996</v>
      </c>
      <c r="F22" s="24">
        <f>SUM(F23:F28)</f>
        <v>185187.16907999993</v>
      </c>
      <c r="G22" s="45">
        <f t="shared" si="3"/>
        <v>67542859.375663847</v>
      </c>
      <c r="H22" s="45">
        <f>SUM(H23:H28)</f>
        <v>5667253.6275229473</v>
      </c>
      <c r="I22" s="45">
        <f>SUM(I23:I28)</f>
        <v>6384754.4401822602</v>
      </c>
      <c r="J22" s="45">
        <f>SUM(J23:J28)</f>
        <v>7358283.3548972048</v>
      </c>
    </row>
    <row r="23" spans="2:10">
      <c r="B23" s="9" t="s">
        <v>52</v>
      </c>
      <c r="C23" s="25">
        <v>3.9249900000000024</v>
      </c>
      <c r="D23" s="25">
        <v>0.31000000000000011</v>
      </c>
      <c r="E23" s="25">
        <v>0.3000000000000001</v>
      </c>
      <c r="F23" s="25">
        <v>0.31000000000000011</v>
      </c>
      <c r="G23" s="44">
        <v>260.57366439999998</v>
      </c>
      <c r="H23" s="44">
        <v>20.079999999999998</v>
      </c>
      <c r="I23" s="44">
        <v>13.690000000000001</v>
      </c>
      <c r="J23" s="44">
        <v>16.669999999999998</v>
      </c>
    </row>
    <row r="24" spans="2:10" s="8" customFormat="1">
      <c r="B24" s="9" t="s">
        <v>51</v>
      </c>
      <c r="C24" s="25">
        <v>25888.166020000001</v>
      </c>
      <c r="D24" s="25">
        <v>1745.7900000000002</v>
      </c>
      <c r="E24" s="25">
        <v>2342.41</v>
      </c>
      <c r="F24" s="25">
        <v>4021.9099999999989</v>
      </c>
      <c r="G24" s="44">
        <v>390743.42869687302</v>
      </c>
      <c r="H24" s="44">
        <v>19666.04</v>
      </c>
      <c r="I24" s="44">
        <v>35549.58</v>
      </c>
      <c r="J24" s="44">
        <v>69156.499999999985</v>
      </c>
    </row>
    <row r="25" spans="2:10">
      <c r="B25" s="9" t="s">
        <v>71</v>
      </c>
      <c r="C25" s="25">
        <v>60053.349780000004</v>
      </c>
      <c r="D25" s="25">
        <v>4928.8000000000011</v>
      </c>
      <c r="E25" s="25">
        <v>4299.3599999999997</v>
      </c>
      <c r="F25" s="25">
        <v>4668.2299999999996</v>
      </c>
      <c r="G25" s="44">
        <v>6495652.1261499682</v>
      </c>
      <c r="H25" s="44">
        <v>538238.51</v>
      </c>
      <c r="I25" s="44">
        <v>565232.65999999992</v>
      </c>
      <c r="J25" s="44">
        <v>629381.51999999979</v>
      </c>
    </row>
    <row r="26" spans="2:10" s="8" customFormat="1">
      <c r="B26" s="9" t="s">
        <v>72</v>
      </c>
      <c r="C26" s="25">
        <v>16227.269810000002</v>
      </c>
      <c r="D26" s="25">
        <v>1278.9900000000005</v>
      </c>
      <c r="E26" s="25">
        <v>1657.93</v>
      </c>
      <c r="F26" s="25">
        <v>1463.6799999999998</v>
      </c>
      <c r="G26" s="44">
        <v>1525103.7113351603</v>
      </c>
      <c r="H26" s="44">
        <v>131545.91999999998</v>
      </c>
      <c r="I26" s="44">
        <v>122078.92000000001</v>
      </c>
      <c r="J26" s="44">
        <v>157479.46000000002</v>
      </c>
    </row>
    <row r="27" spans="2:10">
      <c r="B27" s="9" t="s">
        <v>73</v>
      </c>
      <c r="C27" s="25">
        <v>72639.504109999994</v>
      </c>
      <c r="D27" s="25">
        <v>6314.5269500000004</v>
      </c>
      <c r="E27" s="33">
        <v>7908.8329700000004</v>
      </c>
      <c r="F27" s="33">
        <v>9183.3790800000006</v>
      </c>
      <c r="G27" s="44">
        <v>39136014.008895971</v>
      </c>
      <c r="H27" s="44">
        <v>3262014.7375229476</v>
      </c>
      <c r="I27" s="44">
        <v>3597884.8801822602</v>
      </c>
      <c r="J27" s="44">
        <v>4152427.7448972063</v>
      </c>
    </row>
    <row r="28" spans="2:10">
      <c r="B28" s="9" t="s">
        <v>74</v>
      </c>
      <c r="C28" s="25">
        <v>1311294.6763500001</v>
      </c>
      <c r="D28" s="25">
        <v>114087.9</v>
      </c>
      <c r="E28" s="25">
        <v>150417.46999999997</v>
      </c>
      <c r="F28" s="25">
        <v>165849.65999999995</v>
      </c>
      <c r="G28" s="44">
        <v>19995085.526921477</v>
      </c>
      <c r="H28" s="44">
        <v>1715768.34</v>
      </c>
      <c r="I28" s="44">
        <v>2063994.71</v>
      </c>
      <c r="J28" s="44">
        <v>2349821.4599999995</v>
      </c>
    </row>
    <row r="29" spans="2:10">
      <c r="B29" s="4" t="s">
        <v>75</v>
      </c>
      <c r="C29" s="25">
        <v>26.18657</v>
      </c>
      <c r="D29" s="25">
        <v>2.6335199999999999</v>
      </c>
      <c r="E29" s="25">
        <v>1.30559</v>
      </c>
      <c r="F29" s="36">
        <v>1.64323</v>
      </c>
      <c r="G29" s="44">
        <v>352.24625304699993</v>
      </c>
      <c r="H29" s="44">
        <v>37.672566700000012</v>
      </c>
      <c r="I29" s="44">
        <v>13.683704623999994</v>
      </c>
      <c r="J29" s="44">
        <v>17.502927117999985</v>
      </c>
    </row>
    <row r="30" spans="2:10">
      <c r="B30" s="13" t="s">
        <v>50</v>
      </c>
      <c r="C30" s="24">
        <f>SUM(C31:C33)</f>
        <v>18249.533549</v>
      </c>
      <c r="D30" s="24">
        <f>SUM(D31:D33)</f>
        <v>1499.6598300000003</v>
      </c>
      <c r="E30" s="24">
        <f t="shared" ref="E30:J30" si="4">SUM(E31:E33)</f>
        <v>1805.3648000000001</v>
      </c>
      <c r="F30" s="24">
        <f t="shared" si="4"/>
        <v>1871.7257229999993</v>
      </c>
      <c r="G30" s="45">
        <f>SUM(G31:G33)</f>
        <v>1687657.5192615341</v>
      </c>
      <c r="H30" s="45">
        <f t="shared" si="4"/>
        <v>139050.41833853995</v>
      </c>
      <c r="I30" s="45">
        <f t="shared" si="4"/>
        <v>180706.78495788999</v>
      </c>
      <c r="J30" s="45">
        <f t="shared" si="4"/>
        <v>189818.156554891</v>
      </c>
    </row>
    <row r="31" spans="2:10">
      <c r="B31" s="4" t="s">
        <v>49</v>
      </c>
      <c r="C31" s="25">
        <v>193.59100000000004</v>
      </c>
      <c r="D31" s="25">
        <v>15.139999999999999</v>
      </c>
      <c r="E31" s="25">
        <v>18.809999999999999</v>
      </c>
      <c r="F31" s="25">
        <v>24.54</v>
      </c>
      <c r="G31" s="44">
        <v>6111.6872645000003</v>
      </c>
      <c r="H31" s="44">
        <v>525.30999999999995</v>
      </c>
      <c r="I31" s="44">
        <v>567.85</v>
      </c>
      <c r="J31" s="44">
        <v>772.67000000000019</v>
      </c>
    </row>
    <row r="32" spans="2:10" s="8" customFormat="1">
      <c r="B32" s="9" t="s">
        <v>76</v>
      </c>
      <c r="C32" s="15">
        <v>16426.493599999998</v>
      </c>
      <c r="D32" s="15">
        <v>1348.2900000000002</v>
      </c>
      <c r="E32" s="15">
        <v>1651.69</v>
      </c>
      <c r="F32" s="15">
        <v>1710.2099999999994</v>
      </c>
      <c r="G32" s="46">
        <v>1678768.9869738151</v>
      </c>
      <c r="H32" s="46">
        <v>138287.30999999997</v>
      </c>
      <c r="I32" s="46">
        <v>179945.46999999997</v>
      </c>
      <c r="J32" s="46">
        <v>188843.53</v>
      </c>
    </row>
    <row r="33" spans="2:10">
      <c r="B33" s="9" t="s">
        <v>77</v>
      </c>
      <c r="C33" s="25">
        <v>1629.4489490000001</v>
      </c>
      <c r="D33" s="25">
        <v>136.22982999999999</v>
      </c>
      <c r="E33" s="25">
        <v>134.8648</v>
      </c>
      <c r="F33" s="25">
        <v>136.97572299999999</v>
      </c>
      <c r="G33" s="44">
        <v>2776.8450232189998</v>
      </c>
      <c r="H33" s="44">
        <v>237.79833854</v>
      </c>
      <c r="I33" s="44">
        <v>193.46495788999999</v>
      </c>
      <c r="J33" s="44">
        <v>201.95655489100002</v>
      </c>
    </row>
    <row r="34" spans="2:10">
      <c r="B34" s="11" t="s">
        <v>48</v>
      </c>
      <c r="C34" s="24">
        <f t="shared" ref="C34:H34" si="5">C35+C38</f>
        <v>58469.791239999999</v>
      </c>
      <c r="D34" s="24">
        <f t="shared" si="5"/>
        <v>5104.7119199999997</v>
      </c>
      <c r="E34" s="24">
        <f t="shared" si="5"/>
        <v>5275.2642599999999</v>
      </c>
      <c r="F34" s="24">
        <f t="shared" ref="F34" si="6">F35+F38</f>
        <v>5774.01091</v>
      </c>
      <c r="G34" s="45">
        <f t="shared" si="5"/>
        <v>2423563.3184137875</v>
      </c>
      <c r="H34" s="45">
        <f t="shared" si="5"/>
        <v>230670.26768623642</v>
      </c>
      <c r="I34" s="45">
        <f t="shared" ref="I34:J34" si="7">I35+I38</f>
        <v>216303.56259632361</v>
      </c>
      <c r="J34" s="45">
        <f t="shared" si="7"/>
        <v>248709.13957459593</v>
      </c>
    </row>
    <row r="35" spans="2:10">
      <c r="B35" s="11" t="s">
        <v>47</v>
      </c>
      <c r="C35" s="24">
        <f t="shared" ref="C35:I35" si="8">C36+C37</f>
        <v>35610.152880000001</v>
      </c>
      <c r="D35" s="24">
        <f t="shared" si="8"/>
        <v>3200.4771300000002</v>
      </c>
      <c r="E35" s="24">
        <f t="shared" si="8"/>
        <v>3921.62365</v>
      </c>
      <c r="F35" s="24">
        <f t="shared" ref="F35" si="9">F36+F37</f>
        <v>4332.1378599999998</v>
      </c>
      <c r="G35" s="45">
        <f t="shared" si="8"/>
        <v>1831134.0323239854</v>
      </c>
      <c r="H35" s="45">
        <f t="shared" si="8"/>
        <v>178569.1267835974</v>
      </c>
      <c r="I35" s="45">
        <f t="shared" si="8"/>
        <v>176202.0539117296</v>
      </c>
      <c r="J35" s="45">
        <f t="shared" ref="J35" si="10">J36+J37</f>
        <v>201788.90501575288</v>
      </c>
    </row>
    <row r="36" spans="2:10">
      <c r="B36" s="9" t="s">
        <v>46</v>
      </c>
      <c r="C36" s="25">
        <v>18614.07778</v>
      </c>
      <c r="D36" s="25">
        <v>1596.74344</v>
      </c>
      <c r="E36" s="81">
        <v>1978.05269</v>
      </c>
      <c r="F36" s="25">
        <v>2196.7264799999998</v>
      </c>
      <c r="G36" s="35">
        <v>651910.86005882581</v>
      </c>
      <c r="H36" s="35">
        <v>57774.354783770563</v>
      </c>
      <c r="I36" s="98">
        <v>60857.091271911049</v>
      </c>
      <c r="J36" s="35">
        <v>79292.807901970038</v>
      </c>
    </row>
    <row r="37" spans="2:10">
      <c r="B37" s="9" t="s">
        <v>45</v>
      </c>
      <c r="C37" s="30">
        <v>16996.075100000002</v>
      </c>
      <c r="D37" s="30">
        <v>1603.73369</v>
      </c>
      <c r="E37" s="81">
        <v>1943.57096</v>
      </c>
      <c r="F37" s="25">
        <v>2135.41138</v>
      </c>
      <c r="G37" s="35">
        <v>1179223.1722651594</v>
      </c>
      <c r="H37" s="35">
        <v>120794.77199982683</v>
      </c>
      <c r="I37" s="98">
        <v>115344.96263981855</v>
      </c>
      <c r="J37" s="35">
        <v>122496.09711378286</v>
      </c>
    </row>
    <row r="38" spans="2:10">
      <c r="B38" s="11" t="s">
        <v>44</v>
      </c>
      <c r="C38" s="24">
        <f t="shared" ref="C38:J38" si="11">C39+C40</f>
        <v>22859.638359999997</v>
      </c>
      <c r="D38" s="24">
        <f t="shared" si="11"/>
        <v>1904.23479</v>
      </c>
      <c r="E38" s="24">
        <f t="shared" si="11"/>
        <v>1353.6406099999999</v>
      </c>
      <c r="F38" s="24">
        <f t="shared" si="11"/>
        <v>1441.8730499999999</v>
      </c>
      <c r="G38" s="45">
        <f t="shared" si="11"/>
        <v>592429.28608980216</v>
      </c>
      <c r="H38" s="45">
        <f t="shared" si="11"/>
        <v>52101.14090263901</v>
      </c>
      <c r="I38" s="45">
        <f t="shared" si="11"/>
        <v>40101.508684593995</v>
      </c>
      <c r="J38" s="45">
        <f t="shared" si="11"/>
        <v>46920.234558843047</v>
      </c>
    </row>
    <row r="39" spans="2:10">
      <c r="B39" s="9" t="s">
        <v>43</v>
      </c>
      <c r="C39" s="30">
        <v>16477.946179999995</v>
      </c>
      <c r="D39" s="30">
        <v>1375.2847999999999</v>
      </c>
      <c r="E39" s="30">
        <v>995.06559000000004</v>
      </c>
      <c r="F39" s="25">
        <v>1063.87077</v>
      </c>
      <c r="G39" s="35">
        <v>393588.91649904125</v>
      </c>
      <c r="H39" s="35">
        <v>33730.825654672029</v>
      </c>
      <c r="I39" s="35">
        <v>25777.112143680999</v>
      </c>
      <c r="J39" s="35">
        <v>32182.059604552043</v>
      </c>
    </row>
    <row r="40" spans="2:10" s="19" customFormat="1">
      <c r="B40" s="18" t="s">
        <v>42</v>
      </c>
      <c r="C40" s="30">
        <v>6381.69218</v>
      </c>
      <c r="D40" s="60">
        <v>528.94998999999996</v>
      </c>
      <c r="E40" s="30">
        <v>358.57501999999999</v>
      </c>
      <c r="F40" s="25">
        <v>378.00227999999998</v>
      </c>
      <c r="G40" s="35">
        <v>198840.36959076094</v>
      </c>
      <c r="H40" s="85">
        <v>18370.315247966981</v>
      </c>
      <c r="I40" s="35">
        <v>14324.396540912992</v>
      </c>
      <c r="J40" s="35">
        <v>14738.174954291</v>
      </c>
    </row>
    <row r="41" spans="2:10">
      <c r="B41" s="11" t="s">
        <v>41</v>
      </c>
      <c r="C41" s="24">
        <f t="shared" ref="C41:J41" si="12">C42+C43</f>
        <v>78775.397072112304</v>
      </c>
      <c r="D41" s="24">
        <f t="shared" si="12"/>
        <v>6687.8409599999995</v>
      </c>
      <c r="E41" s="24">
        <f t="shared" si="12"/>
        <v>5476.6939999999995</v>
      </c>
      <c r="F41" s="24">
        <f t="shared" si="12"/>
        <v>5977.8808585294119</v>
      </c>
      <c r="G41" s="43">
        <f t="shared" si="12"/>
        <v>283048.05374804389</v>
      </c>
      <c r="H41" s="43">
        <f t="shared" si="12"/>
        <v>25011.833383245954</v>
      </c>
      <c r="I41" s="43">
        <f t="shared" si="12"/>
        <v>17489.468441180106</v>
      </c>
      <c r="J41" s="43">
        <f t="shared" si="12"/>
        <v>20418.986457446768</v>
      </c>
    </row>
    <row r="42" spans="2:10">
      <c r="B42" s="9" t="s">
        <v>40</v>
      </c>
      <c r="C42" s="25">
        <v>63256.68939</v>
      </c>
      <c r="D42" s="25">
        <v>5329.31675</v>
      </c>
      <c r="E42" s="25">
        <v>4054.9532199999999</v>
      </c>
      <c r="F42" s="81">
        <v>4425.1961700000002</v>
      </c>
      <c r="G42" s="44">
        <v>234353.48111200685</v>
      </c>
      <c r="H42" s="44">
        <v>20649.422263859997</v>
      </c>
      <c r="I42" s="44">
        <v>11889.211454283191</v>
      </c>
      <c r="J42" s="82">
        <v>13073.72254081621</v>
      </c>
    </row>
    <row r="43" spans="2:10">
      <c r="B43" s="11" t="s">
        <v>39</v>
      </c>
      <c r="C43" s="24">
        <f>C44+C45</f>
        <v>15518.707682112299</v>
      </c>
      <c r="D43" s="24">
        <f t="shared" ref="D43:J43" si="13">D44+D45</f>
        <v>1358.52421</v>
      </c>
      <c r="E43" s="24">
        <f t="shared" si="13"/>
        <v>1421.7407800000001</v>
      </c>
      <c r="F43" s="24">
        <f t="shared" si="13"/>
        <v>1552.6846885294119</v>
      </c>
      <c r="G43" s="43">
        <f t="shared" si="13"/>
        <v>48694.572636037068</v>
      </c>
      <c r="H43" s="43">
        <f t="shared" si="13"/>
        <v>4362.4111193859571</v>
      </c>
      <c r="I43" s="43">
        <f t="shared" si="13"/>
        <v>5600.2569868969149</v>
      </c>
      <c r="J43" s="43">
        <f t="shared" si="13"/>
        <v>7345.2639166305571</v>
      </c>
    </row>
    <row r="44" spans="2:10">
      <c r="B44" s="9" t="s">
        <v>38</v>
      </c>
      <c r="C44" s="25">
        <v>8429.8659821123001</v>
      </c>
      <c r="D44" s="25">
        <v>735.65255000000002</v>
      </c>
      <c r="E44" s="25">
        <v>721.65157999999997</v>
      </c>
      <c r="F44" s="81">
        <v>718.87729852941186</v>
      </c>
      <c r="G44" s="44">
        <v>11247.225563478949</v>
      </c>
      <c r="H44" s="44">
        <v>872.36906006022514</v>
      </c>
      <c r="I44" s="44">
        <v>857.56998706660272</v>
      </c>
      <c r="J44" s="82">
        <v>980.62911167999061</v>
      </c>
    </row>
    <row r="45" spans="2:10">
      <c r="B45" s="9" t="s">
        <v>37</v>
      </c>
      <c r="C45" s="25">
        <v>7088.841699999999</v>
      </c>
      <c r="D45" s="25">
        <v>622.87166000000002</v>
      </c>
      <c r="E45" s="81">
        <v>700.08920000000001</v>
      </c>
      <c r="F45" s="81">
        <v>833.80739000000005</v>
      </c>
      <c r="G45" s="82">
        <v>37447.347072558121</v>
      </c>
      <c r="H45" s="82">
        <v>3490.0420593257322</v>
      </c>
      <c r="I45" s="82">
        <v>4742.6869998303118</v>
      </c>
      <c r="J45" s="82">
        <v>6364.6348049505668</v>
      </c>
    </row>
    <row r="46" spans="2:10">
      <c r="B46" s="11" t="s">
        <v>36</v>
      </c>
      <c r="C46" s="24">
        <f>C47+C48</f>
        <v>6632.1009900000008</v>
      </c>
      <c r="D46" s="24">
        <f t="shared" ref="D46:J46" si="14">D47+D48</f>
        <v>559.9</v>
      </c>
      <c r="E46" s="24">
        <f t="shared" si="14"/>
        <v>484.94</v>
      </c>
      <c r="F46" s="24">
        <f t="shared" si="14"/>
        <v>546.98000000000013</v>
      </c>
      <c r="G46" s="43">
        <f>G47+G48</f>
        <v>7212332.5859899996</v>
      </c>
      <c r="H46" s="43">
        <f t="shared" si="14"/>
        <v>584454.15000000014</v>
      </c>
      <c r="I46" s="43">
        <f t="shared" si="14"/>
        <v>543387</v>
      </c>
      <c r="J46" s="43">
        <f t="shared" si="14"/>
        <v>624056.98</v>
      </c>
    </row>
    <row r="47" spans="2:10">
      <c r="B47" s="9" t="s">
        <v>35</v>
      </c>
      <c r="C47" s="25">
        <v>6632.1009900000008</v>
      </c>
      <c r="D47" s="25">
        <v>559.9</v>
      </c>
      <c r="E47" s="25">
        <v>484.94</v>
      </c>
      <c r="F47" s="25">
        <v>546.98000000000013</v>
      </c>
      <c r="G47" s="44">
        <v>7212332.5859899996</v>
      </c>
      <c r="H47" s="44">
        <v>584454.15000000014</v>
      </c>
      <c r="I47" s="44">
        <v>543387</v>
      </c>
      <c r="J47" s="44">
        <v>624056.98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6">
        <v>0</v>
      </c>
      <c r="H48" s="56">
        <v>0</v>
      </c>
      <c r="I48" s="56">
        <v>0</v>
      </c>
      <c r="J48" s="56">
        <v>0</v>
      </c>
    </row>
    <row r="49" spans="2:10">
      <c r="B49" s="69" t="s">
        <v>81</v>
      </c>
      <c r="C49" s="24">
        <f>C22+C30+C34+C41+C46</f>
        <v>1648233.7139111122</v>
      </c>
      <c r="D49" s="24">
        <f t="shared" ref="D49:I49" si="15">D22+D30+D34+D41+D46</f>
        <v>142208.42965999999</v>
      </c>
      <c r="E49" s="24">
        <f>E22+E30+E34+E41+E46</f>
        <v>179668.56602999996</v>
      </c>
      <c r="F49" s="24">
        <f>F22+F30+F34+F41+F46</f>
        <v>199357.76657152938</v>
      </c>
      <c r="G49" s="45">
        <f>G22+G30+G34+G41+G46</f>
        <v>79149460.853077218</v>
      </c>
      <c r="H49" s="45">
        <f t="shared" si="15"/>
        <v>6646440.2969309706</v>
      </c>
      <c r="I49" s="45">
        <f t="shared" si="15"/>
        <v>7342641.2561776545</v>
      </c>
      <c r="J49" s="45">
        <f>J22+J30+J34+J41+J46</f>
        <v>8441286.6174841374</v>
      </c>
    </row>
    <row r="50" spans="2:10">
      <c r="B50" s="69" t="s">
        <v>33</v>
      </c>
      <c r="C50" s="24">
        <f>C18+C22+C30+C34+C41+C46</f>
        <v>1650933.8766811125</v>
      </c>
      <c r="D50" s="24">
        <f t="shared" ref="D50:J50" si="16">D18+D22+D30+D34+D41+D46</f>
        <v>142433.04584999999</v>
      </c>
      <c r="E50" s="24">
        <f t="shared" si="16"/>
        <v>179901.89742999995</v>
      </c>
      <c r="F50" s="24">
        <f t="shared" si="16"/>
        <v>199625.68830152939</v>
      </c>
      <c r="G50" s="45">
        <f>G18+G22+G30+G34+G41+G46</f>
        <v>250036131.23610961</v>
      </c>
      <c r="H50" s="45">
        <f t="shared" si="16"/>
        <v>20110840.757089972</v>
      </c>
      <c r="I50" s="45">
        <f t="shared" si="16"/>
        <v>25129123.926248532</v>
      </c>
      <c r="J50" s="45">
        <f t="shared" si="16"/>
        <v>25512261.613550466</v>
      </c>
    </row>
    <row r="51" spans="2:10">
      <c r="B51" s="69" t="s">
        <v>32</v>
      </c>
      <c r="C51" s="24">
        <f>C18+C22+C30+C34+C41</f>
        <v>1644301.7756911125</v>
      </c>
      <c r="D51" s="24">
        <f t="shared" ref="D51:J51" si="17">D18+D22+D30+D34+D41</f>
        <v>141873.14585</v>
      </c>
      <c r="E51" s="24">
        <f t="shared" si="17"/>
        <v>179416.95742999995</v>
      </c>
      <c r="F51" s="24">
        <f t="shared" si="17"/>
        <v>199078.70830152938</v>
      </c>
      <c r="G51" s="45">
        <f>G18+G22+G30+G34+G41</f>
        <v>242823798.6501196</v>
      </c>
      <c r="H51" s="45">
        <f t="shared" si="17"/>
        <v>19526386.607089974</v>
      </c>
      <c r="I51" s="45">
        <f t="shared" si="17"/>
        <v>24585736.926248532</v>
      </c>
      <c r="J51" s="45">
        <f t="shared" si="17"/>
        <v>24888204.633550465</v>
      </c>
    </row>
    <row r="52" spans="2:10">
      <c r="B52" s="103"/>
      <c r="C52" s="103"/>
      <c r="D52" s="103"/>
      <c r="E52" s="103"/>
      <c r="F52" s="103"/>
      <c r="G52" s="103"/>
      <c r="H52" s="103"/>
      <c r="I52" s="103"/>
      <c r="J52" s="103"/>
    </row>
    <row r="53" spans="2:10">
      <c r="B53" s="104" t="s">
        <v>31</v>
      </c>
      <c r="C53" s="104"/>
      <c r="D53" s="104"/>
      <c r="E53" s="104"/>
      <c r="F53" s="104"/>
      <c r="G53" s="104"/>
      <c r="H53" s="104"/>
      <c r="I53" s="104"/>
      <c r="J53" s="104"/>
    </row>
    <row r="54" spans="2:10">
      <c r="B54" s="99"/>
      <c r="C54" s="99" t="s">
        <v>30</v>
      </c>
      <c r="D54" s="99"/>
      <c r="E54" s="99"/>
      <c r="F54" s="99"/>
      <c r="G54" s="108" t="s">
        <v>29</v>
      </c>
      <c r="H54" s="108"/>
      <c r="I54" s="108"/>
      <c r="J54" s="108"/>
    </row>
    <row r="55" spans="2:10">
      <c r="B55" s="99"/>
      <c r="C55" s="99" t="s">
        <v>140</v>
      </c>
      <c r="D55" s="105" t="s">
        <v>154</v>
      </c>
      <c r="E55" s="77">
        <v>2024</v>
      </c>
      <c r="F55" s="77">
        <v>2024</v>
      </c>
      <c r="G55" s="99" t="s">
        <v>140</v>
      </c>
      <c r="H55" s="105" t="s">
        <v>154</v>
      </c>
      <c r="I55" s="77">
        <v>2024</v>
      </c>
      <c r="J55" s="77">
        <v>2024</v>
      </c>
    </row>
    <row r="56" spans="2:10" ht="25.5">
      <c r="B56" s="99"/>
      <c r="C56" s="99"/>
      <c r="D56" s="105"/>
      <c r="E56" s="77" t="s">
        <v>151</v>
      </c>
      <c r="F56" s="77" t="s">
        <v>155</v>
      </c>
      <c r="G56" s="99"/>
      <c r="H56" s="105"/>
      <c r="I56" s="77" t="s">
        <v>151</v>
      </c>
      <c r="J56" s="77" t="s">
        <v>155</v>
      </c>
    </row>
    <row r="57" spans="2:10">
      <c r="B57" s="99"/>
      <c r="C57" s="77">
        <v>1</v>
      </c>
      <c r="D57" s="77">
        <v>2</v>
      </c>
      <c r="E57" s="77">
        <v>3</v>
      </c>
      <c r="F57" s="77">
        <v>4</v>
      </c>
      <c r="G57" s="77">
        <v>1</v>
      </c>
      <c r="H57" s="77">
        <v>2</v>
      </c>
      <c r="I57" s="77">
        <v>3</v>
      </c>
      <c r="J57" s="77">
        <v>4</v>
      </c>
    </row>
    <row r="58" spans="2:10">
      <c r="B58" s="71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>
      <c r="B59" s="13" t="s">
        <v>27</v>
      </c>
      <c r="C59" s="3">
        <f>C60+C61</f>
        <v>1252599.2068542959</v>
      </c>
      <c r="D59" s="3">
        <f t="shared" ref="D59" si="18">D60+D61</f>
        <v>109334.05345000001</v>
      </c>
      <c r="E59" s="3">
        <f t="shared" ref="E59:I59" si="19">E60+E61</f>
        <v>143577.22265000007</v>
      </c>
      <c r="F59" s="3">
        <f>F61+F60</f>
        <v>156523.14642999999</v>
      </c>
      <c r="G59" s="48">
        <f t="shared" si="19"/>
        <v>30687088.36445123</v>
      </c>
      <c r="H59" s="48">
        <f t="shared" si="19"/>
        <v>2619085.8330428931</v>
      </c>
      <c r="I59" s="48">
        <f t="shared" si="19"/>
        <v>3164354.8880318394</v>
      </c>
      <c r="J59" s="48">
        <f>J61+J60</f>
        <v>3568090.4982359605</v>
      </c>
    </row>
    <row r="60" spans="2:10">
      <c r="B60" s="9" t="s">
        <v>26</v>
      </c>
      <c r="C60" s="29">
        <v>83000.560617499999</v>
      </c>
      <c r="D60" s="29">
        <v>6877.67994</v>
      </c>
      <c r="E60" s="88">
        <v>9082.1106100000161</v>
      </c>
      <c r="F60" s="29">
        <v>9560.1397300000008</v>
      </c>
      <c r="G60" s="80">
        <v>5676805.3580874503</v>
      </c>
      <c r="H60" s="80">
        <v>474252.88631100039</v>
      </c>
      <c r="I60" s="80">
        <v>601792.74579025037</v>
      </c>
      <c r="J60" s="76">
        <v>667326.01496719231</v>
      </c>
    </row>
    <row r="61" spans="2:10">
      <c r="B61" s="9" t="s">
        <v>25</v>
      </c>
      <c r="C61" s="29">
        <v>1169598.6462367959</v>
      </c>
      <c r="D61" s="29">
        <v>102456.37351</v>
      </c>
      <c r="E61" s="88">
        <v>134495.11204000007</v>
      </c>
      <c r="F61" s="29">
        <v>146963.0067</v>
      </c>
      <c r="G61" s="80">
        <v>25010283.006363779</v>
      </c>
      <c r="H61" s="80">
        <v>2144832.9467318929</v>
      </c>
      <c r="I61" s="80">
        <v>2562562.1422415888</v>
      </c>
      <c r="J61" s="76">
        <v>2900764.4832687681</v>
      </c>
    </row>
    <row r="62" spans="2:10" ht="25.5">
      <c r="B62" s="13" t="s">
        <v>24</v>
      </c>
      <c r="C62" s="3">
        <f t="shared" ref="C62:I62" si="20">C63+C64</f>
        <v>45034.982269999993</v>
      </c>
      <c r="D62" s="3">
        <f t="shared" si="20"/>
        <v>3736.0026899999998</v>
      </c>
      <c r="E62" s="3">
        <f t="shared" si="20"/>
        <v>3847.7343599999999</v>
      </c>
      <c r="F62" s="3">
        <f>F64+F63</f>
        <v>4190.4451200000003</v>
      </c>
      <c r="G62" s="48">
        <f t="shared" si="20"/>
        <v>102117736.01273037</v>
      </c>
      <c r="H62" s="48">
        <f t="shared" si="20"/>
        <v>8464802.2920720838</v>
      </c>
      <c r="I62" s="48">
        <f t="shared" si="20"/>
        <v>10092959.361872721</v>
      </c>
      <c r="J62" s="48">
        <f>J64+J63</f>
        <v>10129152.746401265</v>
      </c>
    </row>
    <row r="63" spans="2:10">
      <c r="B63" s="4" t="s">
        <v>23</v>
      </c>
      <c r="C63" s="29">
        <v>12033.275739999999</v>
      </c>
      <c r="D63" s="29">
        <v>983.49617000000001</v>
      </c>
      <c r="E63" s="88">
        <v>1101.62363</v>
      </c>
      <c r="F63" s="88">
        <v>1149.5997299999999</v>
      </c>
      <c r="G63" s="89">
        <v>53247041.745528258</v>
      </c>
      <c r="H63" s="89">
        <v>4400612.2808252433</v>
      </c>
      <c r="I63" s="80">
        <v>5123573.0976470271</v>
      </c>
      <c r="J63" s="89">
        <v>4971326.4117371598</v>
      </c>
    </row>
    <row r="64" spans="2:10">
      <c r="B64" s="4" t="s">
        <v>22</v>
      </c>
      <c r="C64" s="29">
        <v>33001.706529999996</v>
      </c>
      <c r="D64" s="29">
        <v>2752.5065199999999</v>
      </c>
      <c r="E64" s="88">
        <v>2746.1107299999999</v>
      </c>
      <c r="F64" s="88">
        <v>3040.84539</v>
      </c>
      <c r="G64" s="89">
        <v>48870694.267202117</v>
      </c>
      <c r="H64" s="89">
        <v>4064190.0112468414</v>
      </c>
      <c r="I64" s="80">
        <v>4969386.2642256944</v>
      </c>
      <c r="J64" s="89">
        <v>5157826.3346641054</v>
      </c>
    </row>
    <row r="65" spans="2:10">
      <c r="B65" s="71" t="s">
        <v>21</v>
      </c>
      <c r="C65" s="12"/>
      <c r="D65" s="12"/>
      <c r="E65" s="6"/>
      <c r="F65" s="6"/>
      <c r="G65" s="49"/>
      <c r="H65" s="49"/>
      <c r="I65" s="47"/>
      <c r="J65" s="47"/>
    </row>
    <row r="66" spans="2:10">
      <c r="B66" s="9" t="s">
        <v>20</v>
      </c>
      <c r="C66" s="3">
        <f t="shared" ref="C66:I66" si="21">C67+C68+C69</f>
        <v>66440.723159999994</v>
      </c>
      <c r="D66" s="3">
        <f>D67+D68+D69</f>
        <v>5721.3228499999996</v>
      </c>
      <c r="E66" s="3">
        <f t="shared" si="21"/>
        <v>4949.8106299999999</v>
      </c>
      <c r="F66" s="3">
        <f>F69+F68+F67</f>
        <v>5545.1365399999995</v>
      </c>
      <c r="G66" s="48">
        <f t="shared" si="21"/>
        <v>3259388.3031037566</v>
      </c>
      <c r="H66" s="48">
        <f t="shared" si="21"/>
        <v>277831.82731186575</v>
      </c>
      <c r="I66" s="48">
        <f t="shared" si="21"/>
        <v>245223.00698279927</v>
      </c>
      <c r="J66" s="48">
        <f>J69+J68+J67</f>
        <v>285510.56464317226</v>
      </c>
    </row>
    <row r="67" spans="2:10">
      <c r="B67" s="9" t="s">
        <v>19</v>
      </c>
      <c r="C67" s="31">
        <v>95.804760000000016</v>
      </c>
      <c r="D67" s="31">
        <v>8.5392600000000005</v>
      </c>
      <c r="E67" s="31">
        <v>8.0184999999999995</v>
      </c>
      <c r="F67" s="31">
        <v>8.3182600000000004</v>
      </c>
      <c r="G67" s="32">
        <v>4648.2123979739999</v>
      </c>
      <c r="H67" s="32">
        <v>412.63732474300002</v>
      </c>
      <c r="I67" s="32">
        <v>417.32521324599998</v>
      </c>
      <c r="J67" s="32">
        <v>444.25601815600004</v>
      </c>
    </row>
    <row r="68" spans="2:10">
      <c r="B68" s="9" t="s">
        <v>18</v>
      </c>
      <c r="C68" s="31">
        <v>66001.013429999992</v>
      </c>
      <c r="D68" s="31">
        <v>5683.3845899999997</v>
      </c>
      <c r="E68" s="31">
        <v>4922.1765500000001</v>
      </c>
      <c r="F68" s="31">
        <v>5515.3280599999998</v>
      </c>
      <c r="G68" s="32">
        <v>3241538.0474593304</v>
      </c>
      <c r="H68" s="32">
        <v>276289.32579010079</v>
      </c>
      <c r="I68" s="32">
        <v>243929.53220866676</v>
      </c>
      <c r="J68" s="32">
        <v>284080.87681303627</v>
      </c>
    </row>
    <row r="69" spans="2:10">
      <c r="B69" s="9" t="s">
        <v>17</v>
      </c>
      <c r="C69" s="31">
        <v>343.90496999999993</v>
      </c>
      <c r="D69" s="31">
        <v>29.399000000000001</v>
      </c>
      <c r="E69" s="31">
        <v>19.615580000000001</v>
      </c>
      <c r="F69" s="87">
        <v>21.490220000000001</v>
      </c>
      <c r="G69" s="32">
        <v>13202.043246452258</v>
      </c>
      <c r="H69" s="32">
        <v>1129.8641970219999</v>
      </c>
      <c r="I69" s="32">
        <v>876.14956088651695</v>
      </c>
      <c r="J69" s="89">
        <v>985.43181197999616</v>
      </c>
    </row>
    <row r="70" spans="2:10" s="19" customFormat="1">
      <c r="B70" s="11" t="s">
        <v>16</v>
      </c>
      <c r="C70" s="3">
        <f t="shared" ref="C70:H70" si="22">C71+C72</f>
        <v>15.17816</v>
      </c>
      <c r="D70" s="3">
        <f t="shared" si="22"/>
        <v>0.84694000000000003</v>
      </c>
      <c r="E70" s="3">
        <f>E71+E72</f>
        <v>0.26701999999999998</v>
      </c>
      <c r="F70" s="3">
        <f>F72+F71</f>
        <v>0.29314000000000001</v>
      </c>
      <c r="G70" s="48">
        <f t="shared" si="22"/>
        <v>148.10680445600002</v>
      </c>
      <c r="H70" s="48">
        <f t="shared" si="22"/>
        <v>8.2887641110000025</v>
      </c>
      <c r="I70" s="48">
        <f>I71+I72</f>
        <v>2.6607492220000002</v>
      </c>
      <c r="J70" s="48">
        <f>J72+J71</f>
        <v>3.2887989850000001</v>
      </c>
    </row>
    <row r="71" spans="2:10" s="61" customFormat="1">
      <c r="B71" s="18" t="s">
        <v>15</v>
      </c>
      <c r="C71" s="62">
        <v>15.061210000000001</v>
      </c>
      <c r="D71" s="62">
        <v>0.84182000000000001</v>
      </c>
      <c r="E71" s="29">
        <v>0.25448999999999999</v>
      </c>
      <c r="F71" s="29">
        <v>0.27990999999999999</v>
      </c>
      <c r="G71" s="84">
        <v>147.45418879100001</v>
      </c>
      <c r="H71" s="84">
        <v>8.2649976110000019</v>
      </c>
      <c r="I71" s="76">
        <v>2.5474530720000002</v>
      </c>
      <c r="J71" s="76">
        <v>3.1617136850000001</v>
      </c>
    </row>
    <row r="72" spans="2:10">
      <c r="B72" s="9" t="s">
        <v>14</v>
      </c>
      <c r="C72" s="29">
        <v>0.11695000000000001</v>
      </c>
      <c r="D72" s="29">
        <v>5.1200000000000004E-3</v>
      </c>
      <c r="E72" s="29">
        <v>1.2529999999999999E-2</v>
      </c>
      <c r="F72" s="88">
        <v>1.323E-2</v>
      </c>
      <c r="G72" s="50">
        <v>0.65261566500000001</v>
      </c>
      <c r="H72" s="50">
        <v>2.3766499999999999E-2</v>
      </c>
      <c r="I72" s="76">
        <v>0.11329615</v>
      </c>
      <c r="J72" s="80">
        <v>0.12708530000000001</v>
      </c>
    </row>
    <row r="73" spans="2:10">
      <c r="B73" s="10" t="s">
        <v>13</v>
      </c>
      <c r="C73" s="3">
        <f t="shared" ref="C73:J73" si="23">C74</f>
        <v>11754.950309999998</v>
      </c>
      <c r="D73" s="3">
        <f t="shared" si="23"/>
        <v>986.48999999999978</v>
      </c>
      <c r="E73" s="3">
        <f t="shared" si="23"/>
        <v>975.11999999999989</v>
      </c>
      <c r="F73" s="3">
        <f t="shared" si="23"/>
        <v>1227.3</v>
      </c>
      <c r="G73" s="48">
        <f t="shared" si="23"/>
        <v>314002.64620947302</v>
      </c>
      <c r="H73" s="48">
        <f t="shared" si="23"/>
        <v>25378.309999999998</v>
      </c>
      <c r="I73" s="48">
        <f t="shared" si="23"/>
        <v>23389.190000000002</v>
      </c>
      <c r="J73" s="48">
        <f t="shared" si="23"/>
        <v>31480.240000000002</v>
      </c>
    </row>
    <row r="74" spans="2:10" s="8" customFormat="1">
      <c r="B74" s="9" t="s">
        <v>12</v>
      </c>
      <c r="C74" s="29">
        <v>11754.950309999998</v>
      </c>
      <c r="D74" s="29">
        <v>986.48999999999978</v>
      </c>
      <c r="E74" s="29">
        <v>975.11999999999989</v>
      </c>
      <c r="F74" s="29">
        <v>1227.3</v>
      </c>
      <c r="G74" s="44">
        <v>314002.64620947302</v>
      </c>
      <c r="H74" s="44">
        <v>25378.309999999998</v>
      </c>
      <c r="I74" s="44">
        <v>23389.190000000002</v>
      </c>
      <c r="J74" s="44">
        <v>31480.240000000002</v>
      </c>
    </row>
    <row r="75" spans="2:10" s="8" customFormat="1">
      <c r="B75" s="74"/>
      <c r="C75" s="75"/>
      <c r="D75" s="75"/>
      <c r="E75" s="75"/>
      <c r="F75" s="75"/>
      <c r="G75" s="55"/>
      <c r="H75" s="55"/>
      <c r="I75" s="55"/>
      <c r="J75" s="55"/>
    </row>
    <row r="76" spans="2:10" s="8" customFormat="1">
      <c r="B76" s="110"/>
      <c r="C76" s="110"/>
      <c r="D76" s="110"/>
      <c r="E76" s="110"/>
      <c r="F76" s="110"/>
    </row>
    <row r="77" spans="2:10">
      <c r="B77" s="104" t="s">
        <v>11</v>
      </c>
      <c r="C77" s="104"/>
      <c r="D77" s="104"/>
      <c r="E77" s="104"/>
      <c r="F77" s="104"/>
      <c r="G77" s="1"/>
      <c r="H77" s="1"/>
      <c r="I77" s="1"/>
      <c r="J77" s="1"/>
    </row>
    <row r="78" spans="2:10">
      <c r="B78" s="99"/>
      <c r="C78" s="99" t="s">
        <v>139</v>
      </c>
      <c r="D78" s="105" t="s">
        <v>154</v>
      </c>
      <c r="E78" s="93">
        <v>2024</v>
      </c>
      <c r="F78" s="93">
        <v>2024</v>
      </c>
      <c r="G78" s="21"/>
      <c r="H78" s="21"/>
      <c r="I78" s="21"/>
      <c r="J78" s="21"/>
    </row>
    <row r="79" spans="2:10">
      <c r="B79" s="99"/>
      <c r="C79" s="99"/>
      <c r="D79" s="105"/>
      <c r="E79" s="93" t="s">
        <v>151</v>
      </c>
      <c r="F79" s="93" t="s">
        <v>155</v>
      </c>
      <c r="G79" s="1"/>
      <c r="H79" s="1"/>
      <c r="I79" s="1"/>
      <c r="J79" s="1"/>
    </row>
    <row r="80" spans="2:10">
      <c r="B80" s="99"/>
      <c r="C80" s="93">
        <v>1</v>
      </c>
      <c r="D80" s="93">
        <v>2</v>
      </c>
      <c r="E80" s="93">
        <v>3</v>
      </c>
      <c r="F80" s="93">
        <v>4</v>
      </c>
      <c r="G80" s="94"/>
      <c r="H80" s="94"/>
      <c r="I80" s="1"/>
      <c r="J80" s="1"/>
    </row>
    <row r="81" spans="2:10">
      <c r="B81" s="71" t="s">
        <v>10</v>
      </c>
      <c r="C81" s="6"/>
      <c r="D81" s="6"/>
      <c r="E81" s="6"/>
      <c r="F81" s="6"/>
      <c r="G81" s="95"/>
      <c r="H81" s="95"/>
      <c r="I81" s="1"/>
      <c r="J81" s="1"/>
    </row>
    <row r="82" spans="2:10">
      <c r="B82" s="64" t="s">
        <v>9</v>
      </c>
      <c r="C82" s="3">
        <f>C83+C84</f>
        <v>10667.22135</v>
      </c>
      <c r="D82" s="3">
        <f>D83+D84</f>
        <v>10748.815629999999</v>
      </c>
      <c r="E82" s="3">
        <f>E83+E84</f>
        <v>10968.211929999999</v>
      </c>
      <c r="F82" s="3">
        <f>F84+F83</f>
        <v>11053.02687</v>
      </c>
      <c r="G82" s="96"/>
      <c r="H82" s="96"/>
      <c r="I82" s="1"/>
      <c r="J82" s="1"/>
    </row>
    <row r="83" spans="2:10">
      <c r="B83" s="4" t="s">
        <v>8</v>
      </c>
      <c r="C83" s="37">
        <v>1018.02736</v>
      </c>
      <c r="D83" s="78">
        <v>947.10816999999997</v>
      </c>
      <c r="E83" s="87">
        <v>1061.0331799999999</v>
      </c>
      <c r="F83" s="31">
        <v>1068.8965499999999</v>
      </c>
      <c r="G83" s="96"/>
      <c r="H83" s="96"/>
      <c r="I83" s="1"/>
      <c r="J83" s="1"/>
    </row>
    <row r="84" spans="2:10">
      <c r="B84" s="4" t="s">
        <v>7</v>
      </c>
      <c r="C84" s="37">
        <v>9649.1939899999998</v>
      </c>
      <c r="D84" s="78">
        <v>9801.7074599999996</v>
      </c>
      <c r="E84" s="37">
        <v>9907.1787499999991</v>
      </c>
      <c r="F84" s="31">
        <v>9984.1303200000002</v>
      </c>
      <c r="G84" s="96"/>
      <c r="H84" s="96"/>
      <c r="I84" s="1"/>
      <c r="J84" s="1"/>
    </row>
    <row r="85" spans="2:10">
      <c r="B85" s="63" t="s">
        <v>6</v>
      </c>
      <c r="C85" s="3">
        <f t="shared" ref="C85:E85" si="24">C86+C87</f>
        <v>16743.627189999999</v>
      </c>
      <c r="D85" s="3">
        <f t="shared" si="24"/>
        <v>16830.817469999998</v>
      </c>
      <c r="E85" s="3">
        <f t="shared" si="24"/>
        <v>15339.878032499999</v>
      </c>
      <c r="F85" s="3">
        <f>F87+F86</f>
        <v>15503.2652225</v>
      </c>
      <c r="G85" s="96"/>
      <c r="H85" s="96"/>
      <c r="I85" s="1"/>
      <c r="J85" s="1"/>
    </row>
    <row r="86" spans="2:10">
      <c r="B86" s="5" t="s">
        <v>5</v>
      </c>
      <c r="C86" s="78">
        <v>13381.803550000001</v>
      </c>
      <c r="D86" s="78">
        <v>13668.03105</v>
      </c>
      <c r="E86" s="37">
        <v>11381.786389999999</v>
      </c>
      <c r="F86" s="78">
        <v>11439.31244</v>
      </c>
      <c r="G86" s="96"/>
      <c r="H86" s="96"/>
      <c r="I86" s="1"/>
      <c r="J86" s="1"/>
    </row>
    <row r="87" spans="2:10">
      <c r="B87" s="5" t="s">
        <v>4</v>
      </c>
      <c r="C87" s="78">
        <v>3361.8236400000001</v>
      </c>
      <c r="D87" s="78">
        <v>3162.7864199999999</v>
      </c>
      <c r="E87" s="78">
        <v>3958.0916425</v>
      </c>
      <c r="F87" s="78">
        <v>4063.9527825</v>
      </c>
      <c r="G87" s="96"/>
      <c r="H87" s="96"/>
      <c r="I87" s="1"/>
      <c r="J87" s="1"/>
    </row>
    <row r="88" spans="2:10">
      <c r="B88" s="16" t="s">
        <v>78</v>
      </c>
      <c r="C88" s="3">
        <f t="shared" ref="C88:D88" si="25">C89+C90</f>
        <v>2.5765399999999996</v>
      </c>
      <c r="D88" s="3">
        <f t="shared" si="25"/>
        <v>2.5816399999999997</v>
      </c>
      <c r="E88" s="3">
        <f>E89+E90</f>
        <v>2.55078</v>
      </c>
      <c r="F88" s="3">
        <f>F89+F90</f>
        <v>2.5567500000000001</v>
      </c>
      <c r="G88" s="96"/>
      <c r="H88" s="96"/>
      <c r="I88" s="1"/>
      <c r="J88" s="1"/>
    </row>
    <row r="89" spans="2:10">
      <c r="B89" s="4" t="s">
        <v>79</v>
      </c>
      <c r="C89" s="34">
        <v>2.2305199999999998</v>
      </c>
      <c r="D89" s="86">
        <v>2.2347299999999999</v>
      </c>
      <c r="E89" s="34">
        <v>2.2015199999999999</v>
      </c>
      <c r="F89" s="31">
        <v>2.2064699999999999</v>
      </c>
      <c r="G89" s="96"/>
      <c r="H89" s="96"/>
      <c r="I89" s="1"/>
      <c r="J89" s="1"/>
    </row>
    <row r="90" spans="2:10">
      <c r="B90" s="4" t="s">
        <v>3</v>
      </c>
      <c r="C90" s="34">
        <v>0.34601999999999999</v>
      </c>
      <c r="D90" s="87">
        <v>0.34691</v>
      </c>
      <c r="E90" s="31">
        <v>0.34926000000000001</v>
      </c>
      <c r="F90" s="31">
        <v>0.35027999999999998</v>
      </c>
      <c r="G90" s="96"/>
      <c r="H90" s="96"/>
      <c r="I90" s="1"/>
      <c r="J90" s="1"/>
    </row>
    <row r="91" spans="2:10">
      <c r="B91" s="11" t="s">
        <v>2</v>
      </c>
      <c r="C91" s="20">
        <v>17.551189999999998</v>
      </c>
      <c r="D91" s="79">
        <v>15.30287</v>
      </c>
      <c r="E91" s="20">
        <v>14.450620000000001</v>
      </c>
      <c r="F91" s="20">
        <v>14.42765</v>
      </c>
      <c r="G91" s="96"/>
      <c r="H91" s="96"/>
      <c r="I91" s="1"/>
      <c r="J91" s="1"/>
    </row>
    <row r="92" spans="2:10">
      <c r="B92" s="16" t="s">
        <v>1</v>
      </c>
      <c r="C92" s="20">
        <v>89.029259999999994</v>
      </c>
      <c r="D92" s="79">
        <v>83.480850000000004</v>
      </c>
      <c r="E92" s="20">
        <v>93.42792</v>
      </c>
      <c r="F92" s="20">
        <v>95.092650000000006</v>
      </c>
      <c r="G92" s="96"/>
      <c r="H92" s="96"/>
      <c r="I92" s="1"/>
      <c r="J92" s="1"/>
    </row>
    <row r="93" spans="2:10">
      <c r="B93" s="11" t="s">
        <v>0</v>
      </c>
      <c r="C93" s="20">
        <v>62.501959999999997</v>
      </c>
      <c r="D93" s="79">
        <v>59.747959999999999</v>
      </c>
      <c r="E93" s="20">
        <v>64.161209999999997</v>
      </c>
      <c r="F93" s="20">
        <v>64.312430000000006</v>
      </c>
      <c r="G93" s="96"/>
      <c r="H93" s="96"/>
      <c r="I93" s="1"/>
      <c r="J93" s="1"/>
    </row>
    <row r="94" spans="2:10">
      <c r="B94" s="11" t="s">
        <v>70</v>
      </c>
      <c r="C94" s="20">
        <v>3434.9258399999999</v>
      </c>
      <c r="D94" s="79">
        <v>3017.2019799999998</v>
      </c>
      <c r="E94" s="79">
        <v>6069.9536099999996</v>
      </c>
      <c r="F94" s="20">
        <v>6167.67166</v>
      </c>
      <c r="G94" s="96"/>
      <c r="H94" s="96"/>
      <c r="I94" s="1"/>
      <c r="J94" s="1"/>
    </row>
    <row r="95" spans="2:10">
      <c r="B95" s="100"/>
      <c r="C95" s="100"/>
      <c r="D95" s="100"/>
      <c r="E95" s="100"/>
      <c r="F95" s="100"/>
      <c r="G95" s="1"/>
      <c r="H95" s="1"/>
      <c r="I95" s="1"/>
      <c r="J95" s="1"/>
    </row>
    <row r="96" spans="2:10">
      <c r="B96" s="104" t="s">
        <v>94</v>
      </c>
      <c r="C96" s="104"/>
      <c r="D96" s="104"/>
      <c r="E96" s="104"/>
      <c r="F96" s="104"/>
      <c r="G96" s="1"/>
      <c r="H96" s="1"/>
      <c r="I96" s="1"/>
      <c r="J96" s="1"/>
    </row>
    <row r="97" spans="2:10">
      <c r="B97" s="92"/>
      <c r="C97" s="111" t="s">
        <v>95</v>
      </c>
      <c r="D97" s="111"/>
      <c r="E97" s="111"/>
      <c r="F97" s="111"/>
      <c r="G97" s="1"/>
      <c r="H97" s="1"/>
      <c r="I97" s="1"/>
      <c r="J97" s="1"/>
    </row>
    <row r="98" spans="2:10">
      <c r="B98" s="102"/>
      <c r="C98" s="102" t="s">
        <v>30</v>
      </c>
      <c r="D98" s="102"/>
      <c r="E98" s="102" t="s">
        <v>29</v>
      </c>
      <c r="F98" s="102"/>
      <c r="G98" s="97"/>
      <c r="H98" s="97"/>
      <c r="I98" s="1"/>
      <c r="J98" s="1"/>
    </row>
    <row r="99" spans="2:10">
      <c r="B99" s="102"/>
      <c r="C99" s="93">
        <v>2024</v>
      </c>
      <c r="D99" s="93">
        <v>2024</v>
      </c>
      <c r="E99" s="93">
        <v>2024</v>
      </c>
      <c r="F99" s="93">
        <v>2024</v>
      </c>
      <c r="G99" s="109"/>
      <c r="H99" s="109"/>
      <c r="I99" s="1"/>
      <c r="J99" s="1"/>
    </row>
    <row r="100" spans="2:10" s="21" customFormat="1">
      <c r="B100" s="102"/>
      <c r="C100" s="93" t="s">
        <v>151</v>
      </c>
      <c r="D100" s="93" t="s">
        <v>155</v>
      </c>
      <c r="E100" s="93" t="s">
        <v>151</v>
      </c>
      <c r="F100" s="93" t="s">
        <v>155</v>
      </c>
      <c r="G100" s="109"/>
      <c r="H100" s="109"/>
    </row>
    <row r="101" spans="2:10" s="21" customFormat="1">
      <c r="B101" s="11" t="s">
        <v>96</v>
      </c>
      <c r="C101" s="24">
        <f t="shared" ref="C101" si="26">C102+C105</f>
        <v>114.81939</v>
      </c>
      <c r="D101" s="24">
        <f t="shared" ref="D101" si="27">D102+D105</f>
        <v>122.71535</v>
      </c>
      <c r="E101" s="45">
        <f>E102+E105</f>
        <v>9361.9101771446349</v>
      </c>
      <c r="F101" s="45">
        <f>F102+F105</f>
        <v>9151.4346253871881</v>
      </c>
      <c r="G101" s="96"/>
      <c r="H101" s="96"/>
    </row>
    <row r="102" spans="2:10" s="21" customFormat="1">
      <c r="B102" s="11" t="s">
        <v>97</v>
      </c>
      <c r="C102" s="24">
        <f t="shared" ref="C102" si="28">C103+C104</f>
        <v>73.392529999999994</v>
      </c>
      <c r="D102" s="24">
        <f t="shared" ref="D102" si="29">D103+D104</f>
        <v>77.025210000000001</v>
      </c>
      <c r="E102" s="45">
        <f t="shared" ref="E102" si="30">E103+E104</f>
        <v>6937.9184795950532</v>
      </c>
      <c r="F102" s="45">
        <f t="shared" ref="F102" si="31">F103+F104</f>
        <v>6796.0194620990114</v>
      </c>
      <c r="G102" s="96"/>
      <c r="H102" s="96"/>
    </row>
    <row r="103" spans="2:10">
      <c r="B103" s="9" t="s">
        <v>98</v>
      </c>
      <c r="C103" s="54">
        <v>29.448360000000001</v>
      </c>
      <c r="D103" s="54">
        <v>31.644279999999998</v>
      </c>
      <c r="E103" s="52">
        <v>2150.0251847283894</v>
      </c>
      <c r="F103" s="52">
        <v>2245.8276382870918</v>
      </c>
      <c r="G103" s="96"/>
      <c r="H103" s="96"/>
      <c r="I103" s="1"/>
      <c r="J103" s="1"/>
    </row>
    <row r="104" spans="2:10">
      <c r="B104" s="9" t="s">
        <v>99</v>
      </c>
      <c r="C104" s="54">
        <v>43.94417</v>
      </c>
      <c r="D104" s="54">
        <v>45.380929999999999</v>
      </c>
      <c r="E104" s="52">
        <v>4787.8932948666643</v>
      </c>
      <c r="F104" s="52">
        <v>4550.1918238119197</v>
      </c>
      <c r="G104" s="96"/>
      <c r="H104" s="96"/>
      <c r="I104" s="1"/>
      <c r="J104" s="1"/>
    </row>
    <row r="105" spans="2:10">
      <c r="B105" s="11" t="s">
        <v>7</v>
      </c>
      <c r="C105" s="24">
        <f t="shared" ref="C105:D105" si="32">C106+C107</f>
        <v>41.426860000000005</v>
      </c>
      <c r="D105" s="24">
        <f t="shared" si="32"/>
        <v>45.69014</v>
      </c>
      <c r="E105" s="45">
        <f t="shared" ref="E105:F105" si="33">E106+E107</f>
        <v>2423.9916975495812</v>
      </c>
      <c r="F105" s="45">
        <f t="shared" si="33"/>
        <v>2355.4151632881776</v>
      </c>
      <c r="G105" s="96"/>
      <c r="H105" s="96"/>
      <c r="I105" s="1"/>
      <c r="J105" s="1"/>
    </row>
    <row r="106" spans="2:10">
      <c r="B106" s="9" t="s">
        <v>100</v>
      </c>
      <c r="C106" s="54">
        <v>18.686640000000001</v>
      </c>
      <c r="D106" s="54">
        <v>22.037759999999999</v>
      </c>
      <c r="E106" s="52">
        <v>846.09110987021506</v>
      </c>
      <c r="F106" s="52">
        <v>967.75167775379987</v>
      </c>
      <c r="G106" s="96"/>
      <c r="H106" s="96"/>
      <c r="I106" s="1"/>
      <c r="J106" s="1"/>
    </row>
    <row r="107" spans="2:10">
      <c r="B107" s="18" t="s">
        <v>101</v>
      </c>
      <c r="C107" s="54">
        <v>22.740220000000001</v>
      </c>
      <c r="D107" s="54">
        <v>23.652380000000001</v>
      </c>
      <c r="E107" s="52">
        <v>1577.900587679366</v>
      </c>
      <c r="F107" s="52">
        <v>1387.663485534378</v>
      </c>
      <c r="G107" s="96"/>
      <c r="H107" s="96"/>
      <c r="I107" s="1"/>
      <c r="J107" s="1"/>
    </row>
    <row r="108" spans="2:10">
      <c r="B108" s="11" t="s">
        <v>102</v>
      </c>
      <c r="C108" s="24">
        <f t="shared" ref="C108:D108" si="34">C109+C110</f>
        <v>37.434440000000002</v>
      </c>
      <c r="D108" s="24">
        <f t="shared" si="34"/>
        <v>39.969810000000003</v>
      </c>
      <c r="E108" s="45">
        <f t="shared" ref="E108:F108" si="35">E109+E110</f>
        <v>1563.439641372418</v>
      </c>
      <c r="F108" s="45">
        <f t="shared" si="35"/>
        <v>1522.614721463859</v>
      </c>
      <c r="G108" s="96"/>
      <c r="H108" s="96"/>
      <c r="I108" s="1"/>
      <c r="J108" s="1"/>
    </row>
    <row r="109" spans="2:10">
      <c r="B109" s="53" t="s">
        <v>103</v>
      </c>
      <c r="C109" s="59">
        <v>32.12903</v>
      </c>
      <c r="D109" s="54">
        <v>34.57385</v>
      </c>
      <c r="E109" s="50">
        <v>1208.5968653140565</v>
      </c>
      <c r="F109" s="52">
        <v>1203.5061726530409</v>
      </c>
      <c r="G109" s="96"/>
      <c r="H109" s="96"/>
      <c r="I109" s="1"/>
      <c r="J109" s="1"/>
    </row>
    <row r="110" spans="2:10">
      <c r="B110" s="9" t="s">
        <v>104</v>
      </c>
      <c r="C110" s="59">
        <v>5.3054100000000002</v>
      </c>
      <c r="D110" s="54">
        <v>5.3959599999999996</v>
      </c>
      <c r="E110" s="50">
        <v>354.84277605836155</v>
      </c>
      <c r="F110" s="52">
        <v>319.10854881081798</v>
      </c>
      <c r="G110" s="96"/>
      <c r="H110" s="96"/>
      <c r="I110" s="1"/>
      <c r="J110" s="1"/>
    </row>
    <row r="111" spans="2:10">
      <c r="B111" s="11" t="s">
        <v>105</v>
      </c>
      <c r="C111" s="24">
        <f t="shared" ref="C111" si="36">C112+C113+C114</f>
        <v>6.0565899999999999</v>
      </c>
      <c r="D111" s="24">
        <f>D112+D113+D114</f>
        <v>6.8056800000000006</v>
      </c>
      <c r="E111" s="45">
        <f t="shared" ref="E111:F111" si="37">E112+E113+E114</f>
        <v>1645.0787717388525</v>
      </c>
      <c r="F111" s="45">
        <f t="shared" si="37"/>
        <v>1637.5443626335127</v>
      </c>
      <c r="G111" s="96"/>
      <c r="H111" s="96"/>
      <c r="I111" s="1"/>
      <c r="J111" s="1"/>
    </row>
    <row r="112" spans="2:10">
      <c r="B112" s="9" t="s">
        <v>106</v>
      </c>
      <c r="C112" s="54">
        <v>0.46953</v>
      </c>
      <c r="D112" s="54">
        <v>0.52664999999999995</v>
      </c>
      <c r="E112" s="52">
        <v>98.23007143575893</v>
      </c>
      <c r="F112" s="52">
        <v>108.54641025822458</v>
      </c>
      <c r="G112" s="96"/>
      <c r="H112" s="96"/>
      <c r="I112" s="1"/>
      <c r="J112" s="1"/>
    </row>
    <row r="113" spans="2:10">
      <c r="B113" s="9" t="s">
        <v>107</v>
      </c>
      <c r="C113" s="54">
        <v>3.68974</v>
      </c>
      <c r="D113" s="54">
        <v>4.2031200000000002</v>
      </c>
      <c r="E113" s="52">
        <v>762.69645043392916</v>
      </c>
      <c r="F113" s="52">
        <v>809.21746197145717</v>
      </c>
      <c r="G113" s="96"/>
      <c r="H113" s="96"/>
      <c r="I113" s="1"/>
      <c r="J113" s="1"/>
    </row>
    <row r="114" spans="2:10">
      <c r="B114" s="18" t="s">
        <v>108</v>
      </c>
      <c r="C114" s="59">
        <v>1.8973199999999999</v>
      </c>
      <c r="D114" s="54">
        <v>2.0759099999999999</v>
      </c>
      <c r="E114" s="50">
        <v>784.15224986916451</v>
      </c>
      <c r="F114" s="52">
        <v>719.78049040383087</v>
      </c>
      <c r="G114" s="96"/>
      <c r="H114" s="96"/>
      <c r="I114" s="1"/>
      <c r="J114" s="1"/>
    </row>
    <row r="115" spans="2:10">
      <c r="B115" s="14" t="s">
        <v>109</v>
      </c>
      <c r="C115" s="24">
        <f t="shared" ref="C115:D115" si="38">C101+C108+C111</f>
        <v>158.31041999999999</v>
      </c>
      <c r="D115" s="24">
        <f t="shared" si="38"/>
        <v>169.49083999999999</v>
      </c>
      <c r="E115" s="45">
        <f t="shared" ref="E115:F115" si="39">E101+E108+E111</f>
        <v>12570.428590255906</v>
      </c>
      <c r="F115" s="45">
        <f t="shared" si="39"/>
        <v>12311.593709484559</v>
      </c>
      <c r="G115" s="96"/>
      <c r="H115" s="96"/>
      <c r="I115" s="83"/>
      <c r="J115" s="1"/>
    </row>
    <row r="116" spans="2:10">
      <c r="B116" s="103"/>
      <c r="C116" s="103"/>
      <c r="D116" s="103"/>
      <c r="E116" s="103"/>
      <c r="F116" s="103"/>
      <c r="G116" s="1"/>
      <c r="H116" s="1"/>
      <c r="I116" s="1"/>
      <c r="J116" s="1"/>
    </row>
    <row r="117" spans="2:10">
      <c r="B117" s="104" t="s">
        <v>110</v>
      </c>
      <c r="C117" s="104"/>
      <c r="D117" s="104"/>
      <c r="E117" s="104"/>
      <c r="F117" s="104"/>
      <c r="G117" s="1"/>
      <c r="H117" s="1"/>
      <c r="I117" s="1"/>
      <c r="J117" s="1"/>
    </row>
    <row r="118" spans="2:10" ht="60">
      <c r="B118" s="68"/>
      <c r="C118" s="72" t="s">
        <v>82</v>
      </c>
      <c r="D118" s="72" t="s">
        <v>83</v>
      </c>
      <c r="E118" s="73" t="s">
        <v>84</v>
      </c>
      <c r="F118" s="73" t="s">
        <v>85</v>
      </c>
      <c r="G118" s="1"/>
      <c r="H118" s="1"/>
      <c r="I118" s="1"/>
      <c r="J118" s="1"/>
    </row>
    <row r="119" spans="2:10">
      <c r="B119" s="65" t="s">
        <v>87</v>
      </c>
      <c r="C119" s="66">
        <v>1.7149000000000001</v>
      </c>
      <c r="D119" s="67">
        <v>249.42306497617002</v>
      </c>
      <c r="E119" s="66">
        <v>58177.40870604699</v>
      </c>
      <c r="F119" s="66" t="s">
        <v>86</v>
      </c>
      <c r="G119" s="1"/>
      <c r="H119" s="1"/>
      <c r="I119" s="1"/>
      <c r="J119" s="1"/>
    </row>
    <row r="120" spans="2:10">
      <c r="B120" s="65" t="s">
        <v>88</v>
      </c>
      <c r="C120" s="66">
        <v>1.7935700000000001</v>
      </c>
      <c r="D120" s="67">
        <v>219.73065952300001</v>
      </c>
      <c r="E120" s="66">
        <v>59533.352938552714</v>
      </c>
      <c r="F120" s="66" t="s">
        <v>86</v>
      </c>
      <c r="G120" s="1"/>
      <c r="H120" s="1"/>
      <c r="I120" s="1"/>
      <c r="J120" s="1"/>
    </row>
    <row r="121" spans="2:10">
      <c r="B121" s="65" t="s">
        <v>89</v>
      </c>
      <c r="C121" s="66">
        <v>2.05952</v>
      </c>
      <c r="D121" s="67">
        <v>257.04292809999998</v>
      </c>
      <c r="E121" s="66">
        <v>50620.685846127701</v>
      </c>
      <c r="F121" s="66" t="s">
        <v>90</v>
      </c>
      <c r="G121" s="1"/>
      <c r="H121" s="1"/>
      <c r="I121" s="1"/>
      <c r="J121" s="1"/>
    </row>
    <row r="122" spans="2:10">
      <c r="B122" s="65" t="s">
        <v>92</v>
      </c>
      <c r="C122" s="66">
        <v>1.5362199999999999</v>
      </c>
      <c r="D122" s="67">
        <v>204.26315059999999</v>
      </c>
      <c r="E122" s="66">
        <v>72426.752828370954</v>
      </c>
      <c r="F122" s="66" t="s">
        <v>91</v>
      </c>
      <c r="G122" s="1"/>
      <c r="H122" s="1"/>
      <c r="I122" s="1"/>
      <c r="J122" s="1"/>
    </row>
    <row r="123" spans="2:10">
      <c r="B123" s="65" t="s">
        <v>93</v>
      </c>
      <c r="C123" s="66">
        <v>1.5691999999999999</v>
      </c>
      <c r="D123" s="67">
        <v>194.9630324</v>
      </c>
      <c r="E123" s="66">
        <v>71681.438554677545</v>
      </c>
      <c r="F123" s="66" t="s">
        <v>113</v>
      </c>
      <c r="G123" s="1"/>
      <c r="H123" s="1"/>
      <c r="I123" s="1"/>
      <c r="J123" s="1"/>
    </row>
    <row r="124" spans="2:10">
      <c r="B124" s="65" t="s">
        <v>111</v>
      </c>
      <c r="C124" s="66">
        <v>2.2915700000000001</v>
      </c>
      <c r="D124" s="67">
        <v>316.65652360716501</v>
      </c>
      <c r="E124" s="66">
        <v>47018.002740479227</v>
      </c>
      <c r="F124" s="66" t="s">
        <v>112</v>
      </c>
      <c r="G124" s="1"/>
      <c r="H124" s="1"/>
      <c r="I124" s="1"/>
      <c r="J124" s="1"/>
    </row>
    <row r="125" spans="2:10">
      <c r="B125" s="65" t="s">
        <v>115</v>
      </c>
      <c r="C125" s="66">
        <v>2.2519200000000001</v>
      </c>
      <c r="D125" s="67">
        <v>333.01228909999998</v>
      </c>
      <c r="E125" s="66">
        <v>53907.48282354611</v>
      </c>
      <c r="F125" s="66" t="s">
        <v>116</v>
      </c>
      <c r="G125" s="1"/>
      <c r="H125" s="1"/>
      <c r="I125" s="1"/>
      <c r="J125" s="1"/>
    </row>
    <row r="126" spans="2:10">
      <c r="B126" s="65" t="s">
        <v>117</v>
      </c>
      <c r="C126" s="66">
        <v>1.7490300000000001</v>
      </c>
      <c r="D126" s="67">
        <v>272.8406061</v>
      </c>
      <c r="E126" s="66">
        <v>68927.358913226184</v>
      </c>
      <c r="F126" s="66" t="s">
        <v>118</v>
      </c>
      <c r="G126" s="1"/>
      <c r="H126" s="1"/>
      <c r="I126" s="1"/>
      <c r="J126" s="1"/>
    </row>
    <row r="127" spans="2:10">
      <c r="B127" s="65" t="s">
        <v>119</v>
      </c>
      <c r="C127" s="66">
        <v>2.0287500000000001</v>
      </c>
      <c r="D127" s="67">
        <v>284.99681379100002</v>
      </c>
      <c r="E127" s="66">
        <v>63051.706035736286</v>
      </c>
      <c r="F127" s="66" t="s">
        <v>120</v>
      </c>
      <c r="G127" s="21"/>
      <c r="H127" s="21"/>
      <c r="I127" s="21"/>
      <c r="J127" s="21"/>
    </row>
    <row r="128" spans="2:10">
      <c r="B128" s="65" t="s">
        <v>121</v>
      </c>
      <c r="C128" s="66">
        <v>1.7372300000000001</v>
      </c>
      <c r="D128" s="67">
        <v>264.58699945199999</v>
      </c>
      <c r="E128" s="66">
        <v>72554.95691992424</v>
      </c>
      <c r="F128" s="66" t="s">
        <v>122</v>
      </c>
      <c r="G128" s="21"/>
      <c r="H128" s="21"/>
      <c r="I128" s="21"/>
      <c r="J128" s="21"/>
    </row>
    <row r="129" spans="2:10">
      <c r="B129" s="65" t="s">
        <v>123</v>
      </c>
      <c r="C129" s="66">
        <v>2.2400099999999998</v>
      </c>
      <c r="D129" s="67">
        <v>285.95648540000002</v>
      </c>
      <c r="E129" s="66">
        <v>59898.866046052543</v>
      </c>
      <c r="F129" s="66" t="s">
        <v>124</v>
      </c>
      <c r="G129" s="21"/>
      <c r="H129" s="21"/>
      <c r="I129" s="21"/>
      <c r="J129" s="21"/>
    </row>
    <row r="130" spans="2:10">
      <c r="B130" s="65" t="s">
        <v>125</v>
      </c>
      <c r="C130" s="66">
        <v>2.4020299999999999</v>
      </c>
      <c r="D130" s="67">
        <v>320.01705659999999</v>
      </c>
      <c r="E130" s="66">
        <v>58391.710349285451</v>
      </c>
      <c r="F130" s="66" t="s">
        <v>126</v>
      </c>
      <c r="G130" s="21"/>
      <c r="H130" s="21"/>
      <c r="I130" s="21"/>
      <c r="J130" s="21"/>
    </row>
    <row r="131" spans="2:10">
      <c r="B131" s="65" t="s">
        <v>127</v>
      </c>
      <c r="C131" s="66">
        <v>2.5168900000000001</v>
      </c>
      <c r="D131" s="67">
        <v>366.43521650000002</v>
      </c>
      <c r="E131" s="66">
        <v>55057.763303124091</v>
      </c>
      <c r="F131" s="66" t="s">
        <v>128</v>
      </c>
      <c r="G131" s="21"/>
      <c r="H131" s="21"/>
      <c r="I131" s="21"/>
      <c r="J131" s="21"/>
    </row>
    <row r="132" spans="2:10">
      <c r="B132" s="65" t="s">
        <v>129</v>
      </c>
      <c r="C132" s="66">
        <v>2.2276699999999998</v>
      </c>
      <c r="D132" s="67">
        <v>334.76900029802499</v>
      </c>
      <c r="E132" s="66">
        <v>66950.054716362836</v>
      </c>
      <c r="F132" s="70" t="s">
        <v>130</v>
      </c>
      <c r="G132" s="21"/>
      <c r="H132" s="21"/>
      <c r="I132" s="21"/>
      <c r="J132" s="21"/>
    </row>
    <row r="133" spans="2:10">
      <c r="B133" s="65" t="s">
        <v>131</v>
      </c>
      <c r="C133" s="66">
        <v>2.5724399999999998</v>
      </c>
      <c r="D133" s="67">
        <v>428.405604369005</v>
      </c>
      <c r="E133" s="66">
        <v>57618.812928581421</v>
      </c>
      <c r="F133" s="70" t="s">
        <v>132</v>
      </c>
      <c r="G133" s="21"/>
      <c r="H133" s="21"/>
      <c r="I133" s="21"/>
      <c r="J133" s="21"/>
    </row>
    <row r="134" spans="2:10">
      <c r="B134" s="65" t="s">
        <v>133</v>
      </c>
      <c r="C134" s="66">
        <v>2.9197799999999998</v>
      </c>
      <c r="D134" s="67">
        <v>431.57844307386</v>
      </c>
      <c r="E134" s="66">
        <v>53327.090099254048</v>
      </c>
      <c r="F134" s="70" t="s">
        <v>134</v>
      </c>
      <c r="G134" s="21"/>
      <c r="H134" s="21"/>
      <c r="I134" s="21"/>
      <c r="J134" s="21"/>
    </row>
    <row r="135" spans="2:10">
      <c r="B135" s="65" t="s">
        <v>135</v>
      </c>
      <c r="C135" s="66">
        <v>2.6934999999999998</v>
      </c>
      <c r="D135" s="67">
        <v>435.14989604711297</v>
      </c>
      <c r="E135" s="66">
        <v>56335.820445145757</v>
      </c>
      <c r="F135" s="70" t="s">
        <v>137</v>
      </c>
      <c r="G135" s="21"/>
      <c r="H135" s="21"/>
      <c r="I135" s="21"/>
      <c r="J135" s="21"/>
    </row>
    <row r="136" spans="2:10">
      <c r="B136" s="65" t="s">
        <v>136</v>
      </c>
      <c r="C136" s="66">
        <v>2.5704500000000001</v>
      </c>
      <c r="D136" s="67">
        <v>506.84913822099998</v>
      </c>
      <c r="E136" s="66">
        <v>61162.600618568722</v>
      </c>
      <c r="F136" s="70" t="s">
        <v>147</v>
      </c>
      <c r="G136" s="21"/>
      <c r="H136" s="21"/>
      <c r="I136" s="21"/>
      <c r="J136" s="21"/>
    </row>
    <row r="137" spans="2:10">
      <c r="B137" s="65" t="s">
        <v>138</v>
      </c>
      <c r="C137" s="66">
        <v>2.5663399999999998</v>
      </c>
      <c r="D137" s="67">
        <v>471.45461944700003</v>
      </c>
      <c r="E137" s="66">
        <v>67394.378001356032</v>
      </c>
      <c r="F137" s="70" t="s">
        <v>112</v>
      </c>
      <c r="G137" s="21"/>
      <c r="H137" s="21"/>
      <c r="I137" s="21"/>
      <c r="J137" s="21"/>
    </row>
    <row r="138" spans="2:10">
      <c r="B138" s="65" t="s">
        <v>141</v>
      </c>
      <c r="C138" s="66">
        <v>2.3754</v>
      </c>
      <c r="D138" s="67">
        <v>413.78165925000002</v>
      </c>
      <c r="E138" s="66">
        <v>70681.811691504583</v>
      </c>
      <c r="F138" s="70" t="s">
        <v>143</v>
      </c>
      <c r="G138" s="21"/>
      <c r="H138" s="21"/>
      <c r="I138" s="21"/>
      <c r="J138" s="21"/>
    </row>
    <row r="139" spans="2:10">
      <c r="B139" s="65" t="s">
        <v>142</v>
      </c>
      <c r="C139" s="66">
        <v>2.8081299999999998</v>
      </c>
      <c r="D139" s="67">
        <v>545.04377120200002</v>
      </c>
      <c r="E139" s="66">
        <v>62637.435704543619</v>
      </c>
      <c r="F139" s="70" t="s">
        <v>144</v>
      </c>
      <c r="G139" s="21"/>
      <c r="H139" s="21"/>
      <c r="I139" s="21"/>
      <c r="J139" s="21"/>
    </row>
    <row r="140" spans="2:10">
      <c r="B140" s="65" t="s">
        <v>145</v>
      </c>
      <c r="C140" s="66">
        <v>2.3618299999999999</v>
      </c>
      <c r="D140" s="67">
        <v>480.13328009999998</v>
      </c>
      <c r="E140" s="66">
        <v>73786.499087571894</v>
      </c>
      <c r="F140" s="70" t="s">
        <v>146</v>
      </c>
      <c r="G140" s="21"/>
      <c r="H140" s="21"/>
      <c r="I140" s="21"/>
      <c r="J140" s="21"/>
    </row>
    <row r="141" spans="2:10">
      <c r="B141" s="65" t="s">
        <v>148</v>
      </c>
      <c r="C141" s="66">
        <v>2.5352700000000001</v>
      </c>
      <c r="D141" s="67">
        <v>461.5916651</v>
      </c>
      <c r="E141" s="66">
        <v>71157.30229162272</v>
      </c>
      <c r="F141" s="70" t="s">
        <v>150</v>
      </c>
      <c r="G141" s="21"/>
      <c r="H141" s="21"/>
      <c r="I141" s="21"/>
      <c r="J141" s="21"/>
    </row>
    <row r="142" spans="2:10">
      <c r="B142" s="65" t="s">
        <v>149</v>
      </c>
      <c r="C142" s="66">
        <v>2.3448199999999999</v>
      </c>
      <c r="D142" s="67">
        <v>401.17075790599898</v>
      </c>
      <c r="E142" s="90">
        <v>79284.035500254409</v>
      </c>
      <c r="F142" s="91" t="s">
        <v>153</v>
      </c>
      <c r="G142" s="21"/>
      <c r="H142" s="21"/>
      <c r="I142" s="21"/>
      <c r="J142" s="21"/>
    </row>
    <row r="143" spans="2:10">
      <c r="B143" s="65" t="s">
        <v>152</v>
      </c>
      <c r="C143" s="66">
        <v>2.1926199999999998</v>
      </c>
      <c r="D143" s="67">
        <v>401.48329304100002</v>
      </c>
      <c r="E143" s="90">
        <v>84751.160310496096</v>
      </c>
      <c r="F143" s="91" t="s">
        <v>157</v>
      </c>
      <c r="G143" s="21"/>
      <c r="H143" s="21"/>
      <c r="I143" s="21"/>
      <c r="J143" s="21"/>
    </row>
    <row r="144" spans="2:10">
      <c r="B144" s="65" t="s">
        <v>156</v>
      </c>
      <c r="C144" s="66">
        <v>2.3527999999999998</v>
      </c>
      <c r="D144" s="67">
        <v>411.34180403099998</v>
      </c>
      <c r="E144" s="90">
        <v>87724.591117617048</v>
      </c>
      <c r="F144" s="91" t="s">
        <v>158</v>
      </c>
      <c r="G144" s="21"/>
      <c r="H144" s="21"/>
      <c r="I144" s="21"/>
      <c r="J144" s="21"/>
    </row>
    <row r="145" spans="2:10">
      <c r="B145" s="101" t="s">
        <v>114</v>
      </c>
      <c r="C145" s="101"/>
      <c r="D145" s="101"/>
      <c r="E145" s="101"/>
      <c r="F145" s="101"/>
      <c r="G145" s="21"/>
      <c r="H145" s="21"/>
      <c r="I145" s="21"/>
      <c r="J145" s="21"/>
    </row>
    <row r="146" spans="2:10">
      <c r="B146" s="101"/>
      <c r="C146" s="101"/>
      <c r="D146" s="101"/>
      <c r="E146" s="101"/>
      <c r="F146" s="101"/>
      <c r="G146" s="21"/>
      <c r="H146" s="21"/>
      <c r="I146" s="21"/>
      <c r="J146" s="21"/>
    </row>
    <row r="147" spans="2:10">
      <c r="B147" s="101"/>
      <c r="C147" s="101"/>
      <c r="D147" s="101"/>
      <c r="E147" s="101"/>
      <c r="F147" s="101"/>
      <c r="G147" s="21"/>
      <c r="H147" s="21"/>
      <c r="I147" s="21"/>
      <c r="J147" s="21"/>
    </row>
    <row r="148" spans="2:10">
      <c r="B148" s="101"/>
      <c r="C148" s="101"/>
      <c r="D148" s="101"/>
      <c r="E148" s="101"/>
      <c r="F148" s="101"/>
      <c r="G148" s="21"/>
      <c r="H148" s="21"/>
      <c r="I148" s="21"/>
      <c r="J148" s="21"/>
    </row>
    <row r="149" spans="2:10">
      <c r="B149" s="101"/>
      <c r="C149" s="101"/>
      <c r="D149" s="101"/>
      <c r="E149" s="101"/>
      <c r="F149" s="101"/>
      <c r="G149" s="21"/>
      <c r="H149" s="21"/>
      <c r="I149" s="21"/>
      <c r="J149" s="21"/>
    </row>
    <row r="150" spans="2:10">
      <c r="B150" s="101"/>
      <c r="C150" s="101"/>
      <c r="D150" s="101"/>
      <c r="E150" s="101"/>
      <c r="F150" s="101"/>
      <c r="G150" s="21"/>
      <c r="H150" s="21"/>
      <c r="I150" s="21"/>
      <c r="J150" s="21"/>
    </row>
    <row r="151" spans="2:10">
      <c r="B151" s="101"/>
      <c r="C151" s="101"/>
      <c r="D151" s="101"/>
      <c r="E151" s="101"/>
      <c r="F151" s="101"/>
      <c r="G151" s="21"/>
      <c r="H151" s="21"/>
      <c r="I151" s="21"/>
      <c r="J151" s="21"/>
    </row>
    <row r="152" spans="2:10">
      <c r="B152" s="101"/>
      <c r="C152" s="101"/>
      <c r="D152" s="101"/>
      <c r="E152" s="101"/>
      <c r="F152" s="101"/>
      <c r="G152" s="21"/>
      <c r="H152" s="21"/>
      <c r="I152" s="21"/>
      <c r="J152" s="21"/>
    </row>
    <row r="153" spans="2:10">
      <c r="B153" s="101"/>
      <c r="C153" s="101"/>
      <c r="D153" s="101"/>
      <c r="E153" s="101"/>
      <c r="F153" s="101"/>
      <c r="G153" s="21"/>
      <c r="H153" s="21"/>
      <c r="I153" s="21"/>
      <c r="J153" s="21"/>
    </row>
    <row r="154" spans="2:10">
      <c r="B154" s="101"/>
      <c r="C154" s="101"/>
      <c r="D154" s="101"/>
      <c r="E154" s="101"/>
      <c r="F154" s="101"/>
      <c r="G154" s="21"/>
      <c r="H154" s="21"/>
      <c r="I154" s="21"/>
      <c r="J154" s="21"/>
    </row>
    <row r="155" spans="2:10">
      <c r="B155" s="101"/>
      <c r="C155" s="101"/>
      <c r="D155" s="101"/>
      <c r="E155" s="101"/>
      <c r="F155" s="101"/>
      <c r="G155" s="21"/>
      <c r="H155" s="21"/>
      <c r="I155" s="21"/>
      <c r="J155" s="21"/>
    </row>
    <row r="156" spans="2:10">
      <c r="B156" s="101"/>
      <c r="C156" s="101"/>
      <c r="D156" s="101"/>
      <c r="E156" s="101"/>
      <c r="F156" s="101"/>
      <c r="G156" s="21"/>
      <c r="H156" s="21"/>
      <c r="I156" s="21"/>
      <c r="J156" s="21"/>
    </row>
    <row r="157" spans="2:10">
      <c r="B157" s="101"/>
      <c r="C157" s="101"/>
      <c r="D157" s="101"/>
      <c r="E157" s="101"/>
      <c r="F157" s="101"/>
      <c r="G157" s="21"/>
      <c r="H157" s="21"/>
      <c r="I157" s="21"/>
      <c r="J157" s="21"/>
    </row>
    <row r="158" spans="2:10">
      <c r="B158" s="101"/>
      <c r="C158" s="101"/>
      <c r="D158" s="101"/>
      <c r="E158" s="101"/>
      <c r="F158" s="101"/>
      <c r="G158" s="21"/>
      <c r="H158" s="21"/>
      <c r="I158" s="21"/>
      <c r="J158" s="21"/>
    </row>
    <row r="159" spans="2:10">
      <c r="B159" s="101"/>
      <c r="C159" s="101"/>
      <c r="D159" s="101"/>
      <c r="E159" s="101"/>
      <c r="F159" s="101"/>
      <c r="G159" s="21"/>
      <c r="H159" s="21"/>
      <c r="I159" s="21"/>
      <c r="J159" s="21"/>
    </row>
    <row r="160" spans="2:10">
      <c r="D160" s="36"/>
      <c r="G160" s="21"/>
      <c r="H160" s="21"/>
      <c r="I160" s="21"/>
      <c r="J160" s="21"/>
    </row>
    <row r="161" spans="4:10">
      <c r="D161" s="36"/>
      <c r="G161" s="21"/>
      <c r="H161" s="21"/>
      <c r="I161" s="21"/>
      <c r="J161" s="21"/>
    </row>
    <row r="162" spans="4:10">
      <c r="D162" s="36"/>
      <c r="G162" s="21"/>
      <c r="H162" s="21"/>
      <c r="I162" s="21"/>
      <c r="J162" s="21"/>
    </row>
    <row r="163" spans="4:10">
      <c r="D163" s="36"/>
      <c r="G163" s="21"/>
      <c r="H163" s="21"/>
      <c r="I163" s="21"/>
      <c r="J163" s="21"/>
    </row>
    <row r="164" spans="4:10">
      <c r="D164" s="36"/>
      <c r="G164" s="21"/>
      <c r="H164" s="21"/>
      <c r="I164" s="21"/>
      <c r="J164" s="21"/>
    </row>
    <row r="165" spans="4:10">
      <c r="D165" s="36"/>
      <c r="G165" s="21"/>
      <c r="H165" s="21"/>
      <c r="I165" s="21"/>
      <c r="J165" s="21"/>
    </row>
    <row r="166" spans="4:10">
      <c r="D166" s="36"/>
      <c r="G166" s="21"/>
      <c r="H166" s="21"/>
      <c r="I166" s="21"/>
      <c r="J166" s="21"/>
    </row>
    <row r="167" spans="4:10">
      <c r="D167" s="36"/>
      <c r="G167" s="21"/>
      <c r="H167" s="21"/>
      <c r="I167" s="21"/>
      <c r="J167" s="21"/>
    </row>
    <row r="168" spans="4:10">
      <c r="D168" s="36"/>
      <c r="G168" s="21"/>
      <c r="H168" s="21"/>
      <c r="I168" s="21"/>
      <c r="J168" s="21"/>
    </row>
    <row r="169" spans="4:10">
      <c r="D169" s="36"/>
      <c r="G169" s="21"/>
      <c r="H169" s="21"/>
      <c r="I169" s="21"/>
      <c r="J169" s="21"/>
    </row>
    <row r="170" spans="4:10">
      <c r="D170" s="36"/>
      <c r="G170" s="21"/>
      <c r="H170" s="21"/>
      <c r="I170" s="21"/>
      <c r="J170" s="21"/>
    </row>
    <row r="171" spans="4:10">
      <c r="D171" s="36"/>
      <c r="G171" s="21"/>
      <c r="H171" s="21"/>
      <c r="I171" s="21"/>
      <c r="J171" s="21"/>
    </row>
    <row r="172" spans="4:10">
      <c r="D172" s="36"/>
      <c r="G172" s="21"/>
      <c r="H172" s="21"/>
      <c r="I172" s="21"/>
      <c r="J172" s="21"/>
    </row>
    <row r="173" spans="4:10">
      <c r="D173" s="36"/>
      <c r="G173" s="21"/>
      <c r="H173" s="21"/>
      <c r="I173" s="21"/>
      <c r="J173" s="21"/>
    </row>
    <row r="174" spans="4:10">
      <c r="D174" s="36"/>
      <c r="G174" s="21"/>
      <c r="H174" s="21"/>
      <c r="I174" s="21"/>
      <c r="J174" s="21"/>
    </row>
    <row r="175" spans="4:10">
      <c r="D175" s="36"/>
      <c r="G175" s="21"/>
      <c r="H175" s="21"/>
      <c r="I175" s="21"/>
      <c r="J175" s="21"/>
    </row>
    <row r="176" spans="4:10">
      <c r="D176" s="36"/>
      <c r="G176" s="21"/>
      <c r="H176" s="21"/>
      <c r="I176" s="21"/>
      <c r="J176" s="21"/>
    </row>
    <row r="177" spans="4:10">
      <c r="D177" s="36"/>
      <c r="G177" s="21"/>
      <c r="H177" s="21"/>
      <c r="I177" s="21"/>
      <c r="J177" s="21"/>
    </row>
    <row r="178" spans="4:10">
      <c r="D178" s="36"/>
      <c r="G178" s="21"/>
      <c r="H178" s="21"/>
      <c r="I178" s="21"/>
      <c r="J178" s="21"/>
    </row>
    <row r="179" spans="4:10">
      <c r="D179" s="36"/>
      <c r="G179" s="21"/>
      <c r="H179" s="21"/>
      <c r="I179" s="21"/>
      <c r="J179" s="21"/>
    </row>
    <row r="180" spans="4:10">
      <c r="D180" s="36"/>
      <c r="G180" s="21"/>
      <c r="H180" s="21"/>
      <c r="I180" s="21"/>
      <c r="J180" s="21"/>
    </row>
    <row r="181" spans="4:10">
      <c r="D181" s="36"/>
      <c r="G181" s="21"/>
      <c r="H181" s="21"/>
      <c r="I181" s="21"/>
      <c r="J181" s="21"/>
    </row>
    <row r="182" spans="4:10">
      <c r="D182" s="36"/>
      <c r="G182" s="21"/>
      <c r="H182" s="21"/>
      <c r="I182" s="21"/>
      <c r="J182" s="21"/>
    </row>
    <row r="183" spans="4:10">
      <c r="D183" s="36"/>
      <c r="G183" s="21"/>
      <c r="H183" s="21"/>
      <c r="I183" s="21"/>
      <c r="J183" s="21"/>
    </row>
    <row r="184" spans="4:10">
      <c r="D184" s="36"/>
      <c r="G184" s="21"/>
      <c r="H184" s="21"/>
      <c r="I184" s="21"/>
      <c r="J184" s="21"/>
    </row>
    <row r="185" spans="4:10">
      <c r="D185" s="36"/>
      <c r="G185" s="21"/>
      <c r="H185" s="21"/>
      <c r="I185" s="21"/>
      <c r="J185" s="21"/>
    </row>
    <row r="186" spans="4:10">
      <c r="D186" s="36"/>
      <c r="G186" s="21"/>
      <c r="H186" s="21"/>
      <c r="I186" s="21"/>
      <c r="J186" s="21"/>
    </row>
    <row r="187" spans="4:10">
      <c r="D187" s="36"/>
      <c r="G187" s="21"/>
      <c r="H187" s="21"/>
      <c r="I187" s="21"/>
      <c r="J187" s="21"/>
    </row>
    <row r="188" spans="4:10">
      <c r="D188" s="36"/>
      <c r="G188" s="21"/>
      <c r="H188" s="21"/>
      <c r="I188" s="21"/>
      <c r="J188" s="21"/>
    </row>
    <row r="189" spans="4:10">
      <c r="D189" s="36"/>
      <c r="G189" s="2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</row>
    <row r="360" spans="4:10">
      <c r="D360" s="36"/>
    </row>
    <row r="361" spans="4:10">
      <c r="D361" s="36"/>
    </row>
    <row r="362" spans="4:10">
      <c r="D362" s="36"/>
    </row>
    <row r="363" spans="4:10">
      <c r="D363" s="36"/>
    </row>
    <row r="364" spans="4:10">
      <c r="D364" s="36"/>
    </row>
    <row r="365" spans="4:10">
      <c r="D365" s="36"/>
    </row>
  </sheetData>
  <mergeCells count="34">
    <mergeCell ref="B77:F77"/>
    <mergeCell ref="B78:B80"/>
    <mergeCell ref="G99:G100"/>
    <mergeCell ref="H99:H100"/>
    <mergeCell ref="B52:J52"/>
    <mergeCell ref="B76:F76"/>
    <mergeCell ref="B53:J53"/>
    <mergeCell ref="G54:J54"/>
    <mergeCell ref="C55:C56"/>
    <mergeCell ref="D55:D56"/>
    <mergeCell ref="G55:G56"/>
    <mergeCell ref="H55:H56"/>
    <mergeCell ref="B54:B57"/>
    <mergeCell ref="C54:F54"/>
    <mergeCell ref="B96:F96"/>
    <mergeCell ref="C97:F9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78:C79"/>
    <mergeCell ref="B95:F95"/>
    <mergeCell ref="B145:F159"/>
    <mergeCell ref="B98:B100"/>
    <mergeCell ref="C98:D98"/>
    <mergeCell ref="E98:F98"/>
    <mergeCell ref="B116:F116"/>
    <mergeCell ref="B117:F117"/>
    <mergeCell ref="D78:D79"/>
  </mergeCells>
  <phoneticPr fontId="116" type="noConversion"/>
  <conditionalFormatting sqref="G82:H94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01:H115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Aniket</cp:lastModifiedBy>
  <cp:lastPrinted>2024-02-23T07:34:45Z</cp:lastPrinted>
  <dcterms:created xsi:type="dcterms:W3CDTF">2020-10-21T07:14:05Z</dcterms:created>
  <dcterms:modified xsi:type="dcterms:W3CDTF">2024-11-22T07:15:40Z</dcterms:modified>
</cp:coreProperties>
</file>