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rbionline-my.sharepoint.com/personal/brdethadiya_rbi_org_in/Documents/PPI monthly statistics/Revised PPI data submitted by ROs/prasad for website/"/>
    </mc:Choice>
  </mc:AlternateContent>
  <xr:revisionPtr revIDLastSave="0" documentId="11_9FE55EA6E544753F5BD05F1E6DC41B3565BA211D" xr6:coauthVersionLast="47" xr6:coauthVersionMax="47" xr10:uidLastSave="{00000000-0000-0000-0000-000000000000}"/>
  <bookViews>
    <workbookView xWindow="-120" yWindow="-120" windowWidth="29040" windowHeight="15840" xr2:uid="{00000000-000D-0000-FFFF-FFFF00000000}"/>
  </bookViews>
  <sheets>
    <sheet name="May 2023" sheetId="1" r:id="rId1"/>
  </sheets>
  <definedNames>
    <definedName name="_xlnm._FilterDatabase" localSheetId="0" hidden="1">'May 2023'!$C$48:$Q$48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4" i="1" l="1"/>
  <c r="F84" i="1"/>
  <c r="G84" i="1"/>
  <c r="H84" i="1"/>
  <c r="I84" i="1"/>
  <c r="J84" i="1"/>
  <c r="K84" i="1"/>
  <c r="L84" i="1"/>
  <c r="M84" i="1"/>
  <c r="N84" i="1"/>
  <c r="O84" i="1"/>
  <c r="P84" i="1"/>
  <c r="Q84" i="1"/>
  <c r="D84" i="1"/>
</calcChain>
</file>

<file path=xl/sharedStrings.xml><?xml version="1.0" encoding="utf-8"?>
<sst xmlns="http://schemas.openxmlformats.org/spreadsheetml/2006/main" count="121" uniqueCount="110">
  <si>
    <t xml:space="preserve">Sr No. </t>
  </si>
  <si>
    <t>Entity Name</t>
  </si>
  <si>
    <t>Number of Instruments Outstanding (As on month end)</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</si>
  <si>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</si>
  <si>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</si>
  <si>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</si>
  <si>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</si>
  <si>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</si>
  <si>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</si>
  <si>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</si>
  <si>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</si>
  <si>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</si>
  <si>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</si>
  <si>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</si>
  <si>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</si>
  <si>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</si>
  <si>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P Mahesh Co-operative Urban Bank Limited</t>
  </si>
  <si>
    <t>A U Small Finance Bank Limited</t>
  </si>
  <si>
    <t>Axis Bank Limited</t>
  </si>
  <si>
    <t>Bank of India</t>
  </si>
  <si>
    <t>CANARA BANK</t>
  </si>
  <si>
    <t>Central Bank of India</t>
  </si>
  <si>
    <t>City Union Bank Limited</t>
  </si>
  <si>
    <t xml:space="preserve">DBS Bank India Limited </t>
  </si>
  <si>
    <t>Equitas Small Finance Bank Limited</t>
  </si>
  <si>
    <t>Federal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</si>
  <si>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</si>
  <si>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</si>
  <si>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</si>
  <si>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</si>
  <si>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</si>
  <si>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</si>
  <si>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</si>
  <si>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</si>
  <si>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</si>
  <si>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</si>
  <si>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</si>
  <si>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</si>
  <si>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</si>
  <si>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</si>
  <si>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</si>
  <si>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</si>
  <si>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Ratnakar Bank Limited</t>
  </si>
  <si>
    <t>SBM BANK (INDIA) Limited</t>
  </si>
  <si>
    <t>South Indian Bank Limited</t>
  </si>
  <si>
    <t>State Bank of India</t>
  </si>
  <si>
    <t>Tamilnad Mercantile Bank Limited</t>
  </si>
  <si>
    <t>The Dhanlaxmi Bank Limited</t>
  </si>
  <si>
    <t>The Saraswat Co-operative Bank Limited</t>
  </si>
  <si>
    <t>UCO Bank</t>
  </si>
  <si>
    <t>Union Bank of India</t>
  </si>
  <si>
    <t>Yes Bank Limited</t>
  </si>
  <si>
    <t>Non Banks</t>
  </si>
  <si>
    <t>Amazon Pay (India) Private Limited</t>
  </si>
  <si>
    <t>Appnit Technologies Private Limited</t>
  </si>
  <si>
    <t>Bajaj Finance Limited</t>
  </si>
  <si>
    <t>Balancehero India Private Limited</t>
  </si>
  <si>
    <t>Delhi Metro Rail Corporation Limited</t>
  </si>
  <si>
    <t>Ebix Payment Services Private Limited (formerly Itz Cash Card Private Limited)</t>
  </si>
  <si>
    <t>E-Meditek Global Private Limited</t>
  </si>
  <si>
    <t>Eroute Technologies Private Limited</t>
  </si>
  <si>
    <t>Euronet Services India Pvt. Ltd.</t>
  </si>
  <si>
    <t>India Transact Services Limited</t>
  </si>
  <si>
    <t>LivQuik Technology (India) Private Limited</t>
  </si>
  <si>
    <t>Manappuram Finance Limited</t>
  </si>
  <si>
    <t>Mpurse Services Private Limited</t>
  </si>
  <si>
    <t>Nucleus Software Exports Limited</t>
  </si>
  <si>
    <t>Obopay Mobile Technology India Private Limited</t>
  </si>
  <si>
    <t>Ola Financial Services Private Limited</t>
  </si>
  <si>
    <t>One Mobikwik Systems Limited</t>
  </si>
  <si>
    <t>Paul Merchants Finance Private Limited</t>
  </si>
  <si>
    <t xml:space="preserve">Pay Points India Network Private Limited </t>
  </si>
  <si>
    <t>PayU Payments Private Limited</t>
  </si>
  <si>
    <t>Phonepe Private Limited</t>
  </si>
  <si>
    <t>Pine Labs Private Limited</t>
  </si>
  <si>
    <t>Premium eBusiness Ventures Private Limited</t>
  </si>
  <si>
    <t>RapiPay Fintech Private Limited</t>
  </si>
  <si>
    <t>Razorpay Technologies Private Limited</t>
  </si>
  <si>
    <t>Smart Payment Solutions Private Limited</t>
  </si>
  <si>
    <t xml:space="preserve">Sodexo SVC India Pvt. Ltd. </t>
  </si>
  <si>
    <t>Spice Money Limited</t>
  </si>
  <si>
    <t>Transaction Analysts (India) Private Limited</t>
  </si>
  <si>
    <t>Transcorp International Limited</t>
  </si>
  <si>
    <t>Transerv Limited</t>
  </si>
  <si>
    <t>Tri O Tech Solutions Private Limited</t>
  </si>
  <si>
    <t>Unimoni Financial Services Limited</t>
  </si>
  <si>
    <t>Uniorbit Payment Solutions Limited (formerly Weizmann Impex Service Enterprise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</si>
  <si>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</si>
  <si>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</si>
  <si>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</si>
  <si>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</si>
  <si>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</si>
  <si>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</si>
  <si>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</si>
  <si>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</si>
  <si>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</si>
  <si>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</si>
  <si>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</si>
  <si>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</si>
  <si>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</si>
  <si>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</si>
  <si>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</si>
  <si>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</si>
  <si>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Airtel Payments Bank Limited</t>
  </si>
  <si>
    <t>Bank of Baroda</t>
  </si>
  <si>
    <t>Bank of Maharashtra</t>
  </si>
  <si>
    <t>Hip Bar Private Limited (Dreampurse Technologies Pvt. LTd.)</t>
  </si>
  <si>
    <t>Volume (Actual)</t>
  </si>
  <si>
    <t>DCB bank</t>
  </si>
  <si>
    <t>PPI Payment Transactions - Purchase of Goods and Services and Fund Transfer (during the month of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</si>
</sst>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0"/>
      <color theme="1"/>
      <name val="Arial"/>
      <family val="2"/>
    </font>
    <font>
      <sz val="10"/>
      <name val="Arial"/>
      <family val="2"/>
    </font>
    <font>
      <b/>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3" fillId="0" borderId="0"/>
    <xf numFmtId="0" fontId="3" fillId="0" borderId="0"/>
  </cellStyleXfs>
  <cellXfs count="27">
    <xf numFmtId="0" fontId="0" fillId="0" borderId="0" xfId="0"/>
    <xf numFmtId="0" fontId="2" fillId="2" borderId="1" xfId="0" applyFont="1" applyFill="1" applyBorder="1" applyAlignment="1">
      <alignment horizontal="center" vertical="center"/>
    </xf>
    <xf numFmtId="0" fontId="5" fillId="2" borderId="0" xfId="0" applyFont="1" applyFill="1" applyAlignment="1">
      <alignment vertical="top"/>
    </xf>
    <xf numFmtId="0" fontId="5" fillId="2" borderId="1" xfId="0" applyFont="1" applyFill="1" applyBorder="1" applyAlignment="1">
      <alignment horizontal="center" vertical="top"/>
    </xf>
    <xf numFmtId="0" fontId="5" fillId="2" borderId="1" xfId="0" applyFont="1" applyFill="1" applyBorder="1" applyAlignment="1">
      <alignment horizontal="left" vertical="top"/>
    </xf>
    <xf numFmtId="3" fontId="5" fillId="2" borderId="1" xfId="1" applyNumberFormat="1" applyFont="1" applyFill="1" applyBorder="1" applyAlignment="1">
      <alignment vertical="top"/>
    </xf>
    <xf numFmtId="4" fontId="5" fillId="2" borderId="1" xfId="1" applyNumberFormat="1" applyFont="1" applyFill="1" applyBorder="1" applyAlignment="1">
      <alignment vertical="top"/>
    </xf>
    <xf numFmtId="0" fontId="2" fillId="2" borderId="1" xfId="0" applyFont="1" applyFill="1" applyBorder="1" applyAlignment="1">
      <alignment vertical="top"/>
    </xf>
    <xf numFmtId="0" fontId="5" fillId="2" borderId="1" xfId="0" applyFont="1" applyFill="1" applyBorder="1" applyAlignment="1">
      <alignment horizontal="left" vertical="top" wrapText="1"/>
    </xf>
    <xf numFmtId="3" fontId="5" fillId="2" borderId="1" xfId="0" applyNumberFormat="1" applyFont="1" applyFill="1" applyBorder="1" applyAlignment="1">
      <alignment vertical="top"/>
    </xf>
    <xf numFmtId="4" fontId="5" fillId="2" borderId="1" xfId="0" applyNumberFormat="1" applyFont="1" applyFill="1" applyBorder="1" applyAlignment="1">
      <alignment vertical="top"/>
    </xf>
    <xf numFmtId="3" fontId="2" fillId="2" borderId="1" xfId="0" applyNumberFormat="1" applyFont="1" applyFill="1" applyBorder="1" applyAlignment="1">
      <alignment vertical="top"/>
    </xf>
    <xf numFmtId="0" fontId="5" fillId="2" borderId="2" xfId="0" applyFont="1" applyFill="1" applyBorder="1" applyAlignment="1">
      <alignment vertical="top"/>
    </xf>
    <xf numFmtId="0" fontId="3" fillId="2" borderId="1" xfId="0" applyFont="1" applyFill="1" applyBorder="1" applyAlignment="1">
      <alignment horizontal="center" vertical="top"/>
    </xf>
    <xf numFmtId="0" fontId="5" fillId="2" borderId="0" xfId="0" applyFont="1" applyFill="1" applyAlignment="1">
      <alignment horizontal="left" vertical="top"/>
    </xf>
    <xf numFmtId="2" fontId="5" fillId="2" borderId="0" xfId="0" applyNumberFormat="1" applyFont="1" applyFill="1" applyAlignment="1">
      <alignment vertical="top"/>
    </xf>
    <xf numFmtId="3" fontId="5" fillId="2" borderId="0" xfId="0" applyNumberFormat="1" applyFont="1" applyFill="1" applyAlignment="1">
      <alignment vertical="top"/>
    </xf>
    <xf numFmtId="0" fontId="4" fillId="2" borderId="1" xfId="2" applyFont="1" applyFill="1" applyBorder="1" applyAlignment="1">
      <alignment horizontal="center" vertical="center" wrapText="1"/>
    </xf>
    <xf numFmtId="0" fontId="3" fillId="2" borderId="0" xfId="4" applyFill="1" applyAlignment="1">
      <alignment vertical="top" wrapText="1"/>
    </xf>
    <xf numFmtId="0" fontId="4"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2" fillId="2" borderId="1" xfId="0" applyFont="1" applyFill="1" applyBorder="1" applyAlignment="1">
      <alignment horizontal="center" vertical="top"/>
    </xf>
    <xf numFmtId="0" fontId="2" fillId="2" borderId="1" xfId="0" applyFont="1" applyFill="1" applyBorder="1" applyAlignment="1">
      <alignment horizontal="center" vertical="center" wrapText="1"/>
    </xf>
    <xf numFmtId="0" fontId="3" fillId="2" borderId="1" xfId="4" applyFill="1" applyBorder="1" applyAlignment="1">
      <alignment horizontal="left" vertical="top" wrapText="1"/>
    </xf>
    <xf numFmtId="1" fontId="3" fillId="2" borderId="2" xfId="3" applyNumberFormat="1" applyFill="1" applyBorder="1" applyAlignment="1">
      <alignment horizontal="left" vertical="top" wrapText="1"/>
    </xf>
    <xf numFmtId="0" fontId="2" fillId="2" borderId="3" xfId="0" applyFont="1" applyFill="1" applyBorder="1" applyAlignment="1">
      <alignment horizontal="center" vertical="top"/>
    </xf>
    <xf numFmtId="0" fontId="2" fillId="2" borderId="4" xfId="0" applyFont="1" applyFill="1" applyBorder="1" applyAlignment="1">
      <alignment horizontal="center" vertical="top"/>
    </xf>
  </cellXfs>
  <cellStyles count="5">
    <cellStyle name="Normal" xfId="0" builtinId="0"/>
    <cellStyle name="Normal 2" xfId="2" xr:uid="{00000000-0005-0000-0000-000001000000}"/>
    <cellStyle name="Normal 2 2 10" xfId="4" xr:uid="{00000000-0005-0000-0000-000002000000}"/>
    <cellStyle name="Normal 2 3 2 2 12" xfId="3" xr:uid="{00000000-0005-0000-0000-000003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C118"/>
  <sheetViews>
    <sheetView tabSelected="1" zoomScaleNormal="100" workbookViewId="0">
      <selection activeCell="C2" sqref="C2:C5"/>
    </sheetView>
  </sheetViews>
  <sheetFormatPr defaultColWidth="11.42578125" defaultRowHeight="12.75" x14ac:dyDescent="0.25"/>
  <cols>
    <col min="1" max="1" width="3.140625" style="2" customWidth="1"/>
    <col min="2" max="2" width="5.28515625" style="14" customWidth="1"/>
    <col min="3" max="3" width="41.85546875" style="14" customWidth="1"/>
    <col min="4" max="4" width="13.5703125" style="2" customWidth="1"/>
    <col min="5" max="5" width="16.7109375" style="2" customWidth="1"/>
    <col min="6" max="6" width="13.85546875" style="2" customWidth="1"/>
    <col min="7" max="7" width="14.7109375" style="2" customWidth="1"/>
    <col min="8" max="8" width="12.85546875" style="2" customWidth="1"/>
    <col min="9" max="9" width="12.28515625" style="2" customWidth="1"/>
    <col min="10" max="10" width="13.7109375" style="2" customWidth="1"/>
    <col min="11" max="11" width="14.85546875" style="2" customWidth="1"/>
    <col min="12" max="12" width="13.140625" style="2" customWidth="1"/>
    <col min="13" max="13" width="14" style="2" customWidth="1"/>
    <col min="14" max="14" width="11" style="2" customWidth="1"/>
    <col min="15" max="15" width="14.28515625" style="2" customWidth="1"/>
    <col min="16" max="16" width="10.7109375" style="2" customWidth="1"/>
    <col min="17" max="17" width="11.7109375" style="2" customWidth="1"/>
    <col min="18" max="16384" width="11.42578125" style="2"/>
  </cols>
  <sheetData>
    <row r="2" spans="2:17" x14ac:dyDescent="0.25">
      <c r="B2" s="22" t="s">
        <v>0</v>
      </c>
      <c r="C2" s="22" t="s">
        <v>1</v>
      </c>
      <c r="D2" s="19" t="s">
        <v>2</v>
      </c>
      <c r="E2" s="19"/>
      <c r="F2" s="20" t="s">
        <v>109</v>
      </c>
      <c r="G2" s="20"/>
      <c r="H2" s="20"/>
      <c r="I2" s="20"/>
      <c r="J2" s="20"/>
      <c r="K2" s="20"/>
      <c r="L2" s="20"/>
      <c r="M2" s="20"/>
      <c r="N2" s="19" t="s">
        <v>3</v>
      </c>
      <c r="O2" s="19"/>
      <c r="P2" s="19"/>
      <c r="Q2" s="19"/>
    </row>
    <row r="3" spans="2:17" x14ac:dyDescent="0.25">
      <c r="B3" s="22"/>
      <c r="C3" s="22"/>
      <c r="D3" s="19"/>
      <c r="E3" s="19"/>
      <c r="F3" s="20" t="s">
        <v>4</v>
      </c>
      <c r="G3" s="20"/>
      <c r="H3" s="20"/>
      <c r="I3" s="20"/>
      <c r="J3" s="20" t="s">
        <v>5</v>
      </c>
      <c r="K3" s="20"/>
      <c r="L3" s="20"/>
      <c r="M3" s="20"/>
      <c r="N3" s="20" t="s">
        <v>6</v>
      </c>
      <c r="O3" s="20"/>
      <c r="P3" s="20"/>
      <c r="Q3" s="20"/>
    </row>
    <row r="4" spans="2:17" x14ac:dyDescent="0.25">
      <c r="B4" s="22"/>
      <c r="C4" s="22"/>
      <c r="D4" s="19"/>
      <c r="E4" s="19"/>
      <c r="F4" s="19" t="s">
        <v>7</v>
      </c>
      <c r="G4" s="19"/>
      <c r="H4" s="20" t="s">
        <v>8</v>
      </c>
      <c r="I4" s="20"/>
      <c r="J4" s="19" t="s">
        <v>7</v>
      </c>
      <c r="K4" s="19"/>
      <c r="L4" s="20" t="s">
        <v>8</v>
      </c>
      <c r="M4" s="20"/>
      <c r="N4" s="20" t="s">
        <v>9</v>
      </c>
      <c r="O4" s="20"/>
      <c r="P4" s="20" t="s">
        <v>10</v>
      </c>
      <c r="Q4" s="20"/>
    </row>
    <row r="5" spans="2:17" ht="25.5" x14ac:dyDescent="0.25">
      <c r="B5" s="22"/>
      <c r="C5" s="22"/>
      <c r="D5" s="17" t="s">
        <v>11</v>
      </c>
      <c r="E5" s="17" t="s">
        <v>12</v>
      </c>
      <c r="F5" s="17" t="s">
        <v>13</v>
      </c>
      <c r="G5" s="17" t="s">
        <v>14</v>
      </c>
      <c r="H5" s="17" t="s">
        <v>13</v>
      </c>
      <c r="I5" s="17" t="s">
        <v>14</v>
      </c>
      <c r="J5" s="17" t="s">
        <v>13</v>
      </c>
      <c r="K5" s="17" t="s">
        <v>14</v>
      </c>
      <c r="L5" s="17" t="s">
        <v>13</v>
      </c>
      <c r="M5" s="17" t="s">
        <v>14</v>
      </c>
      <c r="N5" s="17" t="s">
        <v>13</v>
      </c>
      <c r="O5" s="17" t="s">
        <v>14</v>
      </c>
      <c r="P5" s="17" t="s">
        <v>107</v>
      </c>
      <c r="Q5" s="17" t="s">
        <v>14</v>
      </c>
    </row>
    <row r="6" spans="2:17" x14ac:dyDescent="0.25">
      <c r="B6" s="1"/>
      <c r="C6" s="1"/>
      <c r="D6" s="17">
        <v>1</v>
      </c>
      <c r="E6" s="17">
        <v>2</v>
      </c>
      <c r="F6" s="17">
        <v>3</v>
      </c>
      <c r="G6" s="17">
        <v>4</v>
      </c>
      <c r="H6" s="17">
        <v>5</v>
      </c>
      <c r="I6" s="17">
        <v>6</v>
      </c>
      <c r="J6" s="17">
        <v>7</v>
      </c>
      <c r="K6" s="17">
        <v>8</v>
      </c>
      <c r="L6" s="17">
        <v>9</v>
      </c>
      <c r="M6" s="17">
        <v>10</v>
      </c>
      <c r="N6" s="17">
        <v>11</v>
      </c>
      <c r="O6" s="17">
        <v>12</v>
      </c>
      <c r="P6" s="17">
        <v>13</v>
      </c>
      <c r="Q6" s="17">
        <v>14</v>
      </c>
    </row>
    <row r="7" spans="2:17" x14ac:dyDescent="0.25">
      <c r="B7" s="21" t="s">
        <v>15</v>
      </c>
      <c r="C7" s="21"/>
      <c r="D7" s="21"/>
      <c r="E7" s="21"/>
      <c r="F7" s="21"/>
      <c r="G7" s="21"/>
      <c r="H7" s="21"/>
      <c r="I7" s="21"/>
      <c r="J7" s="21"/>
      <c r="K7" s="21"/>
      <c r="L7" s="21"/>
      <c r="M7" s="21"/>
      <c r="N7" s="21"/>
      <c r="O7" s="21"/>
      <c r="P7" s="21"/>
      <c r="Q7" s="21"/>
    </row>
    <row r="8" spans="2:17" x14ac:dyDescent="0.25">
      <c r="B8" s="3">
        <v>1</v>
      </c>
      <c r="C8" s="4" t="s">
        <v>16</v>
      </c>
      <c r="D8" s="5">
        <v>834</v>
      </c>
      <c r="E8" s="5">
        <v>0</v>
      </c>
      <c r="F8" s="5">
        <v>64</v>
      </c>
      <c r="G8" s="6">
        <v>75.746940000000009</v>
      </c>
      <c r="H8" s="5">
        <v>0</v>
      </c>
      <c r="I8" s="6">
        <v>0</v>
      </c>
      <c r="J8" s="5">
        <v>0</v>
      </c>
      <c r="K8" s="6">
        <v>0</v>
      </c>
      <c r="L8" s="5">
        <v>0</v>
      </c>
      <c r="M8" s="6">
        <v>0</v>
      </c>
      <c r="N8" s="5">
        <v>21</v>
      </c>
      <c r="O8" s="6">
        <v>103.1</v>
      </c>
      <c r="P8" s="5">
        <v>0</v>
      </c>
      <c r="Q8" s="6">
        <v>0</v>
      </c>
    </row>
    <row r="9" spans="2:17" x14ac:dyDescent="0.25">
      <c r="B9" s="3">
        <v>2</v>
      </c>
      <c r="C9" s="4" t="s">
        <v>17</v>
      </c>
      <c r="D9" s="5">
        <v>0</v>
      </c>
      <c r="E9" s="5">
        <v>45963</v>
      </c>
      <c r="F9" s="5">
        <v>0</v>
      </c>
      <c r="G9" s="6">
        <v>0</v>
      </c>
      <c r="H9" s="5">
        <v>0</v>
      </c>
      <c r="I9" s="6">
        <v>0</v>
      </c>
      <c r="J9" s="5">
        <v>149966</v>
      </c>
      <c r="K9" s="6">
        <v>14211.662249999999</v>
      </c>
      <c r="L9" s="5">
        <v>0</v>
      </c>
      <c r="M9" s="6">
        <v>0</v>
      </c>
      <c r="N9" s="5">
        <v>0</v>
      </c>
      <c r="O9" s="6">
        <v>0</v>
      </c>
      <c r="P9" s="5">
        <v>0</v>
      </c>
      <c r="Q9" s="6">
        <v>0</v>
      </c>
    </row>
    <row r="10" spans="2:17" x14ac:dyDescent="0.25">
      <c r="B10" s="3">
        <v>3</v>
      </c>
      <c r="C10" s="4" t="s">
        <v>103</v>
      </c>
      <c r="D10" s="5">
        <v>0</v>
      </c>
      <c r="E10" s="5">
        <v>102675736</v>
      </c>
      <c r="F10" s="5">
        <v>0</v>
      </c>
      <c r="G10" s="6">
        <v>0</v>
      </c>
      <c r="H10" s="5">
        <v>0</v>
      </c>
      <c r="I10" s="6">
        <v>0</v>
      </c>
      <c r="J10" s="5">
        <v>7247862</v>
      </c>
      <c r="K10" s="6">
        <v>758339.6468000001</v>
      </c>
      <c r="L10" s="5">
        <v>3734</v>
      </c>
      <c r="M10" s="6">
        <v>1513.6606999999997</v>
      </c>
      <c r="N10" s="5">
        <v>0</v>
      </c>
      <c r="O10" s="6">
        <v>0</v>
      </c>
      <c r="P10" s="5">
        <v>0</v>
      </c>
      <c r="Q10" s="6">
        <v>0</v>
      </c>
    </row>
    <row r="11" spans="2:17" x14ac:dyDescent="0.25">
      <c r="B11" s="3">
        <v>4</v>
      </c>
      <c r="C11" s="4" t="s">
        <v>18</v>
      </c>
      <c r="D11" s="5">
        <v>7767292</v>
      </c>
      <c r="E11" s="5">
        <v>70758800</v>
      </c>
      <c r="F11" s="5">
        <v>103902</v>
      </c>
      <c r="G11" s="6">
        <v>119533.8804499999</v>
      </c>
      <c r="H11" s="5">
        <v>0</v>
      </c>
      <c r="I11" s="6">
        <v>0</v>
      </c>
      <c r="J11" s="5">
        <v>13761172</v>
      </c>
      <c r="K11" s="6">
        <v>2640058.25</v>
      </c>
      <c r="L11" s="5">
        <v>1726</v>
      </c>
      <c r="M11" s="6">
        <v>5610.4954200000002</v>
      </c>
      <c r="N11" s="5">
        <v>7403</v>
      </c>
      <c r="O11" s="6">
        <v>63102</v>
      </c>
      <c r="P11" s="5">
        <v>0</v>
      </c>
      <c r="Q11" s="6">
        <v>0</v>
      </c>
    </row>
    <row r="12" spans="2:17" x14ac:dyDescent="0.25">
      <c r="B12" s="3">
        <v>5</v>
      </c>
      <c r="C12" s="4" t="s">
        <v>104</v>
      </c>
      <c r="D12" s="5">
        <v>217237</v>
      </c>
      <c r="E12" s="5">
        <v>853335</v>
      </c>
      <c r="F12" s="5">
        <v>6467</v>
      </c>
      <c r="G12" s="6">
        <v>11107.218679999958</v>
      </c>
      <c r="H12" s="5">
        <v>0</v>
      </c>
      <c r="I12" s="6">
        <v>0</v>
      </c>
      <c r="J12" s="5">
        <v>3969773</v>
      </c>
      <c r="K12" s="6">
        <v>426618.89066000003</v>
      </c>
      <c r="L12" s="5">
        <v>0</v>
      </c>
      <c r="M12" s="6">
        <v>0</v>
      </c>
      <c r="N12" s="5">
        <v>1419</v>
      </c>
      <c r="O12" s="6">
        <v>11826.288399999599</v>
      </c>
      <c r="P12" s="5">
        <v>0</v>
      </c>
      <c r="Q12" s="6">
        <v>0</v>
      </c>
    </row>
    <row r="13" spans="2:17" x14ac:dyDescent="0.25">
      <c r="B13" s="3">
        <v>6</v>
      </c>
      <c r="C13" s="4" t="s">
        <v>19</v>
      </c>
      <c r="D13" s="5">
        <v>24661</v>
      </c>
      <c r="E13" s="5">
        <v>0</v>
      </c>
      <c r="F13" s="5">
        <v>1164</v>
      </c>
      <c r="G13" s="6">
        <v>3099.1769300000001</v>
      </c>
      <c r="H13" s="5">
        <v>0</v>
      </c>
      <c r="I13" s="6">
        <v>0</v>
      </c>
      <c r="J13" s="5">
        <v>0</v>
      </c>
      <c r="K13" s="6">
        <v>0</v>
      </c>
      <c r="L13" s="5">
        <v>0</v>
      </c>
      <c r="M13" s="6">
        <v>0</v>
      </c>
      <c r="N13" s="5">
        <v>605</v>
      </c>
      <c r="O13" s="6">
        <v>4901.3999999999996</v>
      </c>
      <c r="P13" s="5">
        <v>0</v>
      </c>
      <c r="Q13" s="6">
        <v>0</v>
      </c>
    </row>
    <row r="14" spans="2:17" x14ac:dyDescent="0.25">
      <c r="B14" s="3">
        <v>7</v>
      </c>
      <c r="C14" s="4" t="s">
        <v>105</v>
      </c>
      <c r="D14" s="5">
        <v>0</v>
      </c>
      <c r="E14" s="5">
        <v>14444</v>
      </c>
      <c r="F14" s="5">
        <v>0</v>
      </c>
      <c r="G14" s="6">
        <v>0</v>
      </c>
      <c r="H14" s="5">
        <v>0</v>
      </c>
      <c r="I14" s="6">
        <v>0</v>
      </c>
      <c r="J14" s="5">
        <v>43641</v>
      </c>
      <c r="K14" s="6">
        <v>3925.6765</v>
      </c>
      <c r="L14" s="5">
        <v>19</v>
      </c>
      <c r="M14" s="6">
        <v>15.4445</v>
      </c>
      <c r="N14" s="5">
        <v>0</v>
      </c>
      <c r="O14" s="6">
        <v>0</v>
      </c>
      <c r="P14" s="5">
        <v>0</v>
      </c>
      <c r="Q14" s="6">
        <v>0</v>
      </c>
    </row>
    <row r="15" spans="2:17" x14ac:dyDescent="0.25">
      <c r="B15" s="3">
        <v>8</v>
      </c>
      <c r="C15" s="4" t="s">
        <v>20</v>
      </c>
      <c r="D15" s="5">
        <v>38597</v>
      </c>
      <c r="E15" s="5">
        <v>0</v>
      </c>
      <c r="F15" s="5">
        <v>158</v>
      </c>
      <c r="G15" s="6">
        <v>1339.68336</v>
      </c>
      <c r="H15" s="5">
        <v>0</v>
      </c>
      <c r="I15" s="6">
        <v>0</v>
      </c>
      <c r="J15" s="5">
        <v>0</v>
      </c>
      <c r="K15" s="6">
        <v>0</v>
      </c>
      <c r="L15" s="5">
        <v>0</v>
      </c>
      <c r="M15" s="6">
        <v>0</v>
      </c>
      <c r="N15" s="5">
        <v>155</v>
      </c>
      <c r="O15" s="6">
        <v>1208.7</v>
      </c>
      <c r="P15" s="5">
        <v>0</v>
      </c>
      <c r="Q15" s="6">
        <v>0</v>
      </c>
    </row>
    <row r="16" spans="2:17" x14ac:dyDescent="0.25">
      <c r="B16" s="3">
        <v>9</v>
      </c>
      <c r="C16" s="4" t="s">
        <v>21</v>
      </c>
      <c r="D16" s="5">
        <v>409508</v>
      </c>
      <c r="E16" s="5">
        <v>0</v>
      </c>
      <c r="F16" s="5">
        <v>0</v>
      </c>
      <c r="G16" s="6">
        <v>0</v>
      </c>
      <c r="H16" s="5">
        <v>0</v>
      </c>
      <c r="I16" s="6">
        <v>0</v>
      </c>
      <c r="J16" s="5">
        <v>0</v>
      </c>
      <c r="K16" s="6">
        <v>0</v>
      </c>
      <c r="L16" s="5">
        <v>0</v>
      </c>
      <c r="M16" s="6">
        <v>0</v>
      </c>
      <c r="N16" s="5">
        <v>0</v>
      </c>
      <c r="O16" s="6">
        <v>0</v>
      </c>
      <c r="P16" s="5">
        <v>0</v>
      </c>
      <c r="Q16" s="6">
        <v>0</v>
      </c>
    </row>
    <row r="17" spans="2:17" x14ac:dyDescent="0.25">
      <c r="B17" s="3">
        <v>10</v>
      </c>
      <c r="C17" s="4" t="s">
        <v>22</v>
      </c>
      <c r="D17" s="5">
        <v>28096</v>
      </c>
      <c r="E17" s="5">
        <v>252696</v>
      </c>
      <c r="F17" s="5">
        <v>519</v>
      </c>
      <c r="G17" s="6">
        <v>1513.8910000000001</v>
      </c>
      <c r="H17" s="5">
        <v>0</v>
      </c>
      <c r="I17" s="6">
        <v>0</v>
      </c>
      <c r="J17" s="5">
        <v>0</v>
      </c>
      <c r="K17" s="6">
        <v>0</v>
      </c>
      <c r="L17" s="5">
        <v>1016</v>
      </c>
      <c r="M17" s="6">
        <v>2509.268</v>
      </c>
      <c r="N17" s="5">
        <v>42</v>
      </c>
      <c r="O17" s="6">
        <v>111.9</v>
      </c>
      <c r="P17" s="5">
        <v>0</v>
      </c>
      <c r="Q17" s="6">
        <v>0</v>
      </c>
    </row>
    <row r="18" spans="2:17" x14ac:dyDescent="0.25">
      <c r="B18" s="3">
        <v>11</v>
      </c>
      <c r="C18" s="4" t="s">
        <v>23</v>
      </c>
      <c r="D18" s="5">
        <v>1215</v>
      </c>
      <c r="E18" s="5">
        <v>2343</v>
      </c>
      <c r="F18" s="5">
        <v>0</v>
      </c>
      <c r="G18" s="6">
        <v>0</v>
      </c>
      <c r="H18" s="5">
        <v>0</v>
      </c>
      <c r="I18" s="6">
        <v>0</v>
      </c>
      <c r="J18" s="5">
        <v>0</v>
      </c>
      <c r="K18" s="6">
        <v>0</v>
      </c>
      <c r="L18" s="5">
        <v>0</v>
      </c>
      <c r="M18" s="6">
        <v>0</v>
      </c>
      <c r="N18" s="5">
        <v>0</v>
      </c>
      <c r="O18" s="6">
        <v>0</v>
      </c>
      <c r="P18" s="5">
        <v>0</v>
      </c>
      <c r="Q18" s="6">
        <v>0</v>
      </c>
    </row>
    <row r="19" spans="2:17" x14ac:dyDescent="0.25">
      <c r="B19" s="3">
        <v>12</v>
      </c>
      <c r="C19" s="4" t="s">
        <v>108</v>
      </c>
      <c r="D19" s="5">
        <v>0</v>
      </c>
      <c r="E19" s="5">
        <v>0</v>
      </c>
      <c r="F19" s="5">
        <v>0</v>
      </c>
      <c r="G19" s="6">
        <v>0</v>
      </c>
      <c r="H19" s="5">
        <v>0</v>
      </c>
      <c r="I19" s="6">
        <v>0</v>
      </c>
      <c r="J19" s="5">
        <v>0</v>
      </c>
      <c r="K19" s="6">
        <v>0</v>
      </c>
      <c r="L19" s="5">
        <v>0</v>
      </c>
      <c r="M19" s="6">
        <v>0</v>
      </c>
      <c r="N19" s="5">
        <v>0</v>
      </c>
      <c r="O19" s="6">
        <v>0</v>
      </c>
      <c r="P19" s="5">
        <v>0</v>
      </c>
      <c r="Q19" s="6">
        <v>0</v>
      </c>
    </row>
    <row r="20" spans="2:17" x14ac:dyDescent="0.25">
      <c r="B20" s="3">
        <v>13</v>
      </c>
      <c r="C20" s="4" t="s">
        <v>24</v>
      </c>
      <c r="D20" s="5">
        <v>1312890</v>
      </c>
      <c r="E20" s="5">
        <v>572863</v>
      </c>
      <c r="F20" s="5">
        <v>2173</v>
      </c>
      <c r="G20" s="6">
        <v>140641.35757999896</v>
      </c>
      <c r="H20" s="5">
        <v>23</v>
      </c>
      <c r="I20" s="6">
        <v>15.401999999999999</v>
      </c>
      <c r="J20" s="5">
        <v>1743558</v>
      </c>
      <c r="K20" s="6">
        <v>118900.81757</v>
      </c>
      <c r="L20" s="5">
        <v>0</v>
      </c>
      <c r="M20" s="6">
        <v>0</v>
      </c>
      <c r="N20" s="5">
        <v>1713</v>
      </c>
      <c r="O20" s="6">
        <v>14454.468000000001</v>
      </c>
      <c r="P20" s="5">
        <v>0</v>
      </c>
      <c r="Q20" s="6">
        <v>0</v>
      </c>
    </row>
    <row r="21" spans="2:17" x14ac:dyDescent="0.25">
      <c r="B21" s="3">
        <v>14</v>
      </c>
      <c r="C21" s="4" t="s">
        <v>25</v>
      </c>
      <c r="D21" s="5">
        <v>2039</v>
      </c>
      <c r="E21" s="5">
        <v>475971</v>
      </c>
      <c r="F21" s="5">
        <v>0</v>
      </c>
      <c r="G21" s="6">
        <v>0</v>
      </c>
      <c r="H21" s="5">
        <v>0</v>
      </c>
      <c r="I21" s="6">
        <v>0</v>
      </c>
      <c r="J21" s="5">
        <v>1001583</v>
      </c>
      <c r="K21" s="6">
        <v>104440.8805</v>
      </c>
      <c r="L21" s="5">
        <v>0</v>
      </c>
      <c r="M21" s="6">
        <v>0</v>
      </c>
      <c r="N21" s="5">
        <v>0</v>
      </c>
      <c r="O21" s="6">
        <v>0</v>
      </c>
      <c r="P21" s="5">
        <v>0</v>
      </c>
      <c r="Q21" s="6">
        <v>0</v>
      </c>
    </row>
    <row r="22" spans="2:17" x14ac:dyDescent="0.25">
      <c r="B22" s="3">
        <v>15</v>
      </c>
      <c r="C22" s="4" t="s">
        <v>26</v>
      </c>
      <c r="D22" s="5">
        <v>114</v>
      </c>
      <c r="E22" s="5">
        <v>5437480</v>
      </c>
      <c r="F22" s="5">
        <v>0</v>
      </c>
      <c r="G22" s="6">
        <v>0</v>
      </c>
      <c r="H22" s="5">
        <v>0</v>
      </c>
      <c r="I22" s="6">
        <v>0</v>
      </c>
      <c r="J22" s="5">
        <v>9289</v>
      </c>
      <c r="K22" s="6">
        <v>4237.2219099999993</v>
      </c>
      <c r="L22" s="5">
        <v>1054</v>
      </c>
      <c r="M22" s="6">
        <v>3488.739</v>
      </c>
      <c r="N22" s="5">
        <v>0</v>
      </c>
      <c r="O22" s="6">
        <v>0</v>
      </c>
      <c r="P22" s="5">
        <v>0</v>
      </c>
      <c r="Q22" s="6">
        <v>0</v>
      </c>
    </row>
    <row r="23" spans="2:17" x14ac:dyDescent="0.25">
      <c r="B23" s="3">
        <v>16</v>
      </c>
      <c r="C23" s="4" t="s">
        <v>27</v>
      </c>
      <c r="D23" s="5">
        <v>17674172</v>
      </c>
      <c r="E23" s="5">
        <v>23282330</v>
      </c>
      <c r="F23" s="5">
        <v>1464961</v>
      </c>
      <c r="G23" s="6">
        <v>1664697.316257485</v>
      </c>
      <c r="H23" s="5">
        <v>0</v>
      </c>
      <c r="I23" s="6">
        <v>0</v>
      </c>
      <c r="J23" s="5">
        <v>21478500</v>
      </c>
      <c r="K23" s="6">
        <v>3702929.481928668</v>
      </c>
      <c r="L23" s="5">
        <v>361057</v>
      </c>
      <c r="M23" s="6">
        <v>1134371.0798899999</v>
      </c>
      <c r="N23" s="5">
        <v>1416629</v>
      </c>
      <c r="O23" s="6">
        <v>6339704.8490001699</v>
      </c>
      <c r="P23" s="5">
        <v>0</v>
      </c>
      <c r="Q23" s="6">
        <v>0</v>
      </c>
    </row>
    <row r="24" spans="2:17" x14ac:dyDescent="0.25">
      <c r="B24" s="3">
        <v>17</v>
      </c>
      <c r="C24" s="4" t="s">
        <v>28</v>
      </c>
      <c r="D24" s="5">
        <v>15079154</v>
      </c>
      <c r="E24" s="5">
        <v>18392315</v>
      </c>
      <c r="F24" s="5">
        <v>1848686</v>
      </c>
      <c r="G24" s="6">
        <v>820661.87399999995</v>
      </c>
      <c r="H24" s="5">
        <v>2789</v>
      </c>
      <c r="I24" s="6">
        <v>13400.558999999999</v>
      </c>
      <c r="J24" s="5">
        <v>73452105</v>
      </c>
      <c r="K24" s="6">
        <v>15298179.93609</v>
      </c>
      <c r="L24" s="5">
        <v>27550</v>
      </c>
      <c r="M24" s="6">
        <v>19371.26021</v>
      </c>
      <c r="N24" s="5">
        <v>353298</v>
      </c>
      <c r="O24" s="6">
        <v>2244587.7000000002</v>
      </c>
      <c r="P24" s="5">
        <v>26</v>
      </c>
      <c r="Q24" s="6">
        <v>27.08</v>
      </c>
    </row>
    <row r="25" spans="2:17" x14ac:dyDescent="0.25">
      <c r="B25" s="3">
        <v>18</v>
      </c>
      <c r="C25" s="4" t="s">
        <v>29</v>
      </c>
      <c r="D25" s="5">
        <v>478462</v>
      </c>
      <c r="E25" s="5">
        <v>0</v>
      </c>
      <c r="F25" s="5">
        <v>13715</v>
      </c>
      <c r="G25" s="6">
        <v>22171.174639999997</v>
      </c>
      <c r="H25" s="5">
        <v>0</v>
      </c>
      <c r="I25" s="6">
        <v>0</v>
      </c>
      <c r="J25" s="5">
        <v>0</v>
      </c>
      <c r="K25" s="6">
        <v>0</v>
      </c>
      <c r="L25" s="5">
        <v>0</v>
      </c>
      <c r="M25" s="6">
        <v>0</v>
      </c>
      <c r="N25" s="5">
        <v>21500</v>
      </c>
      <c r="O25" s="6">
        <v>136660.38</v>
      </c>
      <c r="P25" s="5">
        <v>0</v>
      </c>
      <c r="Q25" s="6">
        <v>0</v>
      </c>
    </row>
    <row r="26" spans="2:17" x14ac:dyDescent="0.25">
      <c r="B26" s="3">
        <v>19</v>
      </c>
      <c r="C26" s="4" t="s">
        <v>30</v>
      </c>
      <c r="D26" s="5">
        <v>1595038</v>
      </c>
      <c r="E26" s="5">
        <v>9749464</v>
      </c>
      <c r="F26" s="5">
        <v>43697</v>
      </c>
      <c r="G26" s="6">
        <v>34401.864249999999</v>
      </c>
      <c r="H26" s="5">
        <v>4206</v>
      </c>
      <c r="I26" s="6">
        <v>37729.258110000002</v>
      </c>
      <c r="J26" s="5">
        <v>93703230</v>
      </c>
      <c r="K26" s="6">
        <v>19298243.757739998</v>
      </c>
      <c r="L26" s="5">
        <v>0</v>
      </c>
      <c r="M26" s="6">
        <v>0</v>
      </c>
      <c r="N26" s="5">
        <v>0</v>
      </c>
      <c r="O26" s="6">
        <v>0</v>
      </c>
      <c r="P26" s="5">
        <v>0</v>
      </c>
      <c r="Q26" s="6">
        <v>0</v>
      </c>
    </row>
    <row r="27" spans="2:17" x14ac:dyDescent="0.25">
      <c r="B27" s="3">
        <v>20</v>
      </c>
      <c r="C27" s="4" t="s">
        <v>31</v>
      </c>
      <c r="D27" s="5">
        <v>53543</v>
      </c>
      <c r="E27" s="5">
        <v>18623</v>
      </c>
      <c r="F27" s="5">
        <v>224</v>
      </c>
      <c r="G27" s="6">
        <v>697.601</v>
      </c>
      <c r="H27" s="5">
        <v>715</v>
      </c>
      <c r="I27" s="6">
        <v>2687.3389900000002</v>
      </c>
      <c r="J27" s="5">
        <v>196562</v>
      </c>
      <c r="K27" s="6">
        <v>40756.197500000002</v>
      </c>
      <c r="L27" s="5">
        <v>0</v>
      </c>
      <c r="M27" s="6">
        <v>0</v>
      </c>
      <c r="N27" s="5">
        <v>324</v>
      </c>
      <c r="O27" s="6">
        <v>2037.8</v>
      </c>
      <c r="P27" s="5">
        <v>0</v>
      </c>
      <c r="Q27" s="6">
        <v>0</v>
      </c>
    </row>
    <row r="28" spans="2:17" x14ac:dyDescent="0.25">
      <c r="B28" s="3">
        <v>21</v>
      </c>
      <c r="C28" s="4" t="s">
        <v>32</v>
      </c>
      <c r="D28" s="5">
        <v>6204</v>
      </c>
      <c r="E28" s="5">
        <v>0</v>
      </c>
      <c r="F28" s="5">
        <v>585</v>
      </c>
      <c r="G28" s="6">
        <v>701.42600000000004</v>
      </c>
      <c r="H28" s="5">
        <v>0</v>
      </c>
      <c r="I28" s="6">
        <v>0</v>
      </c>
      <c r="J28" s="5">
        <v>0</v>
      </c>
      <c r="K28" s="6">
        <v>0</v>
      </c>
      <c r="L28" s="5">
        <v>0</v>
      </c>
      <c r="M28" s="6">
        <v>0</v>
      </c>
      <c r="N28" s="5">
        <v>616</v>
      </c>
      <c r="O28" s="6">
        <v>3777.5</v>
      </c>
      <c r="P28" s="5">
        <v>0</v>
      </c>
      <c r="Q28" s="6">
        <v>0</v>
      </c>
    </row>
    <row r="29" spans="2:17" x14ac:dyDescent="0.25">
      <c r="B29" s="3">
        <v>22</v>
      </c>
      <c r="C29" s="4" t="s">
        <v>33</v>
      </c>
      <c r="D29" s="5">
        <v>4795644</v>
      </c>
      <c r="E29" s="5">
        <v>2793503</v>
      </c>
      <c r="F29" s="5">
        <v>1089959</v>
      </c>
      <c r="G29" s="6">
        <v>5438634.0442899577</v>
      </c>
      <c r="H29" s="5">
        <v>0</v>
      </c>
      <c r="I29" s="6">
        <v>0</v>
      </c>
      <c r="J29" s="5">
        <v>6794455</v>
      </c>
      <c r="K29" s="6">
        <v>747269.46456000011</v>
      </c>
      <c r="L29" s="5">
        <v>0</v>
      </c>
      <c r="M29" s="6">
        <v>0</v>
      </c>
      <c r="N29" s="5">
        <v>2894</v>
      </c>
      <c r="O29" s="6">
        <v>19473.3</v>
      </c>
      <c r="P29" s="5">
        <v>0</v>
      </c>
      <c r="Q29" s="6">
        <v>0</v>
      </c>
    </row>
    <row r="30" spans="2:17" x14ac:dyDescent="0.25">
      <c r="B30" s="3">
        <v>23</v>
      </c>
      <c r="C30" s="4" t="s">
        <v>34</v>
      </c>
      <c r="D30" s="5">
        <v>0</v>
      </c>
      <c r="E30" s="5">
        <v>7169520</v>
      </c>
      <c r="F30" s="5">
        <v>0</v>
      </c>
      <c r="G30" s="6">
        <v>0</v>
      </c>
      <c r="H30" s="5">
        <v>0</v>
      </c>
      <c r="I30" s="6">
        <v>0</v>
      </c>
      <c r="J30" s="5">
        <v>59249</v>
      </c>
      <c r="K30" s="6">
        <v>57299.130140000001</v>
      </c>
      <c r="L30" s="5">
        <v>0</v>
      </c>
      <c r="M30" s="6">
        <v>0</v>
      </c>
      <c r="N30" s="5">
        <v>0</v>
      </c>
      <c r="O30" s="6">
        <v>0</v>
      </c>
      <c r="P30" s="5">
        <v>0</v>
      </c>
      <c r="Q30" s="6">
        <v>0</v>
      </c>
    </row>
    <row r="31" spans="2:17" x14ac:dyDescent="0.25">
      <c r="B31" s="3">
        <v>24</v>
      </c>
      <c r="C31" s="4" t="s">
        <v>35</v>
      </c>
      <c r="D31" s="5">
        <v>7298</v>
      </c>
      <c r="E31" s="5">
        <v>0</v>
      </c>
      <c r="F31" s="5">
        <v>43</v>
      </c>
      <c r="G31" s="6">
        <v>79.072800000000001</v>
      </c>
      <c r="H31" s="5">
        <v>0</v>
      </c>
      <c r="I31" s="6">
        <v>0</v>
      </c>
      <c r="J31" s="5">
        <v>0</v>
      </c>
      <c r="K31" s="6">
        <v>0</v>
      </c>
      <c r="L31" s="5">
        <v>0</v>
      </c>
      <c r="M31" s="6">
        <v>0</v>
      </c>
      <c r="N31" s="5">
        <v>0</v>
      </c>
      <c r="O31" s="6">
        <v>0</v>
      </c>
      <c r="P31" s="5">
        <v>0</v>
      </c>
      <c r="Q31" s="6">
        <v>0</v>
      </c>
    </row>
    <row r="32" spans="2:17" x14ac:dyDescent="0.25">
      <c r="B32" s="3">
        <v>25</v>
      </c>
      <c r="C32" s="4" t="s">
        <v>36</v>
      </c>
      <c r="D32" s="5">
        <v>178776</v>
      </c>
      <c r="E32" s="5">
        <v>471336</v>
      </c>
      <c r="F32" s="5">
        <v>2373</v>
      </c>
      <c r="G32" s="6">
        <v>4255.0544600000003</v>
      </c>
      <c r="H32" s="5">
        <v>0</v>
      </c>
      <c r="I32" s="6">
        <v>0</v>
      </c>
      <c r="J32" s="5">
        <v>3338444</v>
      </c>
      <c r="K32" s="6">
        <v>592007.33828999999</v>
      </c>
      <c r="L32" s="5">
        <v>0</v>
      </c>
      <c r="M32" s="6">
        <v>0</v>
      </c>
      <c r="N32" s="5">
        <v>55</v>
      </c>
      <c r="O32" s="6">
        <v>451</v>
      </c>
      <c r="P32" s="5">
        <v>0</v>
      </c>
      <c r="Q32" s="6">
        <v>0</v>
      </c>
    </row>
    <row r="33" spans="2:17" x14ac:dyDescent="0.25">
      <c r="B33" s="3">
        <v>26</v>
      </c>
      <c r="C33" s="4" t="s">
        <v>37</v>
      </c>
      <c r="D33" s="5">
        <v>18298</v>
      </c>
      <c r="E33" s="5">
        <v>6367361</v>
      </c>
      <c r="F33" s="5">
        <v>667</v>
      </c>
      <c r="G33" s="6">
        <v>1333.55151</v>
      </c>
      <c r="H33" s="5">
        <v>0</v>
      </c>
      <c r="I33" s="6">
        <v>0</v>
      </c>
      <c r="J33" s="5">
        <v>19149625</v>
      </c>
      <c r="K33" s="6">
        <v>2548308.85091</v>
      </c>
      <c r="L33" s="5">
        <v>21297</v>
      </c>
      <c r="M33" s="6">
        <v>71628.908060000002</v>
      </c>
      <c r="N33" s="5">
        <v>6830</v>
      </c>
      <c r="O33" s="6">
        <v>22592.127700000001</v>
      </c>
      <c r="P33" s="5">
        <v>0</v>
      </c>
      <c r="Q33" s="6">
        <v>0</v>
      </c>
    </row>
    <row r="34" spans="2:17" x14ac:dyDescent="0.25">
      <c r="B34" s="3">
        <v>27</v>
      </c>
      <c r="C34" s="4" t="s">
        <v>38</v>
      </c>
      <c r="D34" s="5">
        <v>18356812</v>
      </c>
      <c r="E34" s="5">
        <v>0</v>
      </c>
      <c r="F34" s="5">
        <v>884158</v>
      </c>
      <c r="G34" s="6">
        <v>4586706.3779199999</v>
      </c>
      <c r="H34" s="5">
        <v>245</v>
      </c>
      <c r="I34" s="6">
        <v>3848.8760000000002</v>
      </c>
      <c r="J34" s="5">
        <v>0</v>
      </c>
      <c r="K34" s="6">
        <v>0</v>
      </c>
      <c r="L34" s="5">
        <v>0</v>
      </c>
      <c r="M34" s="6">
        <v>0</v>
      </c>
      <c r="N34" s="5">
        <v>5015</v>
      </c>
      <c r="O34" s="6">
        <v>41143.31</v>
      </c>
      <c r="P34" s="5">
        <v>0</v>
      </c>
      <c r="Q34" s="6">
        <v>0</v>
      </c>
    </row>
    <row r="35" spans="2:17" x14ac:dyDescent="0.25">
      <c r="B35" s="3">
        <v>28</v>
      </c>
      <c r="C35" s="4" t="s">
        <v>39</v>
      </c>
      <c r="D35" s="5">
        <v>0</v>
      </c>
      <c r="E35" s="5">
        <v>580108982</v>
      </c>
      <c r="F35" s="5">
        <v>0</v>
      </c>
      <c r="G35" s="6">
        <v>0</v>
      </c>
      <c r="H35" s="5">
        <v>0</v>
      </c>
      <c r="I35" s="6">
        <v>0</v>
      </c>
      <c r="J35" s="5">
        <v>245549814</v>
      </c>
      <c r="K35" s="6">
        <v>74106404.042839989</v>
      </c>
      <c r="L35" s="5">
        <v>24752967</v>
      </c>
      <c r="M35" s="6">
        <v>61433028.851000004</v>
      </c>
      <c r="N35" s="5">
        <v>0</v>
      </c>
      <c r="O35" s="6">
        <v>0</v>
      </c>
      <c r="P35" s="5">
        <v>0</v>
      </c>
      <c r="Q35" s="6">
        <v>0</v>
      </c>
    </row>
    <row r="36" spans="2:17" x14ac:dyDescent="0.25">
      <c r="B36" s="3">
        <v>29</v>
      </c>
      <c r="C36" s="4" t="s">
        <v>40</v>
      </c>
      <c r="D36" s="5">
        <v>58930</v>
      </c>
      <c r="E36" s="5">
        <v>0</v>
      </c>
      <c r="F36" s="5">
        <v>312</v>
      </c>
      <c r="G36" s="6">
        <v>310.26769999999999</v>
      </c>
      <c r="H36" s="5">
        <v>0</v>
      </c>
      <c r="I36" s="6">
        <v>0</v>
      </c>
      <c r="J36" s="5">
        <v>0</v>
      </c>
      <c r="K36" s="6">
        <v>0</v>
      </c>
      <c r="L36" s="5">
        <v>0</v>
      </c>
      <c r="M36" s="6">
        <v>0</v>
      </c>
      <c r="N36" s="5">
        <v>273</v>
      </c>
      <c r="O36" s="6">
        <v>1061.5999999999999</v>
      </c>
      <c r="P36" s="5">
        <v>0</v>
      </c>
      <c r="Q36" s="6">
        <v>0</v>
      </c>
    </row>
    <row r="37" spans="2:17" x14ac:dyDescent="0.25">
      <c r="B37" s="3">
        <v>30</v>
      </c>
      <c r="C37" s="4" t="s">
        <v>41</v>
      </c>
      <c r="D37" s="5">
        <v>1539187</v>
      </c>
      <c r="E37" s="5">
        <v>63963</v>
      </c>
      <c r="F37" s="5">
        <v>12694</v>
      </c>
      <c r="G37" s="6">
        <v>58751.715840000004</v>
      </c>
      <c r="H37" s="5">
        <v>215</v>
      </c>
      <c r="I37" s="6">
        <v>699.81068000000005</v>
      </c>
      <c r="J37" s="5">
        <v>165923</v>
      </c>
      <c r="K37" s="6">
        <v>12662.7691</v>
      </c>
      <c r="L37" s="5">
        <v>0</v>
      </c>
      <c r="M37" s="6">
        <v>0</v>
      </c>
      <c r="N37" s="5">
        <v>1068</v>
      </c>
      <c r="O37" s="6">
        <v>7550.62</v>
      </c>
      <c r="P37" s="5">
        <v>0</v>
      </c>
      <c r="Q37" s="6">
        <v>0</v>
      </c>
    </row>
    <row r="38" spans="2:17" x14ac:dyDescent="0.25">
      <c r="B38" s="3">
        <v>31</v>
      </c>
      <c r="C38" s="4" t="s">
        <v>42</v>
      </c>
      <c r="D38" s="5">
        <v>970656</v>
      </c>
      <c r="E38" s="5">
        <v>2781688</v>
      </c>
      <c r="F38" s="5">
        <v>30779</v>
      </c>
      <c r="G38" s="6">
        <v>15092.160689827</v>
      </c>
      <c r="H38" s="5">
        <v>18133</v>
      </c>
      <c r="I38" s="6">
        <v>82949.577000000005</v>
      </c>
      <c r="J38" s="5">
        <v>59237</v>
      </c>
      <c r="K38" s="6">
        <v>19971.204000000002</v>
      </c>
      <c r="L38" s="5">
        <v>0</v>
      </c>
      <c r="M38" s="6">
        <v>0</v>
      </c>
      <c r="N38" s="5">
        <v>53453</v>
      </c>
      <c r="O38" s="6">
        <v>205772.1004</v>
      </c>
      <c r="P38" s="5">
        <v>0</v>
      </c>
      <c r="Q38" s="6">
        <v>0</v>
      </c>
    </row>
    <row r="39" spans="2:17" x14ac:dyDescent="0.25">
      <c r="B39" s="3">
        <v>32</v>
      </c>
      <c r="C39" s="4" t="s">
        <v>45</v>
      </c>
      <c r="D39" s="5">
        <v>2822920</v>
      </c>
      <c r="E39" s="5">
        <v>1805594</v>
      </c>
      <c r="F39" s="5">
        <v>38942</v>
      </c>
      <c r="G39" s="6">
        <v>81582.833870000002</v>
      </c>
      <c r="H39" s="5">
        <v>578</v>
      </c>
      <c r="I39" s="6">
        <v>6012.7112999999999</v>
      </c>
      <c r="J39" s="5">
        <v>7642618</v>
      </c>
      <c r="K39" s="6">
        <v>1284619.7760000001</v>
      </c>
      <c r="L39" s="5">
        <v>1742</v>
      </c>
      <c r="M39" s="6">
        <v>1326.7260000000001</v>
      </c>
      <c r="N39" s="5">
        <v>74767</v>
      </c>
      <c r="O39" s="6">
        <v>457717.65600000002</v>
      </c>
      <c r="P39" s="5">
        <v>565</v>
      </c>
      <c r="Q39" s="6">
        <v>56.8</v>
      </c>
    </row>
    <row r="40" spans="2:17" x14ac:dyDescent="0.25">
      <c r="B40" s="3">
        <v>33</v>
      </c>
      <c r="C40" s="4" t="s">
        <v>43</v>
      </c>
      <c r="D40" s="5">
        <v>2051530</v>
      </c>
      <c r="E40" s="5">
        <v>0</v>
      </c>
      <c r="F40" s="5">
        <v>304709</v>
      </c>
      <c r="G40" s="6">
        <v>588127.97499999998</v>
      </c>
      <c r="H40" s="5">
        <v>0</v>
      </c>
      <c r="I40" s="6">
        <v>0</v>
      </c>
      <c r="J40" s="5">
        <v>0</v>
      </c>
      <c r="K40" s="6">
        <v>0</v>
      </c>
      <c r="L40" s="5">
        <v>0</v>
      </c>
      <c r="M40" s="6">
        <v>0</v>
      </c>
      <c r="N40" s="5">
        <v>0</v>
      </c>
      <c r="O40" s="6">
        <v>0</v>
      </c>
      <c r="P40" s="5">
        <v>0</v>
      </c>
      <c r="Q40" s="6">
        <v>0</v>
      </c>
    </row>
    <row r="41" spans="2:17" x14ac:dyDescent="0.25">
      <c r="B41" s="3">
        <v>34</v>
      </c>
      <c r="C41" s="4" t="s">
        <v>44</v>
      </c>
      <c r="D41" s="5">
        <v>5469</v>
      </c>
      <c r="E41" s="5">
        <v>102896</v>
      </c>
      <c r="F41" s="5">
        <v>3328</v>
      </c>
      <c r="G41" s="6">
        <v>4109.7613599999977</v>
      </c>
      <c r="H41" s="5">
        <v>0</v>
      </c>
      <c r="I41" s="6">
        <v>0</v>
      </c>
      <c r="J41" s="5">
        <v>0</v>
      </c>
      <c r="K41" s="6">
        <v>0</v>
      </c>
      <c r="L41" s="5">
        <v>88</v>
      </c>
      <c r="M41" s="6">
        <v>66.866849999999999</v>
      </c>
      <c r="N41" s="5">
        <v>0</v>
      </c>
      <c r="O41" s="6">
        <v>0</v>
      </c>
      <c r="P41" s="5">
        <v>0</v>
      </c>
      <c r="Q41" s="6">
        <v>0</v>
      </c>
    </row>
    <row r="42" spans="2:17" x14ac:dyDescent="0.25">
      <c r="B42" s="3">
        <v>35</v>
      </c>
      <c r="C42" s="4" t="s">
        <v>46</v>
      </c>
      <c r="D42" s="5">
        <v>6507</v>
      </c>
      <c r="E42" s="5">
        <v>847</v>
      </c>
      <c r="F42" s="5">
        <v>485</v>
      </c>
      <c r="G42" s="6">
        <v>925.30406000000005</v>
      </c>
      <c r="H42" s="5">
        <v>0</v>
      </c>
      <c r="I42" s="6">
        <v>0</v>
      </c>
      <c r="J42" s="5">
        <v>0</v>
      </c>
      <c r="K42" s="6">
        <v>0</v>
      </c>
      <c r="L42" s="5">
        <v>0</v>
      </c>
      <c r="M42" s="6">
        <v>0</v>
      </c>
      <c r="N42" s="5">
        <v>429</v>
      </c>
      <c r="O42" s="6">
        <v>3607.4</v>
      </c>
      <c r="P42" s="5">
        <v>0</v>
      </c>
      <c r="Q42" s="6">
        <v>0</v>
      </c>
    </row>
    <row r="43" spans="2:17" x14ac:dyDescent="0.25">
      <c r="B43" s="3">
        <v>36</v>
      </c>
      <c r="C43" s="4" t="s">
        <v>47</v>
      </c>
      <c r="D43" s="5">
        <v>248</v>
      </c>
      <c r="E43" s="5">
        <v>0</v>
      </c>
      <c r="F43" s="5">
        <v>0</v>
      </c>
      <c r="G43" s="6">
        <v>0</v>
      </c>
      <c r="H43" s="5">
        <v>0</v>
      </c>
      <c r="I43" s="6">
        <v>0</v>
      </c>
      <c r="J43" s="5">
        <v>0</v>
      </c>
      <c r="K43" s="6">
        <v>0</v>
      </c>
      <c r="L43" s="5">
        <v>0</v>
      </c>
      <c r="M43" s="6">
        <v>0</v>
      </c>
      <c r="N43" s="5">
        <v>0</v>
      </c>
      <c r="O43" s="6">
        <v>0</v>
      </c>
      <c r="P43" s="5">
        <v>0</v>
      </c>
      <c r="Q43" s="6">
        <v>0</v>
      </c>
    </row>
    <row r="44" spans="2:17" x14ac:dyDescent="0.25">
      <c r="B44" s="3">
        <v>37</v>
      </c>
      <c r="C44" s="4" t="s">
        <v>48</v>
      </c>
      <c r="D44" s="5">
        <v>191002</v>
      </c>
      <c r="E44" s="5">
        <v>0</v>
      </c>
      <c r="F44" s="5">
        <v>1820</v>
      </c>
      <c r="G44" s="6">
        <v>2868.60529</v>
      </c>
      <c r="H44" s="5">
        <v>2</v>
      </c>
      <c r="I44" s="6">
        <v>9.5</v>
      </c>
      <c r="J44" s="5">
        <v>0</v>
      </c>
      <c r="K44" s="6">
        <v>0</v>
      </c>
      <c r="L44" s="5">
        <v>0</v>
      </c>
      <c r="M44" s="6">
        <v>0</v>
      </c>
      <c r="N44" s="5">
        <v>0</v>
      </c>
      <c r="O44" s="6">
        <v>0</v>
      </c>
      <c r="P44" s="5">
        <v>0</v>
      </c>
      <c r="Q44" s="6">
        <v>0</v>
      </c>
    </row>
    <row r="45" spans="2:17" x14ac:dyDescent="0.25">
      <c r="B45" s="3">
        <v>38</v>
      </c>
      <c r="C45" s="4" t="s">
        <v>49</v>
      </c>
      <c r="D45" s="5">
        <v>5473</v>
      </c>
      <c r="E45" s="5">
        <v>923988</v>
      </c>
      <c r="F45" s="5">
        <v>24</v>
      </c>
      <c r="G45" s="6">
        <v>54.673940000000002</v>
      </c>
      <c r="H45" s="5">
        <v>0</v>
      </c>
      <c r="I45" s="6">
        <v>0</v>
      </c>
      <c r="J45" s="5">
        <v>3270</v>
      </c>
      <c r="K45" s="6">
        <v>2868.9679700000002</v>
      </c>
      <c r="L45" s="5">
        <v>1741</v>
      </c>
      <c r="M45" s="6">
        <v>8175.0288799999998</v>
      </c>
      <c r="N45" s="5">
        <v>20</v>
      </c>
      <c r="O45" s="6">
        <v>193.5</v>
      </c>
      <c r="P45" s="5">
        <v>0</v>
      </c>
      <c r="Q45" s="6">
        <v>0</v>
      </c>
    </row>
    <row r="46" spans="2:17" x14ac:dyDescent="0.25">
      <c r="B46" s="3">
        <v>39</v>
      </c>
      <c r="C46" s="4" t="s">
        <v>50</v>
      </c>
      <c r="D46" s="5">
        <v>7804</v>
      </c>
      <c r="E46" s="5">
        <v>57186</v>
      </c>
      <c r="F46" s="5">
        <v>2076</v>
      </c>
      <c r="G46" s="6">
        <v>2774.3537800000004</v>
      </c>
      <c r="H46" s="5">
        <v>0</v>
      </c>
      <c r="I46" s="6">
        <v>0</v>
      </c>
      <c r="J46" s="5">
        <v>659198</v>
      </c>
      <c r="K46" s="6">
        <v>128945.66800000001</v>
      </c>
      <c r="L46" s="5">
        <v>0</v>
      </c>
      <c r="M46" s="6">
        <v>0</v>
      </c>
      <c r="N46" s="5">
        <v>339</v>
      </c>
      <c r="O46" s="6">
        <v>2639.7</v>
      </c>
      <c r="P46" s="5">
        <v>0</v>
      </c>
      <c r="Q46" s="6">
        <v>0</v>
      </c>
    </row>
    <row r="47" spans="2:17" x14ac:dyDescent="0.25">
      <c r="B47" s="3">
        <v>40</v>
      </c>
      <c r="C47" s="4" t="s">
        <v>51</v>
      </c>
      <c r="D47" s="5">
        <v>7219746</v>
      </c>
      <c r="E47" s="5">
        <v>1499193</v>
      </c>
      <c r="F47" s="5">
        <v>1185986</v>
      </c>
      <c r="G47" s="6">
        <v>1295960.6878299997</v>
      </c>
      <c r="H47" s="5">
        <v>948289</v>
      </c>
      <c r="I47" s="6">
        <v>945765.40800000005</v>
      </c>
      <c r="J47" s="5">
        <v>554167</v>
      </c>
      <c r="K47" s="6">
        <v>1408988.98052</v>
      </c>
      <c r="L47" s="5">
        <v>1168</v>
      </c>
      <c r="M47" s="6">
        <v>7484.9763599999997</v>
      </c>
      <c r="N47" s="5">
        <v>1153235</v>
      </c>
      <c r="O47" s="6">
        <v>2156772.486</v>
      </c>
      <c r="P47" s="5">
        <v>0</v>
      </c>
      <c r="Q47" s="6">
        <v>0</v>
      </c>
    </row>
    <row r="48" spans="2:17" x14ac:dyDescent="0.25">
      <c r="B48" s="3"/>
      <c r="C48" s="7" t="s">
        <v>52</v>
      </c>
      <c r="D48" s="7"/>
      <c r="E48" s="7"/>
      <c r="F48" s="7"/>
      <c r="G48" s="7"/>
      <c r="H48" s="7"/>
      <c r="I48" s="7"/>
      <c r="J48" s="7"/>
      <c r="K48" s="7"/>
      <c r="L48" s="7"/>
      <c r="M48" s="7"/>
      <c r="N48" s="7"/>
      <c r="O48" s="7"/>
      <c r="P48" s="7"/>
      <c r="Q48" s="7"/>
    </row>
    <row r="49" spans="2:17" x14ac:dyDescent="0.25">
      <c r="B49" s="3">
        <v>1</v>
      </c>
      <c r="C49" s="8" t="s">
        <v>53</v>
      </c>
      <c r="D49" s="9">
        <v>0</v>
      </c>
      <c r="E49" s="9">
        <v>63151854</v>
      </c>
      <c r="F49" s="5">
        <v>0</v>
      </c>
      <c r="G49" s="6">
        <v>0</v>
      </c>
      <c r="H49" s="9">
        <v>0</v>
      </c>
      <c r="I49" s="10">
        <v>0</v>
      </c>
      <c r="J49" s="9">
        <v>4171336</v>
      </c>
      <c r="K49" s="10">
        <v>1225037.9747500001</v>
      </c>
      <c r="L49" s="9">
        <v>524004</v>
      </c>
      <c r="M49" s="10">
        <v>523683.59745</v>
      </c>
      <c r="N49" s="9">
        <v>0</v>
      </c>
      <c r="O49" s="10">
        <v>0</v>
      </c>
      <c r="P49" s="9">
        <v>0</v>
      </c>
      <c r="Q49" s="10">
        <v>0</v>
      </c>
    </row>
    <row r="50" spans="2:17" x14ac:dyDescent="0.25">
      <c r="B50" s="3">
        <v>2</v>
      </c>
      <c r="C50" s="8" t="s">
        <v>54</v>
      </c>
      <c r="D50" s="9">
        <v>0</v>
      </c>
      <c r="E50" s="9">
        <v>279062</v>
      </c>
      <c r="F50" s="9">
        <v>0</v>
      </c>
      <c r="G50" s="10">
        <v>0</v>
      </c>
      <c r="H50" s="9">
        <v>0</v>
      </c>
      <c r="I50" s="10">
        <v>0</v>
      </c>
      <c r="J50" s="9">
        <v>0</v>
      </c>
      <c r="K50" s="10">
        <v>0</v>
      </c>
      <c r="L50" s="9">
        <v>54119</v>
      </c>
      <c r="M50" s="10">
        <v>364357.72399999999</v>
      </c>
      <c r="N50" s="9">
        <v>0</v>
      </c>
      <c r="O50" s="10">
        <v>0</v>
      </c>
      <c r="P50" s="9">
        <v>0</v>
      </c>
      <c r="Q50" s="10">
        <v>0</v>
      </c>
    </row>
    <row r="51" spans="2:17" x14ac:dyDescent="0.25">
      <c r="B51" s="3">
        <v>3</v>
      </c>
      <c r="C51" s="8" t="s">
        <v>55</v>
      </c>
      <c r="D51" s="9">
        <v>0</v>
      </c>
      <c r="E51" s="9">
        <v>17864379</v>
      </c>
      <c r="F51" s="5">
        <v>0</v>
      </c>
      <c r="G51" s="6">
        <v>0</v>
      </c>
      <c r="H51" s="9">
        <v>0</v>
      </c>
      <c r="I51" s="10">
        <v>0</v>
      </c>
      <c r="J51" s="9">
        <v>1136786</v>
      </c>
      <c r="K51" s="10">
        <v>308902.20066000032</v>
      </c>
      <c r="L51" s="9">
        <v>89193</v>
      </c>
      <c r="M51" s="10">
        <v>404121.96661</v>
      </c>
      <c r="N51" s="9">
        <v>0</v>
      </c>
      <c r="O51" s="10">
        <v>0</v>
      </c>
      <c r="P51" s="9">
        <v>0</v>
      </c>
      <c r="Q51" s="10">
        <v>0</v>
      </c>
    </row>
    <row r="52" spans="2:17" x14ac:dyDescent="0.25">
      <c r="B52" s="3">
        <v>4</v>
      </c>
      <c r="C52" s="8" t="s">
        <v>56</v>
      </c>
      <c r="D52" s="9">
        <v>0</v>
      </c>
      <c r="E52" s="9">
        <v>12698018</v>
      </c>
      <c r="F52" s="5">
        <v>0</v>
      </c>
      <c r="G52" s="6">
        <v>0</v>
      </c>
      <c r="H52" s="9">
        <v>0</v>
      </c>
      <c r="I52" s="10">
        <v>0</v>
      </c>
      <c r="J52" s="9">
        <v>150011</v>
      </c>
      <c r="K52" s="10">
        <v>29439.749190000002</v>
      </c>
      <c r="L52" s="9">
        <v>3245</v>
      </c>
      <c r="M52" s="10">
        <v>2981.462</v>
      </c>
      <c r="N52" s="9">
        <v>0</v>
      </c>
      <c r="O52" s="10">
        <v>0</v>
      </c>
      <c r="P52" s="9">
        <v>0</v>
      </c>
      <c r="Q52" s="10">
        <v>0</v>
      </c>
    </row>
    <row r="53" spans="2:17" x14ac:dyDescent="0.25">
      <c r="B53" s="3">
        <v>5</v>
      </c>
      <c r="C53" s="8" t="s">
        <v>57</v>
      </c>
      <c r="D53" s="9">
        <v>21380250</v>
      </c>
      <c r="E53" s="9">
        <v>0</v>
      </c>
      <c r="F53" s="5">
        <v>63603347</v>
      </c>
      <c r="G53" s="6">
        <v>2151666.926</v>
      </c>
      <c r="H53" s="9">
        <v>0</v>
      </c>
      <c r="I53" s="10">
        <v>0</v>
      </c>
      <c r="J53" s="9">
        <v>0</v>
      </c>
      <c r="K53" s="10">
        <v>0</v>
      </c>
      <c r="L53" s="9">
        <v>0</v>
      </c>
      <c r="M53" s="10">
        <v>0</v>
      </c>
      <c r="N53" s="9">
        <v>0</v>
      </c>
      <c r="O53" s="10">
        <v>0</v>
      </c>
      <c r="P53" s="9">
        <v>0</v>
      </c>
      <c r="Q53" s="10">
        <v>0</v>
      </c>
    </row>
    <row r="54" spans="2:17" ht="25.5" x14ac:dyDescent="0.25">
      <c r="B54" s="3">
        <v>6</v>
      </c>
      <c r="C54" s="8" t="s">
        <v>58</v>
      </c>
      <c r="D54" s="9">
        <v>62402</v>
      </c>
      <c r="E54" s="9">
        <v>12628295</v>
      </c>
      <c r="F54" s="5">
        <v>15067</v>
      </c>
      <c r="G54" s="6">
        <v>42904.936669325129</v>
      </c>
      <c r="H54" s="9">
        <v>0</v>
      </c>
      <c r="I54" s="10">
        <v>0</v>
      </c>
      <c r="J54" s="9">
        <v>166</v>
      </c>
      <c r="K54" s="10">
        <v>22.992000000000001</v>
      </c>
      <c r="L54" s="9">
        <v>12663</v>
      </c>
      <c r="M54" s="10">
        <v>32548.644419999997</v>
      </c>
      <c r="N54" s="9">
        <v>0</v>
      </c>
      <c r="O54" s="10">
        <v>0</v>
      </c>
      <c r="P54" s="9">
        <v>0</v>
      </c>
      <c r="Q54" s="10">
        <v>0</v>
      </c>
    </row>
    <row r="55" spans="2:17" x14ac:dyDescent="0.25">
      <c r="B55" s="3">
        <v>7</v>
      </c>
      <c r="C55" s="8" t="s">
        <v>59</v>
      </c>
      <c r="D55" s="9">
        <v>154920</v>
      </c>
      <c r="E55" s="9">
        <v>2520</v>
      </c>
      <c r="F55" s="5">
        <v>3231</v>
      </c>
      <c r="G55" s="6">
        <v>18279.076869999997</v>
      </c>
      <c r="H55" s="9">
        <v>0</v>
      </c>
      <c r="I55" s="10">
        <v>0</v>
      </c>
      <c r="J55" s="9">
        <v>5974</v>
      </c>
      <c r="K55" s="10">
        <v>31599.93737</v>
      </c>
      <c r="L55" s="9">
        <v>1143</v>
      </c>
      <c r="M55" s="10">
        <v>7314.2163599999994</v>
      </c>
      <c r="N55" s="9">
        <v>3</v>
      </c>
      <c r="O55" s="10">
        <v>20.7</v>
      </c>
      <c r="P55" s="9">
        <v>0</v>
      </c>
      <c r="Q55" s="10">
        <v>0</v>
      </c>
    </row>
    <row r="56" spans="2:17" x14ac:dyDescent="0.25">
      <c r="B56" s="3">
        <v>8</v>
      </c>
      <c r="C56" s="8" t="s">
        <v>60</v>
      </c>
      <c r="D56" s="9">
        <v>561937</v>
      </c>
      <c r="E56" s="9">
        <v>571217</v>
      </c>
      <c r="F56" s="5">
        <v>51857</v>
      </c>
      <c r="G56" s="6">
        <v>0</v>
      </c>
      <c r="H56" s="9">
        <v>0</v>
      </c>
      <c r="I56" s="10">
        <v>0</v>
      </c>
      <c r="J56" s="9">
        <v>491362</v>
      </c>
      <c r="K56" s="10">
        <v>120345.62438999998</v>
      </c>
      <c r="L56" s="9">
        <v>40676</v>
      </c>
      <c r="M56" s="10">
        <v>9605.0032199999987</v>
      </c>
      <c r="N56" s="9">
        <v>2892</v>
      </c>
      <c r="O56" s="10">
        <v>1425.76</v>
      </c>
      <c r="P56" s="9">
        <v>0</v>
      </c>
      <c r="Q56" s="10">
        <v>0</v>
      </c>
    </row>
    <row r="57" spans="2:17" x14ac:dyDescent="0.25">
      <c r="B57" s="3">
        <v>9</v>
      </c>
      <c r="C57" s="8" t="s">
        <v>61</v>
      </c>
      <c r="D57" s="9">
        <v>184</v>
      </c>
      <c r="E57" s="9">
        <v>0</v>
      </c>
      <c r="F57" s="9">
        <v>36</v>
      </c>
      <c r="G57" s="10">
        <v>6.9671700000000003</v>
      </c>
      <c r="H57" s="9">
        <v>0</v>
      </c>
      <c r="I57" s="10">
        <v>0</v>
      </c>
      <c r="J57" s="9">
        <v>0</v>
      </c>
      <c r="K57" s="10">
        <v>0</v>
      </c>
      <c r="L57" s="9">
        <v>0</v>
      </c>
      <c r="M57" s="10">
        <v>0</v>
      </c>
      <c r="N57" s="9">
        <v>0</v>
      </c>
      <c r="O57" s="10">
        <v>0</v>
      </c>
      <c r="P57" s="9">
        <v>0</v>
      </c>
      <c r="Q57" s="10">
        <v>0</v>
      </c>
    </row>
    <row r="58" spans="2:17" ht="25.5" x14ac:dyDescent="0.25">
      <c r="B58" s="3">
        <v>10</v>
      </c>
      <c r="C58" s="8" t="s">
        <v>106</v>
      </c>
      <c r="D58" s="9">
        <v>0</v>
      </c>
      <c r="E58" s="9">
        <v>166146</v>
      </c>
      <c r="F58" s="5">
        <v>0</v>
      </c>
      <c r="G58" s="6">
        <v>0</v>
      </c>
      <c r="H58" s="9">
        <v>0</v>
      </c>
      <c r="I58" s="10">
        <v>0</v>
      </c>
      <c r="J58" s="9">
        <v>0</v>
      </c>
      <c r="K58" s="10">
        <v>0</v>
      </c>
      <c r="L58" s="9">
        <v>0</v>
      </c>
      <c r="M58" s="10">
        <v>0</v>
      </c>
      <c r="N58" s="9">
        <v>0</v>
      </c>
      <c r="O58" s="10">
        <v>0</v>
      </c>
      <c r="P58" s="9">
        <v>0</v>
      </c>
      <c r="Q58" s="10">
        <v>0</v>
      </c>
    </row>
    <row r="59" spans="2:17" x14ac:dyDescent="0.25">
      <c r="B59" s="3">
        <v>11</v>
      </c>
      <c r="C59" s="8" t="s">
        <v>62</v>
      </c>
      <c r="D59" s="9">
        <v>52483</v>
      </c>
      <c r="E59" s="9">
        <v>332811</v>
      </c>
      <c r="F59" s="5">
        <v>379</v>
      </c>
      <c r="G59" s="6">
        <v>467.85195999999996</v>
      </c>
      <c r="H59" s="9">
        <v>0</v>
      </c>
      <c r="I59" s="10">
        <v>0</v>
      </c>
      <c r="J59" s="9">
        <v>0</v>
      </c>
      <c r="K59" s="10">
        <v>0</v>
      </c>
      <c r="L59" s="9">
        <v>0</v>
      </c>
      <c r="M59" s="10">
        <v>0</v>
      </c>
      <c r="N59" s="9">
        <v>0</v>
      </c>
      <c r="O59" s="10">
        <v>0</v>
      </c>
      <c r="P59" s="9">
        <v>0</v>
      </c>
      <c r="Q59" s="10">
        <v>0</v>
      </c>
    </row>
    <row r="60" spans="2:17" x14ac:dyDescent="0.25">
      <c r="B60" s="3">
        <v>12</v>
      </c>
      <c r="C60" s="8" t="s">
        <v>63</v>
      </c>
      <c r="D60" s="9">
        <v>613188</v>
      </c>
      <c r="E60" s="9">
        <v>21960</v>
      </c>
      <c r="F60" s="5">
        <v>645398</v>
      </c>
      <c r="G60" s="6">
        <v>469286.92944999994</v>
      </c>
      <c r="H60" s="9">
        <v>59677</v>
      </c>
      <c r="I60" s="10">
        <v>25951.051099999997</v>
      </c>
      <c r="J60" s="9">
        <v>0</v>
      </c>
      <c r="K60" s="10">
        <v>0</v>
      </c>
      <c r="L60" s="9">
        <v>0</v>
      </c>
      <c r="M60" s="10">
        <v>0</v>
      </c>
      <c r="N60" s="9">
        <v>2042</v>
      </c>
      <c r="O60" s="10">
        <v>2450.6999999999998</v>
      </c>
      <c r="P60" s="9">
        <v>0</v>
      </c>
      <c r="Q60" s="10">
        <v>0</v>
      </c>
    </row>
    <row r="61" spans="2:17" x14ac:dyDescent="0.25">
      <c r="B61" s="3">
        <v>13</v>
      </c>
      <c r="C61" s="8" t="s">
        <v>64</v>
      </c>
      <c r="D61" s="9">
        <v>0</v>
      </c>
      <c r="E61" s="9">
        <v>124746</v>
      </c>
      <c r="F61" s="5">
        <v>0</v>
      </c>
      <c r="G61" s="6">
        <v>0</v>
      </c>
      <c r="H61" s="9">
        <v>0</v>
      </c>
      <c r="I61" s="10">
        <v>0</v>
      </c>
      <c r="J61" s="9">
        <v>139</v>
      </c>
      <c r="K61" s="10">
        <v>636.78099999999995</v>
      </c>
      <c r="L61" s="9">
        <v>1558</v>
      </c>
      <c r="M61" s="10">
        <v>18813.517</v>
      </c>
      <c r="N61" s="9">
        <v>0</v>
      </c>
      <c r="O61" s="10">
        <v>0</v>
      </c>
      <c r="P61" s="9">
        <v>0</v>
      </c>
      <c r="Q61" s="10">
        <v>0</v>
      </c>
    </row>
    <row r="62" spans="2:17" x14ac:dyDescent="0.25">
      <c r="B62" s="3">
        <v>14</v>
      </c>
      <c r="C62" s="8" t="s">
        <v>65</v>
      </c>
      <c r="D62" s="9">
        <v>0</v>
      </c>
      <c r="E62" s="9">
        <v>0</v>
      </c>
      <c r="F62" s="5">
        <v>0</v>
      </c>
      <c r="G62" s="6">
        <v>0</v>
      </c>
      <c r="H62" s="9">
        <v>0</v>
      </c>
      <c r="I62" s="10">
        <v>0</v>
      </c>
      <c r="J62" s="9">
        <v>0</v>
      </c>
      <c r="K62" s="10">
        <v>0</v>
      </c>
      <c r="L62" s="9">
        <v>0</v>
      </c>
      <c r="M62" s="10">
        <v>0</v>
      </c>
      <c r="N62" s="9">
        <v>0</v>
      </c>
      <c r="O62" s="10">
        <v>0</v>
      </c>
      <c r="P62" s="9">
        <v>0</v>
      </c>
      <c r="Q62" s="10">
        <v>0</v>
      </c>
    </row>
    <row r="63" spans="2:17" x14ac:dyDescent="0.25">
      <c r="B63" s="3">
        <v>15</v>
      </c>
      <c r="C63" s="8" t="s">
        <v>66</v>
      </c>
      <c r="D63" s="9">
        <v>0</v>
      </c>
      <c r="E63" s="9">
        <v>67956</v>
      </c>
      <c r="F63" s="5">
        <v>0</v>
      </c>
      <c r="G63" s="6">
        <v>0</v>
      </c>
      <c r="H63" s="9">
        <v>0</v>
      </c>
      <c r="I63" s="10">
        <v>0</v>
      </c>
      <c r="J63" s="9">
        <v>4</v>
      </c>
      <c r="K63" s="10">
        <v>0.13</v>
      </c>
      <c r="L63" s="9">
        <v>27</v>
      </c>
      <c r="M63" s="10">
        <v>0.76805999999999996</v>
      </c>
      <c r="N63" s="9">
        <v>0</v>
      </c>
      <c r="O63" s="10">
        <v>0</v>
      </c>
      <c r="P63" s="9">
        <v>0</v>
      </c>
      <c r="Q63" s="10">
        <v>0</v>
      </c>
    </row>
    <row r="64" spans="2:17" x14ac:dyDescent="0.25">
      <c r="B64" s="3">
        <v>16</v>
      </c>
      <c r="C64" s="8" t="s">
        <v>67</v>
      </c>
      <c r="D64" s="9">
        <v>3726</v>
      </c>
      <c r="E64" s="9">
        <v>0</v>
      </c>
      <c r="F64" s="5">
        <v>78</v>
      </c>
      <c r="G64" s="6">
        <v>76.800699999999992</v>
      </c>
      <c r="H64" s="9">
        <v>539</v>
      </c>
      <c r="I64" s="10">
        <v>3267.6827999999809</v>
      </c>
      <c r="J64" s="9">
        <v>0</v>
      </c>
      <c r="K64" s="10">
        <v>0</v>
      </c>
      <c r="L64" s="9">
        <v>0</v>
      </c>
      <c r="M64" s="10">
        <v>0</v>
      </c>
      <c r="N64" s="9">
        <v>0</v>
      </c>
      <c r="O64" s="10">
        <v>0</v>
      </c>
      <c r="P64" s="9">
        <v>0</v>
      </c>
      <c r="Q64" s="10">
        <v>0</v>
      </c>
    </row>
    <row r="65" spans="2:17" x14ac:dyDescent="0.25">
      <c r="B65" s="3">
        <v>17</v>
      </c>
      <c r="C65" s="8" t="s">
        <v>68</v>
      </c>
      <c r="D65" s="9">
        <v>0</v>
      </c>
      <c r="E65" s="9">
        <v>79431300</v>
      </c>
      <c r="F65" s="5">
        <v>0</v>
      </c>
      <c r="G65" s="6">
        <v>0</v>
      </c>
      <c r="H65" s="9">
        <v>0</v>
      </c>
      <c r="I65" s="10">
        <v>0</v>
      </c>
      <c r="J65" s="9">
        <v>300355</v>
      </c>
      <c r="K65" s="10">
        <v>142642.65330999999</v>
      </c>
      <c r="L65" s="9">
        <v>1413</v>
      </c>
      <c r="M65" s="10">
        <v>1166.7557300000001</v>
      </c>
      <c r="N65" s="9">
        <v>0</v>
      </c>
      <c r="O65" s="10">
        <v>0</v>
      </c>
      <c r="P65" s="9">
        <v>0</v>
      </c>
      <c r="Q65" s="10">
        <v>0</v>
      </c>
    </row>
    <row r="66" spans="2:17" x14ac:dyDescent="0.25">
      <c r="B66" s="3">
        <v>18</v>
      </c>
      <c r="C66" s="8" t="s">
        <v>69</v>
      </c>
      <c r="D66" s="9">
        <v>0</v>
      </c>
      <c r="E66" s="9">
        <v>128997452</v>
      </c>
      <c r="F66" s="5">
        <v>0</v>
      </c>
      <c r="G66" s="6">
        <v>0</v>
      </c>
      <c r="H66" s="9">
        <v>0</v>
      </c>
      <c r="I66" s="10">
        <v>0</v>
      </c>
      <c r="J66" s="9">
        <v>2276068</v>
      </c>
      <c r="K66" s="10">
        <v>2119503.2207486201</v>
      </c>
      <c r="L66" s="9">
        <v>787757</v>
      </c>
      <c r="M66" s="10">
        <v>4883189.8724282412</v>
      </c>
      <c r="N66" s="9">
        <v>0</v>
      </c>
      <c r="O66" s="10">
        <v>0</v>
      </c>
      <c r="P66" s="9">
        <v>0</v>
      </c>
      <c r="Q66" s="10">
        <v>0</v>
      </c>
    </row>
    <row r="67" spans="2:17" x14ac:dyDescent="0.25">
      <c r="B67" s="3">
        <v>19</v>
      </c>
      <c r="C67" s="8" t="s">
        <v>70</v>
      </c>
      <c r="D67" s="9">
        <v>43476</v>
      </c>
      <c r="E67" s="9">
        <v>47542</v>
      </c>
      <c r="F67" s="5">
        <v>3748</v>
      </c>
      <c r="G67" s="6">
        <v>4675.5425685</v>
      </c>
      <c r="H67" s="9">
        <v>153</v>
      </c>
      <c r="I67" s="10">
        <v>83.854590000000002</v>
      </c>
      <c r="J67" s="9">
        <v>345</v>
      </c>
      <c r="K67" s="10">
        <v>384.15165979999995</v>
      </c>
      <c r="L67" s="9">
        <v>223</v>
      </c>
      <c r="M67" s="10">
        <v>385.99</v>
      </c>
      <c r="N67" s="9">
        <v>0</v>
      </c>
      <c r="O67" s="10">
        <v>0</v>
      </c>
      <c r="P67" s="9">
        <v>0</v>
      </c>
      <c r="Q67" s="10">
        <v>0</v>
      </c>
    </row>
    <row r="68" spans="2:17" x14ac:dyDescent="0.25">
      <c r="B68" s="3">
        <v>20</v>
      </c>
      <c r="C68" s="8" t="s">
        <v>71</v>
      </c>
      <c r="D68" s="9">
        <v>307392</v>
      </c>
      <c r="E68" s="9">
        <v>547350</v>
      </c>
      <c r="F68" s="5">
        <v>94836</v>
      </c>
      <c r="G68" s="6">
        <v>411386.43386999978</v>
      </c>
      <c r="H68" s="9">
        <v>0</v>
      </c>
      <c r="I68" s="10">
        <v>0</v>
      </c>
      <c r="J68" s="9">
        <v>8345</v>
      </c>
      <c r="K68" s="10">
        <v>171310.38117000001</v>
      </c>
      <c r="L68" s="9">
        <v>16421</v>
      </c>
      <c r="M68" s="10">
        <v>181055.37830000004</v>
      </c>
      <c r="N68" s="9">
        <v>0</v>
      </c>
      <c r="O68" s="10">
        <v>0</v>
      </c>
      <c r="P68" s="9">
        <v>0</v>
      </c>
      <c r="Q68" s="10">
        <v>0</v>
      </c>
    </row>
    <row r="69" spans="2:17" x14ac:dyDescent="0.25">
      <c r="B69" s="3">
        <v>21</v>
      </c>
      <c r="C69" s="8" t="s">
        <v>72</v>
      </c>
      <c r="D69" s="9">
        <v>0</v>
      </c>
      <c r="E69" s="9">
        <v>12254884</v>
      </c>
      <c r="F69" s="5">
        <v>0</v>
      </c>
      <c r="G69" s="6">
        <v>0</v>
      </c>
      <c r="H69" s="9">
        <v>0</v>
      </c>
      <c r="I69" s="10">
        <v>0</v>
      </c>
      <c r="J69" s="9">
        <v>14</v>
      </c>
      <c r="K69" s="10">
        <v>1.4E-2</v>
      </c>
      <c r="L69" s="9">
        <v>0</v>
      </c>
      <c r="M69" s="10">
        <v>0</v>
      </c>
      <c r="N69" s="9">
        <v>0</v>
      </c>
      <c r="O69" s="10">
        <v>0</v>
      </c>
      <c r="P69" s="9">
        <v>0</v>
      </c>
      <c r="Q69" s="10">
        <v>0</v>
      </c>
    </row>
    <row r="70" spans="2:17" x14ac:dyDescent="0.25">
      <c r="B70" s="3">
        <v>22</v>
      </c>
      <c r="C70" s="8" t="s">
        <v>73</v>
      </c>
      <c r="D70" s="9">
        <v>17253875</v>
      </c>
      <c r="E70" s="9">
        <v>134817172</v>
      </c>
      <c r="F70" s="5">
        <v>2422519</v>
      </c>
      <c r="G70" s="6">
        <v>125745.53912999999</v>
      </c>
      <c r="H70" s="9">
        <v>0</v>
      </c>
      <c r="I70" s="10">
        <v>0</v>
      </c>
      <c r="J70" s="9">
        <v>12671785</v>
      </c>
      <c r="K70" s="10">
        <v>2326545.6480400208</v>
      </c>
      <c r="L70" s="9">
        <v>488</v>
      </c>
      <c r="M70" s="10">
        <v>833.25</v>
      </c>
      <c r="N70" s="9">
        <v>0</v>
      </c>
      <c r="O70" s="10">
        <v>0</v>
      </c>
      <c r="P70" s="9">
        <v>0</v>
      </c>
      <c r="Q70" s="10">
        <v>0</v>
      </c>
    </row>
    <row r="71" spans="2:17" x14ac:dyDescent="0.25">
      <c r="B71" s="3">
        <v>23</v>
      </c>
      <c r="C71" s="8" t="s">
        <v>74</v>
      </c>
      <c r="D71" s="9">
        <v>195537201</v>
      </c>
      <c r="E71" s="9">
        <v>80306</v>
      </c>
      <c r="F71" s="5">
        <v>54862792</v>
      </c>
      <c r="G71" s="6">
        <v>15378875.845000001</v>
      </c>
      <c r="H71" s="9">
        <v>0</v>
      </c>
      <c r="I71" s="10">
        <v>0</v>
      </c>
      <c r="J71" s="9">
        <v>64445</v>
      </c>
      <c r="K71" s="10">
        <v>35873.904999999999</v>
      </c>
      <c r="L71" s="9">
        <v>0</v>
      </c>
      <c r="M71" s="10">
        <v>0</v>
      </c>
      <c r="N71" s="9">
        <v>0</v>
      </c>
      <c r="O71" s="10">
        <v>0</v>
      </c>
      <c r="P71" s="9">
        <v>0</v>
      </c>
      <c r="Q71" s="10">
        <v>0</v>
      </c>
    </row>
    <row r="72" spans="2:17" x14ac:dyDescent="0.25">
      <c r="B72" s="3">
        <v>24</v>
      </c>
      <c r="C72" s="8" t="s">
        <v>75</v>
      </c>
      <c r="D72" s="9">
        <v>399863</v>
      </c>
      <c r="E72" s="9">
        <v>1</v>
      </c>
      <c r="F72" s="5">
        <v>118391</v>
      </c>
      <c r="G72" s="6">
        <v>592929.96084000031</v>
      </c>
      <c r="H72" s="9">
        <v>0</v>
      </c>
      <c r="I72" s="10">
        <v>0</v>
      </c>
      <c r="J72" s="9">
        <v>0</v>
      </c>
      <c r="K72" s="10">
        <v>0</v>
      </c>
      <c r="L72" s="9">
        <v>0</v>
      </c>
      <c r="M72" s="10">
        <v>0</v>
      </c>
      <c r="N72" s="9">
        <v>0</v>
      </c>
      <c r="O72" s="10">
        <v>0</v>
      </c>
      <c r="P72" s="9">
        <v>0</v>
      </c>
      <c r="Q72" s="10">
        <v>0</v>
      </c>
    </row>
    <row r="73" spans="2:17" x14ac:dyDescent="0.25">
      <c r="B73" s="3">
        <v>25</v>
      </c>
      <c r="C73" s="8" t="s">
        <v>76</v>
      </c>
      <c r="D73" s="9">
        <v>0</v>
      </c>
      <c r="E73" s="9">
        <v>28494</v>
      </c>
      <c r="F73" s="5">
        <v>0</v>
      </c>
      <c r="G73" s="6">
        <v>0</v>
      </c>
      <c r="H73" s="9">
        <v>0</v>
      </c>
      <c r="I73" s="10">
        <v>0</v>
      </c>
      <c r="J73" s="9">
        <v>7756</v>
      </c>
      <c r="K73" s="10">
        <v>9119.2702899999986</v>
      </c>
      <c r="L73" s="9">
        <v>1552</v>
      </c>
      <c r="M73" s="10">
        <v>1741.4244399999957</v>
      </c>
      <c r="N73" s="9">
        <v>0</v>
      </c>
      <c r="O73" s="10">
        <v>0</v>
      </c>
      <c r="P73" s="9">
        <v>0</v>
      </c>
      <c r="Q73" s="10">
        <v>0</v>
      </c>
    </row>
    <row r="74" spans="2:17" x14ac:dyDescent="0.25">
      <c r="B74" s="3">
        <v>26</v>
      </c>
      <c r="C74" s="8" t="s">
        <v>77</v>
      </c>
      <c r="D74" s="9">
        <v>726</v>
      </c>
      <c r="E74" s="9">
        <v>1031</v>
      </c>
      <c r="F74" s="5">
        <v>258</v>
      </c>
      <c r="G74" s="6">
        <v>41.7</v>
      </c>
      <c r="H74" s="9">
        <v>0</v>
      </c>
      <c r="I74" s="10">
        <v>0</v>
      </c>
      <c r="J74" s="9">
        <v>2</v>
      </c>
      <c r="K74" s="10">
        <v>4.1000000000000002E-2</v>
      </c>
      <c r="L74" s="9">
        <v>31</v>
      </c>
      <c r="M74" s="10">
        <v>56.57141</v>
      </c>
      <c r="N74" s="9">
        <v>0</v>
      </c>
      <c r="O74" s="10">
        <v>0</v>
      </c>
      <c r="P74" s="9">
        <v>0</v>
      </c>
      <c r="Q74" s="10">
        <v>0</v>
      </c>
    </row>
    <row r="75" spans="2:17" x14ac:dyDescent="0.25">
      <c r="B75" s="3">
        <v>27</v>
      </c>
      <c r="C75" s="8" t="s">
        <v>78</v>
      </c>
      <c r="D75" s="9">
        <v>0</v>
      </c>
      <c r="E75" s="9">
        <v>465211</v>
      </c>
      <c r="F75" s="5">
        <v>0</v>
      </c>
      <c r="G75" s="6">
        <v>0</v>
      </c>
      <c r="H75" s="9">
        <v>0</v>
      </c>
      <c r="I75" s="10">
        <v>0</v>
      </c>
      <c r="J75" s="9">
        <v>135</v>
      </c>
      <c r="K75" s="10">
        <v>90.97609000000358</v>
      </c>
      <c r="L75" s="9">
        <v>15728</v>
      </c>
      <c r="M75" s="10">
        <v>61392.379000000001</v>
      </c>
      <c r="N75" s="9">
        <v>0</v>
      </c>
      <c r="O75" s="10">
        <v>0</v>
      </c>
      <c r="P75" s="9">
        <v>0</v>
      </c>
      <c r="Q75" s="10">
        <v>0</v>
      </c>
    </row>
    <row r="76" spans="2:17" x14ac:dyDescent="0.25">
      <c r="B76" s="3">
        <v>28</v>
      </c>
      <c r="C76" s="8" t="s">
        <v>79</v>
      </c>
      <c r="D76" s="9">
        <v>5165420</v>
      </c>
      <c r="E76" s="9">
        <v>0</v>
      </c>
      <c r="F76" s="5">
        <v>9399934</v>
      </c>
      <c r="G76" s="6">
        <v>3561988.4459299999</v>
      </c>
      <c r="H76" s="9">
        <v>0</v>
      </c>
      <c r="I76" s="10">
        <v>0</v>
      </c>
      <c r="J76" s="9">
        <v>0</v>
      </c>
      <c r="K76" s="10">
        <v>0</v>
      </c>
      <c r="L76" s="9">
        <v>0</v>
      </c>
      <c r="M76" s="10">
        <v>0</v>
      </c>
      <c r="N76" s="9">
        <v>0</v>
      </c>
      <c r="O76" s="10">
        <v>0</v>
      </c>
      <c r="P76" s="9">
        <v>0</v>
      </c>
      <c r="Q76" s="10">
        <v>0</v>
      </c>
    </row>
    <row r="77" spans="2:17" x14ac:dyDescent="0.25">
      <c r="B77" s="3">
        <v>29</v>
      </c>
      <c r="C77" s="8" t="s">
        <v>80</v>
      </c>
      <c r="D77" s="9">
        <v>0</v>
      </c>
      <c r="E77" s="9">
        <v>1082050</v>
      </c>
      <c r="F77" s="5">
        <v>0</v>
      </c>
      <c r="G77" s="6">
        <v>0</v>
      </c>
      <c r="H77" s="9">
        <v>0</v>
      </c>
      <c r="I77" s="10">
        <v>0</v>
      </c>
      <c r="J77" s="9">
        <v>283</v>
      </c>
      <c r="K77" s="10">
        <v>126.58019</v>
      </c>
      <c r="L77" s="9">
        <v>6</v>
      </c>
      <c r="M77" s="10">
        <v>2.4E-2</v>
      </c>
      <c r="N77" s="9">
        <v>0</v>
      </c>
      <c r="O77" s="10">
        <v>0</v>
      </c>
      <c r="P77" s="9">
        <v>0</v>
      </c>
      <c r="Q77" s="10">
        <v>0</v>
      </c>
    </row>
    <row r="78" spans="2:17" x14ac:dyDescent="0.25">
      <c r="B78" s="3">
        <v>30</v>
      </c>
      <c r="C78" s="8" t="s">
        <v>81</v>
      </c>
      <c r="D78" s="9">
        <v>443</v>
      </c>
      <c r="E78" s="9">
        <v>1568927</v>
      </c>
      <c r="F78" s="5">
        <v>3</v>
      </c>
      <c r="G78" s="6">
        <v>5.8650000000000002</v>
      </c>
      <c r="H78" s="9">
        <v>0</v>
      </c>
      <c r="I78" s="10">
        <v>0</v>
      </c>
      <c r="J78" s="9">
        <v>117108</v>
      </c>
      <c r="K78" s="10">
        <v>109736.98679999975</v>
      </c>
      <c r="L78" s="9">
        <v>307030</v>
      </c>
      <c r="M78" s="10">
        <v>2084992.8118399892</v>
      </c>
      <c r="N78" s="9">
        <v>0</v>
      </c>
      <c r="O78" s="10">
        <v>0</v>
      </c>
      <c r="P78" s="9">
        <v>912</v>
      </c>
      <c r="Q78" s="10">
        <v>462.10750000000002</v>
      </c>
    </row>
    <row r="79" spans="2:17" x14ac:dyDescent="0.25">
      <c r="B79" s="3">
        <v>31</v>
      </c>
      <c r="C79" s="8" t="s">
        <v>82</v>
      </c>
      <c r="D79" s="9">
        <v>2035296</v>
      </c>
      <c r="E79" s="9">
        <v>2320</v>
      </c>
      <c r="F79" s="5">
        <v>142683</v>
      </c>
      <c r="G79" s="6">
        <v>222149.32515000278</v>
      </c>
      <c r="H79" s="9">
        <v>0</v>
      </c>
      <c r="I79" s="10">
        <v>0</v>
      </c>
      <c r="J79" s="9">
        <v>2488</v>
      </c>
      <c r="K79" s="10">
        <v>1244.4437899999998</v>
      </c>
      <c r="L79" s="9">
        <v>1564</v>
      </c>
      <c r="M79" s="10">
        <v>3754.3113999999982</v>
      </c>
      <c r="N79" s="9">
        <v>9</v>
      </c>
      <c r="O79" s="10">
        <v>7.5549999999999997</v>
      </c>
      <c r="P79" s="9">
        <v>0</v>
      </c>
      <c r="Q79" s="10">
        <v>0</v>
      </c>
    </row>
    <row r="80" spans="2:17" x14ac:dyDescent="0.25">
      <c r="B80" s="3">
        <v>32</v>
      </c>
      <c r="C80" s="8" t="s">
        <v>83</v>
      </c>
      <c r="D80" s="9">
        <v>0</v>
      </c>
      <c r="E80" s="9">
        <v>30940390</v>
      </c>
      <c r="F80" s="5">
        <v>0</v>
      </c>
      <c r="G80" s="6">
        <v>0</v>
      </c>
      <c r="H80" s="9">
        <v>0</v>
      </c>
      <c r="I80" s="10">
        <v>0</v>
      </c>
      <c r="J80" s="9">
        <v>147115</v>
      </c>
      <c r="K80" s="10">
        <v>110798.55042</v>
      </c>
      <c r="L80" s="9">
        <v>1757</v>
      </c>
      <c r="M80" s="10">
        <v>3510.857</v>
      </c>
      <c r="N80" s="9">
        <v>0</v>
      </c>
      <c r="O80" s="10">
        <v>0</v>
      </c>
      <c r="P80" s="9">
        <v>0</v>
      </c>
      <c r="Q80" s="10">
        <v>0</v>
      </c>
    </row>
    <row r="81" spans="2:29" x14ac:dyDescent="0.25">
      <c r="B81" s="3">
        <v>33</v>
      </c>
      <c r="C81" s="8" t="s">
        <v>84</v>
      </c>
      <c r="D81" s="5">
        <v>0</v>
      </c>
      <c r="E81" s="5">
        <v>1932885</v>
      </c>
      <c r="F81" s="5">
        <v>0</v>
      </c>
      <c r="G81" s="6">
        <v>0</v>
      </c>
      <c r="H81" s="5">
        <v>0</v>
      </c>
      <c r="I81" s="6">
        <v>0</v>
      </c>
      <c r="J81" s="5">
        <v>12204920</v>
      </c>
      <c r="K81" s="6">
        <v>1093064.0690700002</v>
      </c>
      <c r="L81" s="5">
        <v>5458821</v>
      </c>
      <c r="M81" s="6">
        <v>959894.04160999996</v>
      </c>
      <c r="N81" s="5">
        <v>1492</v>
      </c>
      <c r="O81" s="6">
        <v>860.3</v>
      </c>
      <c r="P81" s="5">
        <v>0</v>
      </c>
      <c r="Q81" s="6">
        <v>0</v>
      </c>
    </row>
    <row r="82" spans="2:29" x14ac:dyDescent="0.25">
      <c r="B82" s="3">
        <v>34</v>
      </c>
      <c r="C82" s="8" t="s">
        <v>85</v>
      </c>
      <c r="D82" s="9">
        <v>0</v>
      </c>
      <c r="E82" s="9">
        <v>6667</v>
      </c>
      <c r="F82" s="5">
        <v>0</v>
      </c>
      <c r="G82" s="6">
        <v>0</v>
      </c>
      <c r="H82" s="9">
        <v>0</v>
      </c>
      <c r="I82" s="10">
        <v>0</v>
      </c>
      <c r="J82" s="9">
        <v>27</v>
      </c>
      <c r="K82" s="10">
        <v>5.8016399999999999</v>
      </c>
      <c r="L82" s="9">
        <v>106</v>
      </c>
      <c r="M82" s="10">
        <v>361.66500000000002</v>
      </c>
      <c r="N82" s="9">
        <v>0</v>
      </c>
      <c r="O82" s="10">
        <v>0</v>
      </c>
      <c r="P82" s="9">
        <v>0</v>
      </c>
      <c r="Q82" s="10">
        <v>0</v>
      </c>
    </row>
    <row r="83" spans="2:29" ht="25.5" x14ac:dyDescent="0.25">
      <c r="B83" s="3">
        <v>35</v>
      </c>
      <c r="C83" s="8" t="s">
        <v>86</v>
      </c>
      <c r="D83" s="9">
        <v>170</v>
      </c>
      <c r="E83" s="9">
        <v>565129</v>
      </c>
      <c r="F83" s="9">
        <v>0</v>
      </c>
      <c r="G83" s="10">
        <v>0</v>
      </c>
      <c r="H83" s="9">
        <v>0</v>
      </c>
      <c r="I83" s="10">
        <v>0</v>
      </c>
      <c r="J83" s="9">
        <v>0</v>
      </c>
      <c r="K83" s="10">
        <v>0</v>
      </c>
      <c r="L83" s="9">
        <v>0</v>
      </c>
      <c r="M83" s="10">
        <v>0</v>
      </c>
      <c r="N83" s="9">
        <v>0</v>
      </c>
      <c r="O83" s="10">
        <v>0</v>
      </c>
      <c r="P83" s="9">
        <v>0</v>
      </c>
      <c r="Q83" s="10">
        <v>0</v>
      </c>
    </row>
    <row r="84" spans="2:29" ht="15" customHeight="1" x14ac:dyDescent="0.25">
      <c r="B84" s="25" t="s">
        <v>87</v>
      </c>
      <c r="C84" s="26"/>
      <c r="D84" s="11">
        <f>SUM(D8:D47,D49:D83)</f>
        <v>326498308</v>
      </c>
      <c r="E84" s="11">
        <f t="shared" ref="E84:Q84" si="0">SUM(E8:E47,E49:E83)</f>
        <v>1337356495</v>
      </c>
      <c r="F84" s="11">
        <f t="shared" si="0"/>
        <v>138409227</v>
      </c>
      <c r="G84" s="11">
        <f t="shared" si="0"/>
        <v>37882696.797735102</v>
      </c>
      <c r="H84" s="11">
        <f t="shared" si="0"/>
        <v>1035564</v>
      </c>
      <c r="I84" s="11">
        <f t="shared" si="0"/>
        <v>1122421.02957</v>
      </c>
      <c r="J84" s="11">
        <f t="shared" si="0"/>
        <v>534490210</v>
      </c>
      <c r="K84" s="11">
        <f t="shared" si="0"/>
        <v>131156620.6943571</v>
      </c>
      <c r="L84" s="11">
        <f t="shared" si="0"/>
        <v>32494684</v>
      </c>
      <c r="M84" s="11">
        <f t="shared" si="0"/>
        <v>72234353.53614822</v>
      </c>
      <c r="N84" s="11">
        <f t="shared" si="0"/>
        <v>3108541</v>
      </c>
      <c r="O84" s="11">
        <f t="shared" si="0"/>
        <v>11746215.900500169</v>
      </c>
      <c r="P84" s="11">
        <f t="shared" si="0"/>
        <v>1503</v>
      </c>
      <c r="Q84" s="11">
        <f t="shared" si="0"/>
        <v>545.98749999999995</v>
      </c>
    </row>
    <row r="85" spans="2:29" ht="15" customHeight="1" x14ac:dyDescent="0.25">
      <c r="B85" s="24" t="s">
        <v>88</v>
      </c>
      <c r="C85" s="24"/>
      <c r="D85" s="24"/>
      <c r="E85" s="24"/>
      <c r="F85" s="24"/>
      <c r="G85" s="24"/>
      <c r="H85" s="24"/>
      <c r="I85" s="24"/>
      <c r="J85" s="12"/>
      <c r="K85" s="12"/>
      <c r="L85" s="12"/>
      <c r="M85" s="12"/>
      <c r="N85" s="12"/>
      <c r="O85" s="12"/>
      <c r="P85" s="12"/>
      <c r="Q85" s="12"/>
    </row>
    <row r="86" spans="2:29" x14ac:dyDescent="0.25">
      <c r="B86" s="13">
        <v>1</v>
      </c>
      <c r="C86" s="23" t="s">
        <v>89</v>
      </c>
      <c r="D86" s="23"/>
      <c r="E86" s="23"/>
      <c r="F86" s="23"/>
      <c r="G86" s="23"/>
      <c r="H86" s="23"/>
      <c r="I86" s="23"/>
      <c r="J86" s="23"/>
      <c r="K86" s="23"/>
      <c r="L86" s="23"/>
      <c r="M86" s="23"/>
      <c r="N86" s="23"/>
      <c r="O86" s="23"/>
      <c r="P86" s="23"/>
      <c r="Q86" s="23"/>
      <c r="R86" s="18"/>
      <c r="S86" s="18"/>
      <c r="T86" s="18"/>
      <c r="U86" s="18"/>
      <c r="V86" s="18"/>
      <c r="W86" s="18"/>
      <c r="X86" s="18"/>
      <c r="Y86" s="18"/>
      <c r="Z86" s="18"/>
      <c r="AA86" s="18"/>
      <c r="AB86" s="18"/>
      <c r="AC86" s="18"/>
    </row>
    <row r="87" spans="2:29" ht="14.45" customHeight="1" x14ac:dyDescent="0.25">
      <c r="B87" s="13">
        <v>2</v>
      </c>
      <c r="C87" s="23" t="s">
        <v>90</v>
      </c>
      <c r="D87" s="23"/>
      <c r="E87" s="23"/>
      <c r="F87" s="23"/>
      <c r="G87" s="23"/>
      <c r="H87" s="23"/>
      <c r="I87" s="23"/>
      <c r="J87" s="23"/>
      <c r="K87" s="23"/>
      <c r="L87" s="23"/>
      <c r="M87" s="23"/>
      <c r="N87" s="23"/>
      <c r="O87" s="23"/>
      <c r="P87" s="23"/>
      <c r="Q87" s="23"/>
      <c r="R87" s="18"/>
      <c r="S87" s="18"/>
      <c r="T87" s="18"/>
      <c r="U87" s="18"/>
      <c r="V87" s="18"/>
      <c r="W87" s="18"/>
      <c r="X87" s="18"/>
      <c r="Y87" s="18"/>
      <c r="Z87" s="18"/>
      <c r="AA87" s="18"/>
      <c r="AB87" s="18"/>
      <c r="AC87" s="18"/>
    </row>
    <row r="88" spans="2:29" ht="14.45" customHeight="1" x14ac:dyDescent="0.25">
      <c r="B88" s="13">
        <v>3</v>
      </c>
      <c r="C88" s="23" t="s">
        <v>91</v>
      </c>
      <c r="D88" s="23"/>
      <c r="E88" s="23"/>
      <c r="F88" s="23"/>
      <c r="G88" s="23"/>
      <c r="H88" s="23"/>
      <c r="I88" s="23"/>
      <c r="J88" s="23"/>
      <c r="K88" s="23"/>
      <c r="L88" s="23"/>
      <c r="M88" s="23"/>
      <c r="N88" s="23"/>
      <c r="O88" s="23"/>
      <c r="P88" s="23"/>
      <c r="Q88" s="23"/>
      <c r="R88" s="18"/>
      <c r="S88" s="18"/>
      <c r="T88" s="18"/>
      <c r="U88" s="18"/>
      <c r="V88" s="18"/>
      <c r="W88" s="18"/>
      <c r="X88" s="18"/>
      <c r="Y88" s="18"/>
      <c r="Z88" s="18"/>
      <c r="AA88" s="18"/>
      <c r="AB88" s="18"/>
      <c r="AC88" s="18"/>
    </row>
    <row r="89" spans="2:29" ht="14.45" customHeight="1" x14ac:dyDescent="0.25">
      <c r="B89" s="13">
        <v>4</v>
      </c>
      <c r="C89" s="23" t="s">
        <v>92</v>
      </c>
      <c r="D89" s="23"/>
      <c r="E89" s="23"/>
      <c r="F89" s="23"/>
      <c r="G89" s="23"/>
      <c r="H89" s="23"/>
      <c r="I89" s="23"/>
      <c r="J89" s="23"/>
      <c r="K89" s="23"/>
      <c r="L89" s="23"/>
      <c r="M89" s="23"/>
      <c r="N89" s="23"/>
      <c r="O89" s="23"/>
      <c r="P89" s="23"/>
      <c r="Q89" s="23"/>
      <c r="R89" s="18"/>
      <c r="S89" s="18"/>
      <c r="T89" s="18"/>
      <c r="U89" s="18"/>
      <c r="V89" s="18"/>
      <c r="W89" s="18"/>
      <c r="X89" s="18"/>
      <c r="Y89" s="18"/>
      <c r="Z89" s="18"/>
      <c r="AA89" s="18"/>
      <c r="AB89" s="18"/>
      <c r="AC89" s="18"/>
    </row>
    <row r="90" spans="2:29" ht="14.45" customHeight="1" x14ac:dyDescent="0.25">
      <c r="B90" s="13">
        <v>5</v>
      </c>
      <c r="C90" s="23" t="s">
        <v>93</v>
      </c>
      <c r="D90" s="23"/>
      <c r="E90" s="23"/>
      <c r="F90" s="23"/>
      <c r="G90" s="23"/>
      <c r="H90" s="23"/>
      <c r="I90" s="23"/>
      <c r="J90" s="23"/>
      <c r="K90" s="23"/>
      <c r="L90" s="23"/>
      <c r="M90" s="23"/>
      <c r="N90" s="23"/>
      <c r="O90" s="23"/>
      <c r="P90" s="23"/>
      <c r="Q90" s="23"/>
      <c r="R90" s="18"/>
      <c r="S90" s="18"/>
      <c r="T90" s="18"/>
      <c r="U90" s="18"/>
      <c r="V90" s="18"/>
      <c r="W90" s="18"/>
      <c r="X90" s="18"/>
      <c r="Y90" s="18"/>
      <c r="Z90" s="18"/>
      <c r="AA90" s="18"/>
      <c r="AB90" s="18"/>
      <c r="AC90" s="18"/>
    </row>
    <row r="91" spans="2:29" ht="14.45" customHeight="1" x14ac:dyDescent="0.25">
      <c r="B91" s="13">
        <v>6</v>
      </c>
      <c r="C91" s="23" t="s">
        <v>94</v>
      </c>
      <c r="D91" s="23"/>
      <c r="E91" s="23"/>
      <c r="F91" s="23"/>
      <c r="G91" s="23"/>
      <c r="H91" s="23"/>
      <c r="I91" s="23"/>
      <c r="J91" s="23"/>
      <c r="K91" s="23"/>
      <c r="L91" s="23"/>
      <c r="M91" s="23"/>
      <c r="N91" s="23"/>
      <c r="O91" s="23"/>
      <c r="P91" s="23"/>
      <c r="Q91" s="23"/>
      <c r="R91" s="18"/>
      <c r="S91" s="18"/>
      <c r="T91" s="18"/>
      <c r="U91" s="18"/>
      <c r="V91" s="18"/>
      <c r="W91" s="18"/>
      <c r="X91" s="18"/>
      <c r="Y91" s="18"/>
      <c r="Z91" s="18"/>
      <c r="AA91" s="18"/>
      <c r="AB91" s="18"/>
      <c r="AC91" s="18"/>
    </row>
    <row r="92" spans="2:29" ht="14.45" customHeight="1" x14ac:dyDescent="0.25">
      <c r="B92" s="13">
        <v>7</v>
      </c>
      <c r="C92" s="23" t="s">
        <v>95</v>
      </c>
      <c r="D92" s="23"/>
      <c r="E92" s="23"/>
      <c r="F92" s="23"/>
      <c r="G92" s="23"/>
      <c r="H92" s="23"/>
      <c r="I92" s="23"/>
      <c r="J92" s="23"/>
      <c r="K92" s="23"/>
      <c r="L92" s="23"/>
      <c r="M92" s="23"/>
      <c r="N92" s="23"/>
      <c r="O92" s="23"/>
      <c r="P92" s="23"/>
      <c r="Q92" s="23"/>
      <c r="R92" s="18"/>
      <c r="S92" s="18"/>
      <c r="T92" s="18"/>
      <c r="U92" s="18"/>
      <c r="V92" s="18"/>
      <c r="W92" s="18"/>
      <c r="X92" s="18"/>
      <c r="Y92" s="18"/>
      <c r="Z92" s="18"/>
      <c r="AA92" s="18"/>
      <c r="AB92" s="18"/>
      <c r="AC92" s="18"/>
    </row>
    <row r="93" spans="2:29" ht="14.45" customHeight="1" x14ac:dyDescent="0.25">
      <c r="B93" s="13">
        <v>8</v>
      </c>
      <c r="C93" s="23" t="s">
        <v>96</v>
      </c>
      <c r="D93" s="23"/>
      <c r="E93" s="23"/>
      <c r="F93" s="23"/>
      <c r="G93" s="23"/>
      <c r="H93" s="23"/>
      <c r="I93" s="23"/>
      <c r="J93" s="23"/>
      <c r="K93" s="23"/>
      <c r="L93" s="23"/>
      <c r="M93" s="23"/>
      <c r="N93" s="23"/>
      <c r="O93" s="23"/>
      <c r="P93" s="23"/>
      <c r="Q93" s="23"/>
      <c r="R93" s="18"/>
      <c r="S93" s="18"/>
      <c r="T93" s="18"/>
      <c r="U93" s="18"/>
      <c r="V93" s="18"/>
      <c r="W93" s="18"/>
      <c r="X93" s="18"/>
      <c r="Y93" s="18"/>
      <c r="Z93" s="18"/>
      <c r="AA93" s="18"/>
      <c r="AB93" s="18"/>
      <c r="AC93" s="18"/>
    </row>
    <row r="94" spans="2:29" x14ac:dyDescent="0.25">
      <c r="B94" s="13">
        <v>9</v>
      </c>
      <c r="C94" s="23" t="s">
        <v>97</v>
      </c>
      <c r="D94" s="23"/>
      <c r="E94" s="23"/>
      <c r="F94" s="23"/>
      <c r="G94" s="23"/>
      <c r="H94" s="23"/>
      <c r="I94" s="23"/>
      <c r="J94" s="23"/>
      <c r="K94" s="23"/>
      <c r="L94" s="23"/>
      <c r="M94" s="23"/>
      <c r="N94" s="23"/>
      <c r="O94" s="23"/>
      <c r="P94" s="23"/>
      <c r="Q94" s="23"/>
      <c r="R94" s="18"/>
      <c r="S94" s="18"/>
      <c r="T94" s="18"/>
      <c r="U94" s="18"/>
      <c r="V94" s="18"/>
      <c r="W94" s="18"/>
      <c r="X94" s="18"/>
      <c r="Y94" s="18"/>
      <c r="Z94" s="18"/>
      <c r="AA94" s="18"/>
      <c r="AB94" s="18"/>
      <c r="AC94" s="18"/>
    </row>
    <row r="95" spans="2:29" x14ac:dyDescent="0.25">
      <c r="B95" s="13">
        <v>10</v>
      </c>
      <c r="C95" s="23" t="s">
        <v>98</v>
      </c>
      <c r="D95" s="23"/>
      <c r="E95" s="23"/>
      <c r="F95" s="23"/>
      <c r="G95" s="23"/>
      <c r="H95" s="23"/>
      <c r="I95" s="23"/>
      <c r="J95" s="23"/>
      <c r="K95" s="23"/>
      <c r="L95" s="23"/>
      <c r="M95" s="23"/>
      <c r="N95" s="23"/>
      <c r="O95" s="23"/>
      <c r="P95" s="23"/>
      <c r="Q95" s="23"/>
      <c r="R95" s="18"/>
      <c r="S95" s="18"/>
      <c r="T95" s="18"/>
      <c r="U95" s="18"/>
      <c r="V95" s="18"/>
      <c r="W95" s="18"/>
      <c r="X95" s="18"/>
      <c r="Y95" s="18"/>
      <c r="Z95" s="18"/>
      <c r="AA95" s="18"/>
      <c r="AB95" s="18"/>
      <c r="AC95" s="18"/>
    </row>
    <row r="96" spans="2:29" x14ac:dyDescent="0.25">
      <c r="B96" s="13">
        <v>11</v>
      </c>
      <c r="C96" s="23" t="s">
        <v>99</v>
      </c>
      <c r="D96" s="23"/>
      <c r="E96" s="23"/>
      <c r="F96" s="23"/>
      <c r="G96" s="23"/>
      <c r="H96" s="23"/>
      <c r="I96" s="23"/>
      <c r="J96" s="23"/>
      <c r="K96" s="23"/>
      <c r="L96" s="23"/>
      <c r="M96" s="23"/>
      <c r="N96" s="23"/>
      <c r="O96" s="23"/>
      <c r="P96" s="23"/>
      <c r="Q96" s="23"/>
      <c r="R96" s="18"/>
      <c r="S96" s="18"/>
      <c r="T96" s="18"/>
      <c r="U96" s="18"/>
      <c r="V96" s="18"/>
      <c r="W96" s="18"/>
      <c r="X96" s="18"/>
      <c r="Y96" s="18"/>
      <c r="Z96" s="18"/>
      <c r="AA96" s="18"/>
      <c r="AB96" s="18"/>
      <c r="AC96" s="18"/>
    </row>
    <row r="97" spans="2:29" x14ac:dyDescent="0.25">
      <c r="B97" s="13">
        <v>12</v>
      </c>
      <c r="C97" s="23" t="s">
        <v>100</v>
      </c>
      <c r="D97" s="23"/>
      <c r="E97" s="23"/>
      <c r="F97" s="23"/>
      <c r="G97" s="23"/>
      <c r="H97" s="23"/>
      <c r="I97" s="23"/>
      <c r="J97" s="23"/>
      <c r="K97" s="23"/>
      <c r="L97" s="23"/>
      <c r="M97" s="23"/>
      <c r="N97" s="23"/>
      <c r="O97" s="23"/>
      <c r="P97" s="23"/>
      <c r="Q97" s="23"/>
      <c r="R97" s="18"/>
      <c r="S97" s="18"/>
      <c r="T97" s="18"/>
      <c r="U97" s="18"/>
      <c r="V97" s="18"/>
      <c r="W97" s="18"/>
      <c r="X97" s="18"/>
      <c r="Y97" s="18"/>
      <c r="Z97" s="18"/>
      <c r="AA97" s="18"/>
      <c r="AB97" s="18"/>
      <c r="AC97" s="18"/>
    </row>
    <row r="98" spans="2:29" x14ac:dyDescent="0.25">
      <c r="B98" s="13">
        <v>13</v>
      </c>
      <c r="C98" s="23" t="s">
        <v>101</v>
      </c>
      <c r="D98" s="23"/>
      <c r="E98" s="23"/>
      <c r="F98" s="23"/>
      <c r="G98" s="23"/>
      <c r="H98" s="23"/>
      <c r="I98" s="23"/>
      <c r="J98" s="23"/>
      <c r="K98" s="23"/>
      <c r="L98" s="23"/>
      <c r="M98" s="23"/>
      <c r="N98" s="23"/>
      <c r="O98" s="23"/>
      <c r="P98" s="23"/>
      <c r="Q98" s="23"/>
      <c r="R98" s="18"/>
      <c r="S98" s="18"/>
      <c r="T98" s="18"/>
      <c r="U98" s="18"/>
      <c r="V98" s="18"/>
      <c r="W98" s="18"/>
      <c r="X98" s="18"/>
      <c r="Y98" s="18"/>
      <c r="Z98" s="18"/>
      <c r="AA98" s="18"/>
      <c r="AB98" s="18"/>
      <c r="AC98" s="18"/>
    </row>
    <row r="99" spans="2:29" x14ac:dyDescent="0.25">
      <c r="B99" s="13">
        <v>14</v>
      </c>
      <c r="C99" s="23" t="s">
        <v>102</v>
      </c>
      <c r="D99" s="23"/>
      <c r="E99" s="23"/>
      <c r="F99" s="23"/>
      <c r="G99" s="23"/>
      <c r="H99" s="23"/>
      <c r="I99" s="23"/>
      <c r="J99" s="23"/>
      <c r="K99" s="23"/>
      <c r="L99" s="23"/>
      <c r="M99" s="23"/>
      <c r="N99" s="23"/>
      <c r="O99" s="23"/>
      <c r="P99" s="23"/>
      <c r="Q99" s="23"/>
      <c r="R99" s="18"/>
      <c r="S99" s="18"/>
      <c r="T99" s="18"/>
      <c r="U99" s="18"/>
      <c r="V99" s="18"/>
      <c r="W99" s="18"/>
      <c r="X99" s="18"/>
      <c r="Y99" s="18"/>
      <c r="Z99" s="18"/>
      <c r="AA99" s="18"/>
      <c r="AB99" s="18"/>
      <c r="AC99" s="18"/>
    </row>
    <row r="100" spans="2:29" x14ac:dyDescent="0.25">
      <c r="G100" s="15"/>
      <c r="I100" s="15"/>
      <c r="K100" s="15"/>
      <c r="M100" s="15"/>
      <c r="O100" s="15"/>
      <c r="Q100" s="15"/>
    </row>
    <row r="101" spans="2:29" x14ac:dyDescent="0.25">
      <c r="F101" s="16"/>
      <c r="G101" s="16"/>
      <c r="I101" s="15"/>
      <c r="K101" s="15"/>
      <c r="M101" s="15"/>
      <c r="O101" s="15"/>
      <c r="Q101" s="15"/>
    </row>
    <row r="102" spans="2:29" x14ac:dyDescent="0.25">
      <c r="G102" s="15"/>
      <c r="I102" s="15"/>
      <c r="K102" s="15"/>
      <c r="M102" s="15"/>
      <c r="O102" s="15"/>
      <c r="Q102" s="15"/>
    </row>
    <row r="103" spans="2:29" x14ac:dyDescent="0.25">
      <c r="G103" s="15"/>
      <c r="I103" s="15"/>
      <c r="K103" s="15"/>
      <c r="M103" s="15"/>
      <c r="O103" s="15"/>
      <c r="Q103" s="15"/>
    </row>
    <row r="104" spans="2:29" x14ac:dyDescent="0.25">
      <c r="G104" s="15"/>
      <c r="I104" s="15"/>
      <c r="K104" s="15"/>
      <c r="M104" s="15"/>
      <c r="O104" s="15"/>
      <c r="Q104" s="15"/>
    </row>
    <row r="105" spans="2:29" x14ac:dyDescent="0.25">
      <c r="G105" s="15"/>
      <c r="I105" s="15"/>
      <c r="K105" s="15"/>
      <c r="M105" s="15"/>
      <c r="O105" s="15"/>
      <c r="Q105" s="15"/>
    </row>
    <row r="106" spans="2:29" x14ac:dyDescent="0.25">
      <c r="G106" s="15"/>
      <c r="I106" s="15"/>
      <c r="K106" s="15"/>
      <c r="M106" s="15"/>
      <c r="O106" s="15"/>
      <c r="Q106" s="15"/>
    </row>
    <row r="107" spans="2:29" x14ac:dyDescent="0.25">
      <c r="G107" s="15"/>
      <c r="I107" s="15"/>
      <c r="K107" s="15"/>
      <c r="M107" s="15"/>
      <c r="O107" s="15"/>
      <c r="Q107" s="15"/>
    </row>
    <row r="108" spans="2:29" x14ac:dyDescent="0.25">
      <c r="G108" s="15"/>
      <c r="I108" s="15"/>
      <c r="K108" s="15"/>
      <c r="M108" s="15"/>
      <c r="O108" s="15"/>
      <c r="Q108" s="15"/>
    </row>
    <row r="109" spans="2:29" x14ac:dyDescent="0.25">
      <c r="G109" s="15"/>
      <c r="I109" s="15"/>
      <c r="K109" s="15"/>
      <c r="M109" s="15"/>
      <c r="O109" s="15"/>
      <c r="Q109" s="15"/>
    </row>
    <row r="110" spans="2:29" x14ac:dyDescent="0.25">
      <c r="G110" s="15"/>
      <c r="I110" s="15"/>
      <c r="K110" s="15"/>
      <c r="M110" s="15"/>
      <c r="O110" s="15"/>
      <c r="Q110" s="15"/>
    </row>
    <row r="111" spans="2:29" x14ac:dyDescent="0.25">
      <c r="G111" s="15"/>
      <c r="I111" s="15"/>
      <c r="K111" s="15"/>
      <c r="M111" s="15"/>
      <c r="O111" s="15"/>
      <c r="Q111" s="15"/>
    </row>
    <row r="112" spans="2:29" x14ac:dyDescent="0.25">
      <c r="G112" s="15"/>
      <c r="I112" s="15"/>
      <c r="K112" s="15"/>
      <c r="M112" s="15"/>
      <c r="O112" s="15"/>
      <c r="Q112" s="15"/>
    </row>
    <row r="113" spans="7:17" x14ac:dyDescent="0.25">
      <c r="G113" s="15"/>
      <c r="I113" s="15"/>
      <c r="K113" s="15"/>
      <c r="M113" s="15"/>
      <c r="O113" s="15"/>
      <c r="Q113" s="15"/>
    </row>
    <row r="114" spans="7:17" x14ac:dyDescent="0.25">
      <c r="G114" s="15"/>
      <c r="I114" s="15"/>
      <c r="K114" s="15"/>
      <c r="M114" s="15"/>
      <c r="O114" s="15"/>
      <c r="Q114" s="15"/>
    </row>
    <row r="115" spans="7:17" x14ac:dyDescent="0.25">
      <c r="G115" s="15"/>
      <c r="I115" s="15"/>
      <c r="K115" s="15"/>
      <c r="M115" s="15"/>
      <c r="O115" s="15"/>
      <c r="Q115" s="15"/>
    </row>
    <row r="116" spans="7:17" x14ac:dyDescent="0.25">
      <c r="G116" s="15"/>
      <c r="I116" s="15"/>
      <c r="K116" s="15"/>
      <c r="M116" s="15"/>
      <c r="O116" s="15"/>
      <c r="Q116" s="15"/>
    </row>
    <row r="117" spans="7:17" x14ac:dyDescent="0.25">
      <c r="G117" s="15"/>
      <c r="I117" s="15"/>
      <c r="K117" s="15"/>
      <c r="M117" s="15"/>
      <c r="O117" s="15"/>
      <c r="Q117" s="15"/>
    </row>
    <row r="118" spans="7:17" x14ac:dyDescent="0.25">
      <c r="G118" s="15"/>
      <c r="I118" s="15"/>
      <c r="K118" s="15"/>
      <c r="M118" s="15"/>
      <c r="O118" s="15"/>
      <c r="Q118" s="15"/>
    </row>
  </sheetData>
  <sortState xmlns:xlrd2="http://schemas.microsoft.com/office/spreadsheetml/2017/richdata2" ref="C8:Q48">
    <sortCondition ref="C8:C48"/>
  </sortState>
  <mergeCells count="32">
    <mergeCell ref="B84:C84"/>
    <mergeCell ref="C95:Q95"/>
    <mergeCell ref="C96:Q96"/>
    <mergeCell ref="C97:Q97"/>
    <mergeCell ref="C98:Q98"/>
    <mergeCell ref="C99:Q99"/>
    <mergeCell ref="C94:Q94"/>
    <mergeCell ref="B85:I85"/>
    <mergeCell ref="C86:Q86"/>
    <mergeCell ref="C87:Q87"/>
    <mergeCell ref="C88:Q88"/>
    <mergeCell ref="C89:Q89"/>
    <mergeCell ref="C90:Q90"/>
    <mergeCell ref="C91:Q91"/>
    <mergeCell ref="C92:Q92"/>
    <mergeCell ref="C93:Q93"/>
    <mergeCell ref="J4:K4"/>
    <mergeCell ref="L4:M4"/>
    <mergeCell ref="N4:O4"/>
    <mergeCell ref="P4:Q4"/>
    <mergeCell ref="B7:C7"/>
    <mergeCell ref="D7:Q7"/>
    <mergeCell ref="B2:B5"/>
    <mergeCell ref="C2:C5"/>
    <mergeCell ref="D2:E4"/>
    <mergeCell ref="F2:M2"/>
    <mergeCell ref="N2:Q2"/>
    <mergeCell ref="F3:I3"/>
    <mergeCell ref="J3:M3"/>
    <mergeCell ref="N3:Q3"/>
    <mergeCell ref="F4:G4"/>
    <mergeCell ref="H4:I4"/>
  </mergeCells>
  <pageMargins left="7.874015748031496E-2" right="3.937007874015748E-2" top="7.874015748031496E-2" bottom="3.937007874015748E-2" header="3.937007874015748E-2" footer="3.937007874015748E-2"/>
  <pageSetup scale="6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May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Bhavin Ravatbhai Dethadiya</cp:lastModifiedBy>
  <cp:lastPrinted>2024-02-23T06:53:46Z</cp:lastPrinted>
  <dcterms:created xsi:type="dcterms:W3CDTF">2023-11-16T10:57:20Z</dcterms:created>
  <dcterms:modified xsi:type="dcterms:W3CDTF">2024-04-04T04:45:50Z</dcterms:modified>
</cp:coreProperties>
</file>