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niket Manval\2022\12 December 2022\21-12-22\Upl\PPISEPT20222\"/>
    </mc:Choice>
  </mc:AlternateContent>
  <bookViews>
    <workbookView xWindow="0" yWindow="0" windowWidth="28800" windowHeight="15600"/>
  </bookViews>
  <sheets>
    <sheet name="Sept 2022"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1" l="1"/>
  <c r="Q86" i="1"/>
  <c r="P86" i="1"/>
  <c r="O86" i="1"/>
  <c r="N86" i="1"/>
  <c r="M86" i="1"/>
  <c r="L86" i="1"/>
  <c r="K86" i="1"/>
  <c r="J86" i="1"/>
  <c r="I86" i="1"/>
  <c r="H86" i="1"/>
  <c r="G86" i="1"/>
  <c r="F86" i="1"/>
  <c r="E86" i="1"/>
</calcChain>
</file>

<file path=xl/sharedStrings.xml><?xml version="1.0" encoding="utf-8"?>
<sst xmlns="http://schemas.openxmlformats.org/spreadsheetml/2006/main" count="123" uniqueCount="111">
  <si>
    <t xml:space="preserve">Sr No. </t>
  </si>
  <si>
    <t>Entity Name</t>
  </si>
  <si>
    <t>Number of Instruments Outstanding
(As on month end)</t>
  </si>
  <si>
    <t>PPI Payment Transactions - Purchase of Goods and Services and Fund Transfer (during the month)</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</si>
  <si>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</si>
  <si>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</si>
  <si>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</si>
  <si>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</si>
  <si>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</si>
  <si>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</si>
  <si>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</si>
  <si>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</si>
  <si>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</si>
  <si>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</si>
  <si>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</si>
  <si>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</si>
  <si>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</si>
  <si>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</si>
  <si>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</si>
  <si>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</si>
  <si>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</si>
  <si>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</si>
  <si>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</si>
  <si>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</si>
  <si>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</si>
  <si>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</si>
  <si>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</si>
  <si>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</si>
  <si>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</si>
  <si>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</si>
  <si>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</si>
  <si>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</si>
  <si>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</si>
  <si>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</si>
  <si>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</si>
  <si>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</si>
  <si>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</si>
  <si>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</si>
  <si>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</si>
  <si>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</si>
  <si>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</si>
  <si>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</si>
  <si>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</si>
  <si>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</si>
  <si>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</si>
  <si>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</si>
  <si>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</si>
  <si>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</si>
  <si>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</si>
  <si>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</si>
  <si>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</si>
  <si>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</si>
  <si>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</si>
  <si>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</si>
  <si>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</si>
  <si>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</si>
  <si>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</si>
  <si>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</si>
  <si>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</si>
  <si>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</si>
  <si>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</si>
  <si>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</si>
  <si>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</si>
  <si>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</si>
  <si>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</si>
  <si>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</si>
  <si>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</si>
  <si>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</si>
  <si>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RapiPay Fintech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</si>
  <si>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</si>
  <si>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</si>
  <si>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</si>
  <si>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</si>
  <si>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</si>
  <si>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</si>
  <si>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</si>
  <si>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</si>
  <si>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</si>
  <si>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</si>
  <si>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</si>
  <si>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</si>
  <si>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</si>
  <si>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</si>
  <si>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</si>
  <si>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</si>
  <si>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</si>
  <si>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</si>
  <si>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</si>
  <si>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 xml:space="preserve">Airtel Payments Bank Limited </t>
  </si>
  <si>
    <t>Bank Of Baroda</t>
  </si>
  <si>
    <t>Bank Of Maharashtra</t>
  </si>
  <si>
    <t>CANARA BANK</t>
  </si>
  <si>
    <t xml:space="preserve">DBS Bank India Limited </t>
  </si>
  <si>
    <t>Federal Bank Limited</t>
  </si>
  <si>
    <t>Ratnakar Bank Limited</t>
  </si>
  <si>
    <t>SBM BANK (INDIA) Limited</t>
  </si>
  <si>
    <t xml:space="preserve">Amazon Pay (India) Private Limited </t>
  </si>
  <si>
    <t>Mpurse Services Private Limited</t>
  </si>
  <si>
    <t>Ola Financial Services Private Limited</t>
  </si>
  <si>
    <t>Paul Merchants Finance Private Limited</t>
  </si>
  <si>
    <t xml:space="preserve">Pay Points India Network Private Limited </t>
  </si>
  <si>
    <t>Phonepe Private Limited</t>
  </si>
  <si>
    <t>Qwikcilver Solutions Private Limited</t>
  </si>
  <si>
    <t>Razorpay Technologies Private Limited</t>
  </si>
  <si>
    <t>Smart Payment Solutions Private Limited</t>
  </si>
  <si>
    <t xml:space="preserve">Sodexo SVC India Pvt. Ltd. </t>
  </si>
  <si>
    <t>Transaction Analysts (India) Private Limited</t>
  </si>
  <si>
    <t>Tri O Tech Solutions Private Limited</t>
  </si>
  <si>
    <t>Unimoni Financial Services Limited</t>
  </si>
  <si>
    <t>Uniorbit Payment Solutions Limited (formerly Weizmann Impex Service Enterprise Limited)</t>
  </si>
  <si>
    <t>Entity-wise PPI Statistics -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</si>
</sst>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0" fontId="5" fillId="0" borderId="0"/>
  </cellStyleXfs>
  <cellXfs count="29">
    <xf numFmtId="0" fontId="0" fillId="0" borderId="0" xfId="0"/>
    <xf numFmtId="0" fontId="3" fillId="2" borderId="0" xfId="0" applyFont="1" applyFill="1"/>
    <xf numFmtId="0" fontId="3" fillId="2" borderId="1" xfId="0" applyFont="1" applyFill="1" applyBorder="1" applyAlignment="1">
      <alignment horizontal="center"/>
    </xf>
    <xf numFmtId="0" fontId="2" fillId="2" borderId="1" xfId="0" applyFont="1" applyFill="1" applyBorder="1" applyAlignment="1">
      <alignment vertical="center"/>
    </xf>
    <xf numFmtId="0" fontId="3" fillId="2" borderId="1" xfId="0" applyFont="1" applyFill="1" applyBorder="1" applyAlignment="1">
      <alignment horizontal="left"/>
    </xf>
    <xf numFmtId="1" fontId="3" fillId="2" borderId="1" xfId="1" applyNumberFormat="1" applyFont="1" applyFill="1" applyBorder="1"/>
    <xf numFmtId="1" fontId="3" fillId="2" borderId="1" xfId="0" applyNumberFormat="1" applyFont="1" applyFill="1" applyBorder="1"/>
    <xf numFmtId="1" fontId="3" fillId="2" borderId="1" xfId="0" applyNumberFormat="1" applyFont="1" applyFill="1" applyBorder="1" applyAlignment="1">
      <alignment horizontal="right"/>
    </xf>
    <xf numFmtId="0" fontId="5" fillId="2" borderId="1" xfId="0" applyFont="1" applyFill="1" applyBorder="1" applyAlignment="1">
      <alignment horizontal="center"/>
    </xf>
    <xf numFmtId="0" fontId="5" fillId="2" borderId="0" xfId="4" applyFill="1" applyAlignment="1">
      <alignment vertical="center" wrapText="1"/>
    </xf>
    <xf numFmtId="0" fontId="3" fillId="2" borderId="0" xfId="0" applyFont="1" applyFill="1" applyAlignment="1">
      <alignment horizontal="center"/>
    </xf>
    <xf numFmtId="0" fontId="3" fillId="2" borderId="0" xfId="0" applyFont="1" applyFill="1" applyAlignment="1">
      <alignment horizontal="left"/>
    </xf>
    <xf numFmtId="2" fontId="3" fillId="2" borderId="0" xfId="0" applyNumberFormat="1" applyFont="1" applyFill="1"/>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left" wrapText="1"/>
    </xf>
    <xf numFmtId="0" fontId="3" fillId="2" borderId="1" xfId="0" applyFont="1" applyFill="1" applyBorder="1" applyAlignment="1">
      <alignment horizontal="center" vertical="center"/>
    </xf>
    <xf numFmtId="1" fontId="3" fillId="2" borderId="1" xfId="0" applyNumberFormat="1" applyFont="1" applyFill="1" applyBorder="1" applyAlignment="1">
      <alignment vertical="center"/>
    </xf>
    <xf numFmtId="1" fontId="3" fillId="2" borderId="1" xfId="1" applyNumberFormat="1" applyFont="1" applyFill="1" applyBorder="1" applyAlignment="1">
      <alignment vertical="center"/>
    </xf>
    <xf numFmtId="0" fontId="3" fillId="0" borderId="1" xfId="0" applyFont="1" applyBorder="1" applyAlignment="1">
      <alignment horizontal="left" wrapText="1"/>
    </xf>
    <xf numFmtId="0" fontId="5" fillId="2" borderId="1" xfId="4" applyFill="1" applyBorder="1" applyAlignment="1">
      <alignment horizontal="left" vertical="center" wrapText="1"/>
    </xf>
    <xf numFmtId="0" fontId="4" fillId="2" borderId="1" xfId="2" applyFont="1" applyFill="1" applyBorder="1" applyAlignment="1">
      <alignment horizontal="center" vertical="center"/>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1" fontId="5" fillId="2" borderId="1" xfId="3" applyNumberFormat="1" applyFill="1" applyBorder="1" applyAlignment="1">
      <alignment horizontal="left" wrapText="1"/>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6" fillId="2" borderId="0" xfId="0" applyFont="1" applyFill="1"/>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7"/>
  <sheetViews>
    <sheetView tabSelected="1" zoomScaleNormal="100" workbookViewId="0">
      <selection activeCell="A2" sqref="A2"/>
    </sheetView>
  </sheetViews>
  <sheetFormatPr defaultColWidth="11.42578125" defaultRowHeight="12.75" x14ac:dyDescent="0.2"/>
  <cols>
    <col min="1" max="1" width="3.85546875" style="1" customWidth="1"/>
    <col min="2" max="2" width="4.85546875" style="10" customWidth="1"/>
    <col min="3" max="3" width="46.5703125" style="11" customWidth="1"/>
    <col min="4" max="4" width="10.85546875" style="1" bestFit="1" customWidth="1"/>
    <col min="5" max="5" width="12" style="1" bestFit="1" customWidth="1"/>
    <col min="6" max="6" width="9.140625" style="1" bestFit="1" customWidth="1"/>
    <col min="7" max="7" width="10.28515625" style="1" bestFit="1" customWidth="1"/>
    <col min="8" max="8" width="9.140625" style="1" bestFit="1" customWidth="1"/>
    <col min="9" max="9" width="10.28515625" style="1" bestFit="1" customWidth="1"/>
    <col min="10" max="10" width="10" style="1" bestFit="1" customWidth="1"/>
    <col min="11" max="11" width="10.28515625" style="1" bestFit="1" customWidth="1"/>
    <col min="12" max="12" width="9.140625" style="1" bestFit="1" customWidth="1"/>
    <col min="13" max="13" width="10.28515625" style="1" bestFit="1" customWidth="1"/>
    <col min="14" max="14" width="9.140625" style="1" bestFit="1" customWidth="1"/>
    <col min="15" max="15" width="10.28515625" style="1" bestFit="1" customWidth="1"/>
    <col min="16" max="16" width="9.140625" style="1" bestFit="1" customWidth="1"/>
    <col min="17" max="17" width="10.28515625" style="1" bestFit="1" customWidth="1"/>
    <col min="18" max="16384" width="11.42578125" style="1"/>
  </cols>
  <sheetData>
    <row r="2" spans="2:17" x14ac:dyDescent="0.2">
      <c r="B2" s="26" t="s">
        <v>110</v>
      </c>
      <c r="C2" s="26"/>
      <c r="D2" s="26"/>
      <c r="E2" s="26"/>
      <c r="F2" s="26"/>
      <c r="G2" s="26"/>
      <c r="H2" s="26"/>
      <c r="I2" s="26"/>
      <c r="J2" s="26"/>
      <c r="K2" s="26"/>
      <c r="L2" s="26"/>
      <c r="M2" s="26"/>
      <c r="N2" s="26"/>
      <c r="O2" s="26"/>
      <c r="P2" s="26"/>
      <c r="Q2" s="26"/>
    </row>
    <row r="3" spans="2:17" ht="25.5" customHeight="1" x14ac:dyDescent="0.2">
      <c r="B3" s="27" t="s">
        <v>0</v>
      </c>
      <c r="C3" s="27" t="s">
        <v>1</v>
      </c>
      <c r="D3" s="22" t="s">
        <v>2</v>
      </c>
      <c r="E3" s="22"/>
      <c r="F3" s="22" t="s">
        <v>3</v>
      </c>
      <c r="G3" s="22"/>
      <c r="H3" s="22"/>
      <c r="I3" s="22"/>
      <c r="J3" s="22"/>
      <c r="K3" s="22"/>
      <c r="L3" s="22"/>
      <c r="M3" s="22"/>
      <c r="N3" s="22" t="s">
        <v>4</v>
      </c>
      <c r="O3" s="22"/>
      <c r="P3" s="22"/>
      <c r="Q3" s="22"/>
    </row>
    <row r="4" spans="2:17" ht="18.75" customHeight="1" x14ac:dyDescent="0.2">
      <c r="B4" s="27"/>
      <c r="C4" s="27"/>
      <c r="D4" s="22"/>
      <c r="E4" s="22"/>
      <c r="F4" s="21" t="s">
        <v>5</v>
      </c>
      <c r="G4" s="21"/>
      <c r="H4" s="21"/>
      <c r="I4" s="21"/>
      <c r="J4" s="21" t="s">
        <v>6</v>
      </c>
      <c r="K4" s="21"/>
      <c r="L4" s="21"/>
      <c r="M4" s="21"/>
      <c r="N4" s="21" t="s">
        <v>7</v>
      </c>
      <c r="O4" s="21"/>
      <c r="P4" s="21"/>
      <c r="Q4" s="21"/>
    </row>
    <row r="5" spans="2:17" ht="17.25" customHeight="1" x14ac:dyDescent="0.2">
      <c r="B5" s="27"/>
      <c r="C5" s="27"/>
      <c r="D5" s="22"/>
      <c r="E5" s="22"/>
      <c r="F5" s="22" t="s">
        <v>8</v>
      </c>
      <c r="G5" s="22"/>
      <c r="H5" s="21" t="s">
        <v>9</v>
      </c>
      <c r="I5" s="21"/>
      <c r="J5" s="22" t="s">
        <v>8</v>
      </c>
      <c r="K5" s="22"/>
      <c r="L5" s="21" t="s">
        <v>9</v>
      </c>
      <c r="M5" s="21"/>
      <c r="N5" s="21" t="s">
        <v>10</v>
      </c>
      <c r="O5" s="21"/>
      <c r="P5" s="21" t="s">
        <v>11</v>
      </c>
      <c r="Q5" s="21"/>
    </row>
    <row r="6" spans="2:17" ht="31.5" customHeight="1" x14ac:dyDescent="0.2">
      <c r="B6" s="27"/>
      <c r="C6" s="27"/>
      <c r="D6" s="13" t="s">
        <v>12</v>
      </c>
      <c r="E6" s="13" t="s">
        <v>13</v>
      </c>
      <c r="F6" s="13" t="s">
        <v>14</v>
      </c>
      <c r="G6" s="13" t="s">
        <v>15</v>
      </c>
      <c r="H6" s="13" t="s">
        <v>14</v>
      </c>
      <c r="I6" s="13" t="s">
        <v>15</v>
      </c>
      <c r="J6" s="13" t="s">
        <v>14</v>
      </c>
      <c r="K6" s="13" t="s">
        <v>15</v>
      </c>
      <c r="L6" s="13" t="s">
        <v>14</v>
      </c>
      <c r="M6" s="13" t="s">
        <v>15</v>
      </c>
      <c r="N6" s="13" t="s">
        <v>14</v>
      </c>
      <c r="O6" s="13" t="s">
        <v>15</v>
      </c>
      <c r="P6" s="13" t="s">
        <v>14</v>
      </c>
      <c r="Q6" s="13" t="s">
        <v>15</v>
      </c>
    </row>
    <row r="7" spans="2:17" x14ac:dyDescent="0.2">
      <c r="B7" s="14"/>
      <c r="C7" s="14"/>
      <c r="D7" s="13">
        <v>1</v>
      </c>
      <c r="E7" s="13">
        <v>2</v>
      </c>
      <c r="F7" s="13">
        <v>3</v>
      </c>
      <c r="G7" s="13">
        <v>4</v>
      </c>
      <c r="H7" s="13">
        <v>5</v>
      </c>
      <c r="I7" s="13">
        <v>6</v>
      </c>
      <c r="J7" s="13">
        <v>7</v>
      </c>
      <c r="K7" s="13">
        <v>8</v>
      </c>
      <c r="L7" s="13">
        <v>9</v>
      </c>
      <c r="M7" s="13">
        <v>10</v>
      </c>
      <c r="N7" s="13">
        <v>11</v>
      </c>
      <c r="O7" s="13">
        <v>12</v>
      </c>
      <c r="P7" s="13">
        <v>13</v>
      </c>
      <c r="Q7" s="13">
        <v>14</v>
      </c>
    </row>
    <row r="8" spans="2:17" x14ac:dyDescent="0.2">
      <c r="B8" s="2"/>
      <c r="C8" s="3" t="s">
        <v>16</v>
      </c>
      <c r="D8" s="23"/>
      <c r="E8" s="23"/>
      <c r="F8" s="23"/>
      <c r="G8" s="23"/>
      <c r="H8" s="23"/>
      <c r="I8" s="23"/>
      <c r="J8" s="23"/>
      <c r="K8" s="23"/>
      <c r="L8" s="23"/>
      <c r="M8" s="23"/>
      <c r="N8" s="23"/>
      <c r="O8" s="23"/>
      <c r="P8" s="23"/>
      <c r="Q8" s="23"/>
    </row>
    <row r="9" spans="2:17" x14ac:dyDescent="0.2">
      <c r="B9" s="2">
        <v>1</v>
      </c>
      <c r="C9" s="4" t="s">
        <v>17</v>
      </c>
      <c r="D9" s="5">
        <v>637</v>
      </c>
      <c r="E9" s="5">
        <v>0</v>
      </c>
      <c r="F9" s="5">
        <v>79</v>
      </c>
      <c r="G9" s="5">
        <v>96.956280000000007</v>
      </c>
      <c r="H9" s="5">
        <v>0</v>
      </c>
      <c r="I9" s="5">
        <v>0</v>
      </c>
      <c r="J9" s="5">
        <v>0</v>
      </c>
      <c r="K9" s="5">
        <v>0</v>
      </c>
      <c r="L9" s="5">
        <v>0</v>
      </c>
      <c r="M9" s="5">
        <v>0</v>
      </c>
      <c r="N9" s="5">
        <v>46</v>
      </c>
      <c r="O9" s="5">
        <v>204.9</v>
      </c>
      <c r="P9" s="5">
        <v>0</v>
      </c>
      <c r="Q9" s="5">
        <v>0</v>
      </c>
    </row>
    <row r="10" spans="2:17" x14ac:dyDescent="0.2">
      <c r="B10" s="2">
        <v>2</v>
      </c>
      <c r="C10" s="4" t="s">
        <v>18</v>
      </c>
      <c r="D10" s="5">
        <v>0</v>
      </c>
      <c r="E10" s="5">
        <v>36847</v>
      </c>
      <c r="F10" s="5">
        <v>0</v>
      </c>
      <c r="G10" s="5">
        <v>0</v>
      </c>
      <c r="H10" s="5">
        <v>0</v>
      </c>
      <c r="I10" s="5">
        <v>0</v>
      </c>
      <c r="J10" s="5">
        <v>100940</v>
      </c>
      <c r="K10" s="5">
        <v>9429.0254999999997</v>
      </c>
      <c r="L10" s="5">
        <v>0</v>
      </c>
      <c r="M10" s="5">
        <v>0</v>
      </c>
      <c r="N10" s="5">
        <v>0</v>
      </c>
      <c r="O10" s="5">
        <v>0</v>
      </c>
      <c r="P10" s="5">
        <v>0</v>
      </c>
      <c r="Q10" s="5">
        <v>0</v>
      </c>
    </row>
    <row r="11" spans="2:17" x14ac:dyDescent="0.2">
      <c r="B11" s="2">
        <v>3</v>
      </c>
      <c r="C11" s="4" t="s">
        <v>88</v>
      </c>
      <c r="D11" s="5">
        <v>0</v>
      </c>
      <c r="E11" s="5">
        <v>105242651</v>
      </c>
      <c r="F11" s="5">
        <v>0</v>
      </c>
      <c r="G11" s="5">
        <v>0</v>
      </c>
      <c r="H11" s="5">
        <v>0</v>
      </c>
      <c r="I11" s="5">
        <v>0</v>
      </c>
      <c r="J11" s="5">
        <v>6587119</v>
      </c>
      <c r="K11" s="5">
        <v>1089599.3870000001</v>
      </c>
      <c r="L11" s="5">
        <v>11401</v>
      </c>
      <c r="M11" s="5">
        <v>3645.2942899999998</v>
      </c>
      <c r="N11" s="5">
        <v>0</v>
      </c>
      <c r="O11" s="5">
        <v>0</v>
      </c>
      <c r="P11" s="5">
        <v>0</v>
      </c>
      <c r="Q11" s="5">
        <v>0</v>
      </c>
    </row>
    <row r="12" spans="2:17" x14ac:dyDescent="0.2">
      <c r="B12" s="2">
        <v>4</v>
      </c>
      <c r="C12" s="4" t="s">
        <v>19</v>
      </c>
      <c r="D12" s="5">
        <v>7609830</v>
      </c>
      <c r="E12" s="5">
        <v>69711172</v>
      </c>
      <c r="F12" s="5">
        <v>150975</v>
      </c>
      <c r="G12" s="5">
        <v>92312.265010000003</v>
      </c>
      <c r="H12" s="5">
        <v>0</v>
      </c>
      <c r="I12" s="5">
        <v>0</v>
      </c>
      <c r="J12" s="5">
        <v>11418174</v>
      </c>
      <c r="K12" s="5">
        <v>1972541.8912500001</v>
      </c>
      <c r="L12" s="5">
        <v>1108</v>
      </c>
      <c r="M12" s="5">
        <v>4189.6295200000004</v>
      </c>
      <c r="N12" s="5">
        <v>2111</v>
      </c>
      <c r="O12" s="5">
        <v>9673.6890000000003</v>
      </c>
      <c r="P12" s="5">
        <v>0</v>
      </c>
      <c r="Q12" s="5">
        <v>0</v>
      </c>
    </row>
    <row r="13" spans="2:17" x14ac:dyDescent="0.2">
      <c r="B13" s="2">
        <v>5</v>
      </c>
      <c r="C13" s="4" t="s">
        <v>89</v>
      </c>
      <c r="D13" s="5">
        <v>181417</v>
      </c>
      <c r="E13" s="5">
        <v>717032</v>
      </c>
      <c r="F13" s="5">
        <v>5457</v>
      </c>
      <c r="G13" s="5">
        <v>8496.9549000000006</v>
      </c>
      <c r="H13" s="5">
        <v>0</v>
      </c>
      <c r="I13" s="5">
        <v>0</v>
      </c>
      <c r="J13" s="5">
        <v>402355</v>
      </c>
      <c r="K13" s="5">
        <v>324821.4938</v>
      </c>
      <c r="L13" s="5">
        <v>12358</v>
      </c>
      <c r="M13" s="5">
        <v>7545.8969999999999</v>
      </c>
      <c r="N13" s="5">
        <v>871</v>
      </c>
      <c r="O13" s="5">
        <v>7031.4555999999993</v>
      </c>
      <c r="P13" s="5">
        <v>0</v>
      </c>
      <c r="Q13" s="5">
        <v>0</v>
      </c>
    </row>
    <row r="14" spans="2:17" x14ac:dyDescent="0.2">
      <c r="B14" s="2">
        <v>6</v>
      </c>
      <c r="C14" s="4" t="s">
        <v>20</v>
      </c>
      <c r="D14" s="5">
        <v>22043</v>
      </c>
      <c r="E14" s="5">
        <v>0</v>
      </c>
      <c r="F14" s="5">
        <v>1009</v>
      </c>
      <c r="G14" s="5">
        <v>2509.4159399999999</v>
      </c>
      <c r="H14" s="5">
        <v>0</v>
      </c>
      <c r="I14" s="5">
        <v>0</v>
      </c>
      <c r="J14" s="5">
        <v>0</v>
      </c>
      <c r="K14" s="5">
        <v>0</v>
      </c>
      <c r="L14" s="5">
        <v>0</v>
      </c>
      <c r="M14" s="5">
        <v>0</v>
      </c>
      <c r="N14" s="5">
        <v>628</v>
      </c>
      <c r="O14" s="5">
        <v>5119.1000000000004</v>
      </c>
      <c r="P14" s="5">
        <v>0</v>
      </c>
      <c r="Q14" s="5">
        <v>0</v>
      </c>
    </row>
    <row r="15" spans="2:17" x14ac:dyDescent="0.2">
      <c r="B15" s="2">
        <v>7</v>
      </c>
      <c r="C15" s="4" t="s">
        <v>90</v>
      </c>
      <c r="D15" s="5">
        <v>0</v>
      </c>
      <c r="E15" s="5">
        <v>13368</v>
      </c>
      <c r="F15" s="5">
        <v>0</v>
      </c>
      <c r="G15" s="5">
        <v>0</v>
      </c>
      <c r="H15" s="5">
        <v>0</v>
      </c>
      <c r="I15" s="5">
        <v>0</v>
      </c>
      <c r="J15" s="5">
        <v>28295</v>
      </c>
      <c r="K15" s="5">
        <v>2467.8355000000001</v>
      </c>
      <c r="L15" s="5">
        <v>12</v>
      </c>
      <c r="M15" s="5">
        <v>13.863</v>
      </c>
      <c r="N15" s="5">
        <v>0</v>
      </c>
      <c r="O15" s="5">
        <v>0</v>
      </c>
      <c r="P15" s="5">
        <v>0</v>
      </c>
      <c r="Q15" s="5">
        <v>0</v>
      </c>
    </row>
    <row r="16" spans="2:17" x14ac:dyDescent="0.2">
      <c r="B16" s="2">
        <v>8</v>
      </c>
      <c r="C16" s="4" t="s">
        <v>91</v>
      </c>
      <c r="D16" s="5">
        <v>38117</v>
      </c>
      <c r="E16" s="5">
        <v>0</v>
      </c>
      <c r="F16" s="5">
        <v>83</v>
      </c>
      <c r="G16" s="5">
        <v>304.41240000000005</v>
      </c>
      <c r="H16" s="5">
        <v>0</v>
      </c>
      <c r="I16" s="5">
        <v>0</v>
      </c>
      <c r="J16" s="5">
        <v>0</v>
      </c>
      <c r="K16" s="5">
        <v>0</v>
      </c>
      <c r="L16" s="5">
        <v>0</v>
      </c>
      <c r="M16" s="5">
        <v>0</v>
      </c>
      <c r="N16" s="5">
        <v>59</v>
      </c>
      <c r="O16" s="5">
        <v>456.7</v>
      </c>
      <c r="P16" s="5">
        <v>0</v>
      </c>
      <c r="Q16" s="5">
        <v>0</v>
      </c>
    </row>
    <row r="17" spans="2:17" x14ac:dyDescent="0.2">
      <c r="B17" s="2">
        <v>9</v>
      </c>
      <c r="C17" s="4" t="s">
        <v>21</v>
      </c>
      <c r="D17" s="5">
        <v>397957</v>
      </c>
      <c r="E17" s="5">
        <v>0</v>
      </c>
      <c r="F17" s="5">
        <v>0</v>
      </c>
      <c r="G17" s="5">
        <v>0</v>
      </c>
      <c r="H17" s="5">
        <v>0</v>
      </c>
      <c r="I17" s="5">
        <v>0</v>
      </c>
      <c r="J17" s="5">
        <v>0</v>
      </c>
      <c r="K17" s="5">
        <v>0</v>
      </c>
      <c r="L17" s="5">
        <v>0</v>
      </c>
      <c r="M17" s="5">
        <v>0</v>
      </c>
      <c r="N17" s="5">
        <v>0</v>
      </c>
      <c r="O17" s="5">
        <v>0</v>
      </c>
      <c r="P17" s="5">
        <v>0</v>
      </c>
      <c r="Q17" s="5">
        <v>0</v>
      </c>
    </row>
    <row r="18" spans="2:17" x14ac:dyDescent="0.2">
      <c r="B18" s="2">
        <v>10</v>
      </c>
      <c r="C18" s="4" t="s">
        <v>22</v>
      </c>
      <c r="D18" s="5">
        <v>26835</v>
      </c>
      <c r="E18" s="5">
        <v>234596</v>
      </c>
      <c r="F18" s="5">
        <v>348</v>
      </c>
      <c r="G18" s="5">
        <v>389.48899999999998</v>
      </c>
      <c r="H18" s="5">
        <v>0</v>
      </c>
      <c r="I18" s="5">
        <v>0</v>
      </c>
      <c r="J18" s="5">
        <v>0</v>
      </c>
      <c r="K18" s="5">
        <v>0</v>
      </c>
      <c r="L18" s="5">
        <v>826</v>
      </c>
      <c r="M18" s="5">
        <v>1618.01404</v>
      </c>
      <c r="N18" s="5">
        <v>162</v>
      </c>
      <c r="O18" s="5">
        <v>406.2</v>
      </c>
      <c r="P18" s="5">
        <v>0</v>
      </c>
      <c r="Q18" s="5">
        <v>0</v>
      </c>
    </row>
    <row r="19" spans="2:17" x14ac:dyDescent="0.2">
      <c r="B19" s="2">
        <v>11</v>
      </c>
      <c r="C19" s="4" t="s">
        <v>92</v>
      </c>
      <c r="D19" s="5">
        <v>0</v>
      </c>
      <c r="E19" s="5">
        <v>324</v>
      </c>
      <c r="F19" s="5">
        <v>0</v>
      </c>
      <c r="G19" s="5">
        <v>0</v>
      </c>
      <c r="H19" s="5">
        <v>0</v>
      </c>
      <c r="I19" s="5">
        <v>0</v>
      </c>
      <c r="J19" s="5">
        <v>0</v>
      </c>
      <c r="K19" s="5">
        <v>0</v>
      </c>
      <c r="L19" s="5">
        <v>0</v>
      </c>
      <c r="M19" s="5">
        <v>0</v>
      </c>
      <c r="N19" s="5">
        <v>0</v>
      </c>
      <c r="O19" s="5">
        <v>0</v>
      </c>
      <c r="P19" s="5">
        <v>0</v>
      </c>
      <c r="Q19" s="5">
        <v>0</v>
      </c>
    </row>
    <row r="20" spans="2:17" x14ac:dyDescent="0.2">
      <c r="B20" s="2">
        <v>12</v>
      </c>
      <c r="C20" s="4" t="s">
        <v>23</v>
      </c>
      <c r="D20" s="5">
        <v>120248</v>
      </c>
      <c r="E20" s="5">
        <v>535970</v>
      </c>
      <c r="F20" s="5">
        <v>10786</v>
      </c>
      <c r="G20" s="5">
        <v>421862.35858</v>
      </c>
      <c r="H20" s="5">
        <v>0</v>
      </c>
      <c r="I20" s="5">
        <v>0</v>
      </c>
      <c r="J20" s="5">
        <v>444779</v>
      </c>
      <c r="K20" s="5">
        <v>35789.795600000005</v>
      </c>
      <c r="L20" s="5">
        <v>0</v>
      </c>
      <c r="M20" s="5">
        <v>0</v>
      </c>
      <c r="N20" s="5">
        <v>1337</v>
      </c>
      <c r="O20" s="5">
        <v>9984.3510000000006</v>
      </c>
      <c r="P20" s="5">
        <v>0</v>
      </c>
      <c r="Q20" s="5">
        <v>0</v>
      </c>
    </row>
    <row r="21" spans="2:17" x14ac:dyDescent="0.2">
      <c r="B21" s="2">
        <v>13</v>
      </c>
      <c r="C21" s="4" t="s">
        <v>93</v>
      </c>
      <c r="D21" s="5">
        <v>17251</v>
      </c>
      <c r="E21" s="5">
        <v>442293</v>
      </c>
      <c r="F21" s="5">
        <v>67</v>
      </c>
      <c r="G21" s="5">
        <v>70.229500000000002</v>
      </c>
      <c r="H21" s="5">
        <v>0</v>
      </c>
      <c r="I21" s="5">
        <v>0</v>
      </c>
      <c r="J21" s="5">
        <v>854461</v>
      </c>
      <c r="K21" s="5">
        <v>82630.363500000007</v>
      </c>
      <c r="L21" s="5">
        <v>0</v>
      </c>
      <c r="M21" s="5">
        <v>0</v>
      </c>
      <c r="N21" s="5">
        <v>0</v>
      </c>
      <c r="O21" s="5">
        <v>0</v>
      </c>
      <c r="P21" s="5">
        <v>0</v>
      </c>
      <c r="Q21" s="5">
        <v>0</v>
      </c>
    </row>
    <row r="22" spans="2:17" x14ac:dyDescent="0.2">
      <c r="B22" s="2">
        <v>14</v>
      </c>
      <c r="C22" s="4" t="s">
        <v>24</v>
      </c>
      <c r="D22" s="5">
        <v>0</v>
      </c>
      <c r="E22" s="5">
        <v>5091285</v>
      </c>
      <c r="F22" s="5">
        <v>0</v>
      </c>
      <c r="G22" s="5">
        <v>0</v>
      </c>
      <c r="H22" s="5">
        <v>0</v>
      </c>
      <c r="I22" s="5">
        <v>0</v>
      </c>
      <c r="J22" s="5">
        <v>38121</v>
      </c>
      <c r="K22" s="5">
        <v>78246.135999999999</v>
      </c>
      <c r="L22" s="5">
        <v>1183</v>
      </c>
      <c r="M22" s="5">
        <v>4401.2969999999996</v>
      </c>
      <c r="N22" s="5">
        <v>0</v>
      </c>
      <c r="O22" s="5">
        <v>0</v>
      </c>
      <c r="P22" s="5">
        <v>0</v>
      </c>
      <c r="Q22" s="5">
        <v>0</v>
      </c>
    </row>
    <row r="23" spans="2:17" x14ac:dyDescent="0.2">
      <c r="B23" s="2">
        <v>15</v>
      </c>
      <c r="C23" s="4" t="s">
        <v>25</v>
      </c>
      <c r="D23" s="5">
        <v>17189996</v>
      </c>
      <c r="E23" s="5">
        <v>21156190</v>
      </c>
      <c r="F23" s="5">
        <v>1984930</v>
      </c>
      <c r="G23" s="5">
        <v>3053495.3324628929</v>
      </c>
      <c r="H23" s="5">
        <v>0</v>
      </c>
      <c r="I23" s="5">
        <v>0</v>
      </c>
      <c r="J23" s="5">
        <v>13068456</v>
      </c>
      <c r="K23" s="5">
        <v>2621204.4666599999</v>
      </c>
      <c r="L23" s="5">
        <v>315077</v>
      </c>
      <c r="M23" s="5">
        <v>1200769.1122600001</v>
      </c>
      <c r="N23" s="5">
        <v>1312764</v>
      </c>
      <c r="O23" s="5">
        <v>5138634.4417607896</v>
      </c>
      <c r="P23" s="5">
        <v>0</v>
      </c>
      <c r="Q23" s="5">
        <v>0</v>
      </c>
    </row>
    <row r="24" spans="2:17" x14ac:dyDescent="0.2">
      <c r="B24" s="2">
        <v>16</v>
      </c>
      <c r="C24" s="4" t="s">
        <v>26</v>
      </c>
      <c r="D24" s="5">
        <v>14134556</v>
      </c>
      <c r="E24" s="5">
        <v>16945612</v>
      </c>
      <c r="F24" s="5">
        <v>640808</v>
      </c>
      <c r="G24" s="5">
        <v>834314.54299999995</v>
      </c>
      <c r="H24" s="5">
        <v>1990166</v>
      </c>
      <c r="I24" s="5">
        <v>15354.79</v>
      </c>
      <c r="J24" s="5">
        <v>63541876</v>
      </c>
      <c r="K24" s="5">
        <v>13211882.471999999</v>
      </c>
      <c r="L24" s="5">
        <v>30161</v>
      </c>
      <c r="M24" s="5">
        <v>15285.376</v>
      </c>
      <c r="N24" s="5">
        <v>414908</v>
      </c>
      <c r="O24" s="5">
        <v>2560426.6</v>
      </c>
      <c r="P24" s="5">
        <v>59</v>
      </c>
      <c r="Q24" s="5">
        <v>56.965000000000003</v>
      </c>
    </row>
    <row r="25" spans="2:17" x14ac:dyDescent="0.2">
      <c r="B25" s="2">
        <v>17</v>
      </c>
      <c r="C25" s="4" t="s">
        <v>27</v>
      </c>
      <c r="D25" s="5">
        <v>444904</v>
      </c>
      <c r="E25" s="5">
        <v>150791</v>
      </c>
      <c r="F25" s="5">
        <v>18905</v>
      </c>
      <c r="G25" s="5">
        <v>32232.551440000003</v>
      </c>
      <c r="H25" s="5">
        <v>0</v>
      </c>
      <c r="I25" s="5">
        <v>0</v>
      </c>
      <c r="J25" s="5">
        <v>0</v>
      </c>
      <c r="K25" s="5">
        <v>0</v>
      </c>
      <c r="L25" s="5">
        <v>0</v>
      </c>
      <c r="M25" s="5">
        <v>0</v>
      </c>
      <c r="N25" s="5">
        <v>29822</v>
      </c>
      <c r="O25" s="5">
        <v>167796.80900000001</v>
      </c>
      <c r="P25" s="5">
        <v>0</v>
      </c>
      <c r="Q25" s="5">
        <v>0</v>
      </c>
    </row>
    <row r="26" spans="2:17" x14ac:dyDescent="0.2">
      <c r="B26" s="2">
        <v>18</v>
      </c>
      <c r="C26" s="4" t="s">
        <v>28</v>
      </c>
      <c r="D26" s="5">
        <v>1586310</v>
      </c>
      <c r="E26" s="5">
        <v>11737454</v>
      </c>
      <c r="F26" s="5">
        <v>66199</v>
      </c>
      <c r="G26" s="5">
        <v>44403.034</v>
      </c>
      <c r="H26" s="5">
        <v>6565</v>
      </c>
      <c r="I26" s="5">
        <v>39183.553999999996</v>
      </c>
      <c r="J26" s="5">
        <v>80044498</v>
      </c>
      <c r="K26" s="5">
        <v>16091166.288000001</v>
      </c>
      <c r="L26" s="5">
        <v>3422859</v>
      </c>
      <c r="M26" s="5">
        <v>299925.68699999998</v>
      </c>
      <c r="N26" s="5">
        <v>0</v>
      </c>
      <c r="O26" s="5">
        <v>0</v>
      </c>
      <c r="P26" s="5">
        <v>0</v>
      </c>
      <c r="Q26" s="5">
        <v>0</v>
      </c>
    </row>
    <row r="27" spans="2:17" x14ac:dyDescent="0.2">
      <c r="B27" s="2">
        <v>19</v>
      </c>
      <c r="C27" s="4" t="s">
        <v>29</v>
      </c>
      <c r="D27" s="5">
        <v>53688</v>
      </c>
      <c r="E27" s="5">
        <v>7398</v>
      </c>
      <c r="F27" s="5">
        <v>572</v>
      </c>
      <c r="G27" s="5">
        <v>1140.143</v>
      </c>
      <c r="H27" s="5">
        <v>394</v>
      </c>
      <c r="I27" s="5">
        <v>2757.002</v>
      </c>
      <c r="J27" s="5">
        <v>2207</v>
      </c>
      <c r="K27" s="5">
        <v>19589.504000000001</v>
      </c>
      <c r="L27" s="5">
        <v>0</v>
      </c>
      <c r="M27" s="5">
        <v>0</v>
      </c>
      <c r="N27" s="5">
        <v>491</v>
      </c>
      <c r="O27" s="5">
        <v>2832.91</v>
      </c>
      <c r="P27" s="5">
        <v>0</v>
      </c>
      <c r="Q27" s="5">
        <v>0</v>
      </c>
    </row>
    <row r="28" spans="2:17" x14ac:dyDescent="0.2">
      <c r="B28" s="2">
        <v>20</v>
      </c>
      <c r="C28" s="4" t="s">
        <v>30</v>
      </c>
      <c r="D28" s="5">
        <v>5971</v>
      </c>
      <c r="E28" s="5">
        <v>0</v>
      </c>
      <c r="F28" s="5">
        <v>187</v>
      </c>
      <c r="G28" s="5">
        <v>427.45100000000002</v>
      </c>
      <c r="H28" s="5">
        <v>0</v>
      </c>
      <c r="I28" s="5">
        <v>0</v>
      </c>
      <c r="J28" s="5">
        <v>0</v>
      </c>
      <c r="K28" s="5">
        <v>0</v>
      </c>
      <c r="L28" s="5">
        <v>0</v>
      </c>
      <c r="M28" s="5">
        <v>0</v>
      </c>
      <c r="N28" s="5">
        <v>353</v>
      </c>
      <c r="O28" s="5">
        <v>2680.0659999999998</v>
      </c>
      <c r="P28" s="5">
        <v>0</v>
      </c>
      <c r="Q28" s="5">
        <v>0</v>
      </c>
    </row>
    <row r="29" spans="2:17" x14ac:dyDescent="0.2">
      <c r="B29" s="2">
        <v>21</v>
      </c>
      <c r="C29" s="4" t="s">
        <v>31</v>
      </c>
      <c r="D29" s="5">
        <v>9075792</v>
      </c>
      <c r="E29" s="5">
        <v>2331460</v>
      </c>
      <c r="F29" s="5">
        <v>498299</v>
      </c>
      <c r="G29" s="5">
        <v>2907690.9541699965</v>
      </c>
      <c r="H29" s="5">
        <v>2</v>
      </c>
      <c r="I29" s="5">
        <v>9.1804799999999993</v>
      </c>
      <c r="J29" s="5">
        <v>6300321</v>
      </c>
      <c r="K29" s="5">
        <v>655787.66555999999</v>
      </c>
      <c r="L29" s="5">
        <v>36</v>
      </c>
      <c r="M29" s="5">
        <v>379.05364999999995</v>
      </c>
      <c r="N29" s="5">
        <v>3814</v>
      </c>
      <c r="O29" s="5">
        <v>26568.7382</v>
      </c>
      <c r="P29" s="5">
        <v>0</v>
      </c>
      <c r="Q29" s="5">
        <v>0</v>
      </c>
    </row>
    <row r="30" spans="2:17" x14ac:dyDescent="0.2">
      <c r="B30" s="2">
        <v>22</v>
      </c>
      <c r="C30" s="4" t="s">
        <v>32</v>
      </c>
      <c r="D30" s="5">
        <v>0</v>
      </c>
      <c r="E30" s="5">
        <v>7377784</v>
      </c>
      <c r="F30" s="5">
        <v>0</v>
      </c>
      <c r="G30" s="5">
        <v>0</v>
      </c>
      <c r="H30" s="5">
        <v>0</v>
      </c>
      <c r="I30" s="5">
        <v>0</v>
      </c>
      <c r="J30" s="5">
        <v>18212</v>
      </c>
      <c r="K30" s="5">
        <v>12512.072</v>
      </c>
      <c r="L30" s="5">
        <v>0</v>
      </c>
      <c r="M30" s="5">
        <v>0</v>
      </c>
      <c r="N30" s="5">
        <v>0</v>
      </c>
      <c r="O30" s="5">
        <v>0</v>
      </c>
      <c r="P30" s="5">
        <v>0</v>
      </c>
      <c r="Q30" s="5">
        <v>0</v>
      </c>
    </row>
    <row r="31" spans="2:17" x14ac:dyDescent="0.2">
      <c r="B31" s="2">
        <v>23</v>
      </c>
      <c r="C31" s="4" t="s">
        <v>33</v>
      </c>
      <c r="D31" s="5">
        <v>7043</v>
      </c>
      <c r="E31" s="5">
        <v>0</v>
      </c>
      <c r="F31" s="5">
        <v>30</v>
      </c>
      <c r="G31" s="5">
        <v>109.16264</v>
      </c>
      <c r="H31" s="5">
        <v>0</v>
      </c>
      <c r="I31" s="5">
        <v>0</v>
      </c>
      <c r="J31" s="5">
        <v>0</v>
      </c>
      <c r="K31" s="5">
        <v>0</v>
      </c>
      <c r="L31" s="5">
        <v>0</v>
      </c>
      <c r="M31" s="5">
        <v>0</v>
      </c>
      <c r="N31" s="5">
        <v>0</v>
      </c>
      <c r="O31" s="5">
        <v>0</v>
      </c>
      <c r="P31" s="5">
        <v>0</v>
      </c>
      <c r="Q31" s="5">
        <v>0</v>
      </c>
    </row>
    <row r="32" spans="2:17" x14ac:dyDescent="0.2">
      <c r="B32" s="2">
        <v>24</v>
      </c>
      <c r="C32" s="4" t="s">
        <v>34</v>
      </c>
      <c r="D32" s="5">
        <v>165238</v>
      </c>
      <c r="E32" s="5">
        <v>458182</v>
      </c>
      <c r="F32" s="5">
        <v>2786</v>
      </c>
      <c r="G32" s="5">
        <v>4863.0513499999997</v>
      </c>
      <c r="H32" s="5">
        <v>0</v>
      </c>
      <c r="I32" s="5">
        <v>0</v>
      </c>
      <c r="J32" s="5">
        <v>3472128</v>
      </c>
      <c r="K32" s="5">
        <v>558109.70941000001</v>
      </c>
      <c r="L32" s="5">
        <v>0</v>
      </c>
      <c r="M32" s="5">
        <v>0</v>
      </c>
      <c r="N32" s="5">
        <v>263</v>
      </c>
      <c r="O32" s="5">
        <v>1570.616</v>
      </c>
      <c r="P32" s="5">
        <v>0</v>
      </c>
      <c r="Q32" s="5">
        <v>0</v>
      </c>
    </row>
    <row r="33" spans="2:17" x14ac:dyDescent="0.2">
      <c r="B33" s="2">
        <v>25</v>
      </c>
      <c r="C33" s="4" t="s">
        <v>35</v>
      </c>
      <c r="D33" s="5">
        <v>31468</v>
      </c>
      <c r="E33" s="5">
        <v>4783220</v>
      </c>
      <c r="F33" s="5">
        <v>882</v>
      </c>
      <c r="G33" s="5">
        <v>1558.4390000000001</v>
      </c>
      <c r="H33" s="5">
        <v>0</v>
      </c>
      <c r="I33" s="5">
        <v>0</v>
      </c>
      <c r="J33" s="5">
        <v>13334085</v>
      </c>
      <c r="K33" s="5">
        <v>1835153.956</v>
      </c>
      <c r="L33" s="5">
        <v>0</v>
      </c>
      <c r="M33" s="5">
        <v>0</v>
      </c>
      <c r="N33" s="5">
        <v>5236</v>
      </c>
      <c r="O33" s="5">
        <v>14327.684999999999</v>
      </c>
      <c r="P33" s="5">
        <v>0</v>
      </c>
      <c r="Q33" s="5">
        <v>0</v>
      </c>
    </row>
    <row r="34" spans="2:17" x14ac:dyDescent="0.2">
      <c r="B34" s="2">
        <v>26</v>
      </c>
      <c r="C34" s="4" t="s">
        <v>36</v>
      </c>
      <c r="D34" s="5">
        <v>530782</v>
      </c>
      <c r="E34" s="5">
        <v>0</v>
      </c>
      <c r="F34" s="5">
        <v>868640</v>
      </c>
      <c r="G34" s="5">
        <v>6834974.6950000003</v>
      </c>
      <c r="H34" s="5">
        <v>0</v>
      </c>
      <c r="I34" s="5">
        <v>0</v>
      </c>
      <c r="J34" s="5">
        <v>0</v>
      </c>
      <c r="K34" s="5">
        <v>0</v>
      </c>
      <c r="L34" s="5">
        <v>25</v>
      </c>
      <c r="M34" s="5">
        <v>513.38</v>
      </c>
      <c r="N34" s="5">
        <v>240</v>
      </c>
      <c r="O34" s="5">
        <v>1536.1</v>
      </c>
      <c r="P34" s="5">
        <v>0</v>
      </c>
      <c r="Q34" s="5">
        <v>0</v>
      </c>
    </row>
    <row r="35" spans="2:17" x14ac:dyDescent="0.2">
      <c r="B35" s="2">
        <v>27</v>
      </c>
      <c r="C35" s="4" t="s">
        <v>37</v>
      </c>
      <c r="D35" s="5">
        <v>0</v>
      </c>
      <c r="E35" s="5">
        <v>544150947</v>
      </c>
      <c r="F35" s="5">
        <v>0</v>
      </c>
      <c r="G35" s="5">
        <v>0</v>
      </c>
      <c r="H35" s="5">
        <v>0</v>
      </c>
      <c r="I35" s="5">
        <v>0</v>
      </c>
      <c r="J35" s="5">
        <v>194096837</v>
      </c>
      <c r="K35" s="5">
        <v>60858354.437584937</v>
      </c>
      <c r="L35" s="5">
        <v>30410058</v>
      </c>
      <c r="M35" s="5">
        <v>62820390.746879898</v>
      </c>
      <c r="N35" s="5">
        <v>0</v>
      </c>
      <c r="O35" s="5">
        <v>0</v>
      </c>
      <c r="P35" s="5">
        <v>0</v>
      </c>
      <c r="Q35" s="5">
        <v>0</v>
      </c>
    </row>
    <row r="36" spans="2:17" x14ac:dyDescent="0.2">
      <c r="B36" s="2">
        <v>28</v>
      </c>
      <c r="C36" s="4" t="s">
        <v>38</v>
      </c>
      <c r="D36" s="5">
        <v>59254</v>
      </c>
      <c r="E36" s="5">
        <v>0</v>
      </c>
      <c r="F36" s="5">
        <v>505</v>
      </c>
      <c r="G36" s="5">
        <v>491.42223999999999</v>
      </c>
      <c r="H36" s="5">
        <v>0</v>
      </c>
      <c r="I36" s="5">
        <v>0</v>
      </c>
      <c r="J36" s="5">
        <v>0</v>
      </c>
      <c r="K36" s="5">
        <v>0</v>
      </c>
      <c r="L36" s="5">
        <v>0</v>
      </c>
      <c r="M36" s="5">
        <v>0</v>
      </c>
      <c r="N36" s="5">
        <v>389</v>
      </c>
      <c r="O36" s="5">
        <v>1474.2</v>
      </c>
      <c r="P36" s="5">
        <v>0</v>
      </c>
      <c r="Q36" s="5">
        <v>0</v>
      </c>
    </row>
    <row r="37" spans="2:17" x14ac:dyDescent="0.2">
      <c r="B37" s="2">
        <v>29</v>
      </c>
      <c r="C37" s="4" t="s">
        <v>39</v>
      </c>
      <c r="D37" s="5">
        <v>1484791</v>
      </c>
      <c r="E37" s="5">
        <v>63470</v>
      </c>
      <c r="F37" s="5">
        <v>10465</v>
      </c>
      <c r="G37" s="5">
        <v>44517.278730000005</v>
      </c>
      <c r="H37" s="5">
        <v>187</v>
      </c>
      <c r="I37" s="5">
        <v>1146.6384699999999</v>
      </c>
      <c r="J37" s="5">
        <v>94872</v>
      </c>
      <c r="K37" s="5">
        <v>6549.4539999999997</v>
      </c>
      <c r="L37" s="5">
        <v>0</v>
      </c>
      <c r="M37" s="5">
        <v>0</v>
      </c>
      <c r="N37" s="5">
        <v>3824</v>
      </c>
      <c r="O37" s="5">
        <v>27661.9</v>
      </c>
      <c r="P37" s="5">
        <v>0</v>
      </c>
      <c r="Q37" s="5">
        <v>0</v>
      </c>
    </row>
    <row r="38" spans="2:17" x14ac:dyDescent="0.2">
      <c r="B38" s="2">
        <v>30</v>
      </c>
      <c r="C38" s="4" t="s">
        <v>94</v>
      </c>
      <c r="D38" s="5">
        <v>912282</v>
      </c>
      <c r="E38" s="5">
        <v>6710801</v>
      </c>
      <c r="F38" s="5">
        <v>28307</v>
      </c>
      <c r="G38" s="5">
        <v>22600.396489999999</v>
      </c>
      <c r="H38" s="5">
        <v>24950</v>
      </c>
      <c r="I38" s="5">
        <v>92291.484200000006</v>
      </c>
      <c r="J38" s="5">
        <v>71853</v>
      </c>
      <c r="K38" s="5">
        <v>19310.877629999999</v>
      </c>
      <c r="L38" s="5">
        <v>9312</v>
      </c>
      <c r="M38" s="5">
        <v>267.84962999999999</v>
      </c>
      <c r="N38" s="5">
        <v>77923</v>
      </c>
      <c r="O38" s="5">
        <v>294254.55560000002</v>
      </c>
      <c r="P38" s="5">
        <v>0</v>
      </c>
      <c r="Q38" s="5">
        <v>0</v>
      </c>
    </row>
    <row r="39" spans="2:17" x14ac:dyDescent="0.2">
      <c r="B39" s="2">
        <v>31</v>
      </c>
      <c r="C39" s="4" t="s">
        <v>95</v>
      </c>
      <c r="D39" s="28">
        <v>6375288</v>
      </c>
      <c r="E39" s="5">
        <v>0</v>
      </c>
      <c r="F39" s="5">
        <v>10324269</v>
      </c>
      <c r="G39" s="5">
        <v>21386578.618190002</v>
      </c>
      <c r="H39" s="5">
        <v>0</v>
      </c>
      <c r="I39" s="5">
        <v>0</v>
      </c>
      <c r="J39" s="5">
        <v>0</v>
      </c>
      <c r="K39" s="5">
        <v>0</v>
      </c>
      <c r="L39" s="5">
        <v>0</v>
      </c>
      <c r="M39" s="5">
        <v>0</v>
      </c>
      <c r="N39" s="5">
        <v>2995</v>
      </c>
      <c r="O39" s="5">
        <v>15019.74</v>
      </c>
      <c r="P39" s="5">
        <v>0</v>
      </c>
      <c r="Q39" s="5">
        <v>0</v>
      </c>
    </row>
    <row r="40" spans="2:17" x14ac:dyDescent="0.2">
      <c r="B40" s="2">
        <v>32</v>
      </c>
      <c r="C40" s="4" t="s">
        <v>40</v>
      </c>
      <c r="D40" s="5">
        <v>5718</v>
      </c>
      <c r="E40" s="5">
        <v>85410</v>
      </c>
      <c r="F40" s="5">
        <v>595</v>
      </c>
      <c r="G40" s="5">
        <v>1319.2876899999999</v>
      </c>
      <c r="H40" s="5">
        <v>0</v>
      </c>
      <c r="I40" s="5">
        <v>0</v>
      </c>
      <c r="J40" s="5">
        <v>326375</v>
      </c>
      <c r="K40" s="5">
        <v>28711.151999999998</v>
      </c>
      <c r="L40" s="5">
        <v>0</v>
      </c>
      <c r="M40" s="5">
        <v>0</v>
      </c>
      <c r="N40" s="5">
        <v>126</v>
      </c>
      <c r="O40" s="5">
        <v>907.5</v>
      </c>
      <c r="P40" s="5">
        <v>0</v>
      </c>
      <c r="Q40" s="5">
        <v>0</v>
      </c>
    </row>
    <row r="41" spans="2:17" x14ac:dyDescent="0.2">
      <c r="B41" s="2">
        <v>33</v>
      </c>
      <c r="C41" s="4" t="s">
        <v>41</v>
      </c>
      <c r="D41" s="5">
        <v>2508977</v>
      </c>
      <c r="E41" s="5">
        <v>1540785</v>
      </c>
      <c r="F41" s="5">
        <v>30813</v>
      </c>
      <c r="G41" s="5">
        <v>45258.908450000003</v>
      </c>
      <c r="H41" s="5">
        <v>530</v>
      </c>
      <c r="I41" s="5">
        <v>3589.07699</v>
      </c>
      <c r="J41" s="5">
        <v>5614930</v>
      </c>
      <c r="K41" s="5">
        <v>1026342.928</v>
      </c>
      <c r="L41" s="5">
        <v>1838</v>
      </c>
      <c r="M41" s="5">
        <v>2351.6210000000001</v>
      </c>
      <c r="N41" s="5">
        <v>62813</v>
      </c>
      <c r="O41" s="5">
        <v>388367.98920000001</v>
      </c>
      <c r="P41" s="5">
        <v>501</v>
      </c>
      <c r="Q41" s="5">
        <v>55.8</v>
      </c>
    </row>
    <row r="42" spans="2:17" x14ac:dyDescent="0.2">
      <c r="B42" s="2">
        <v>34</v>
      </c>
      <c r="C42" s="4" t="s">
        <v>42</v>
      </c>
      <c r="D42" s="5">
        <v>6608</v>
      </c>
      <c r="E42" s="5">
        <v>32848</v>
      </c>
      <c r="F42" s="5">
        <v>240</v>
      </c>
      <c r="G42" s="5">
        <v>480.28787</v>
      </c>
      <c r="H42" s="5">
        <v>0</v>
      </c>
      <c r="I42" s="5">
        <v>0</v>
      </c>
      <c r="J42" s="5">
        <v>0</v>
      </c>
      <c r="K42" s="5">
        <v>0</v>
      </c>
      <c r="L42" s="5">
        <v>0</v>
      </c>
      <c r="M42" s="5">
        <v>0</v>
      </c>
      <c r="N42" s="5">
        <v>558</v>
      </c>
      <c r="O42" s="5">
        <v>4597.8</v>
      </c>
      <c r="P42" s="5">
        <v>0</v>
      </c>
      <c r="Q42" s="5">
        <v>0</v>
      </c>
    </row>
    <row r="43" spans="2:17" x14ac:dyDescent="0.2">
      <c r="B43" s="2">
        <v>35</v>
      </c>
      <c r="C43" s="4" t="s">
        <v>43</v>
      </c>
      <c r="D43" s="5">
        <v>78660</v>
      </c>
      <c r="E43" s="5">
        <v>0</v>
      </c>
      <c r="F43" s="5">
        <v>0</v>
      </c>
      <c r="G43" s="5">
        <v>0</v>
      </c>
      <c r="H43" s="5">
        <v>0</v>
      </c>
      <c r="I43" s="5">
        <v>0</v>
      </c>
      <c r="J43" s="5">
        <v>0</v>
      </c>
      <c r="K43" s="5">
        <v>0</v>
      </c>
      <c r="L43" s="5">
        <v>0</v>
      </c>
      <c r="M43" s="5">
        <v>0</v>
      </c>
      <c r="N43" s="5">
        <v>0</v>
      </c>
      <c r="O43" s="5">
        <v>0</v>
      </c>
      <c r="P43" s="5">
        <v>0</v>
      </c>
      <c r="Q43" s="5">
        <v>0</v>
      </c>
    </row>
    <row r="44" spans="2:17" x14ac:dyDescent="0.2">
      <c r="B44" s="2">
        <v>36</v>
      </c>
      <c r="C44" s="4" t="s">
        <v>44</v>
      </c>
      <c r="D44" s="5">
        <v>241</v>
      </c>
      <c r="E44" s="5">
        <v>0</v>
      </c>
      <c r="F44" s="5">
        <v>27</v>
      </c>
      <c r="G44" s="5">
        <v>50.056220000000003</v>
      </c>
      <c r="H44" s="5">
        <v>0</v>
      </c>
      <c r="I44" s="5">
        <v>0</v>
      </c>
      <c r="J44" s="5">
        <v>0</v>
      </c>
      <c r="K44" s="5">
        <v>0</v>
      </c>
      <c r="L44" s="5">
        <v>0</v>
      </c>
      <c r="M44" s="5">
        <v>0</v>
      </c>
      <c r="N44" s="5">
        <v>0</v>
      </c>
      <c r="O44" s="5">
        <v>0</v>
      </c>
      <c r="P44" s="5">
        <v>0</v>
      </c>
      <c r="Q44" s="5">
        <v>0</v>
      </c>
    </row>
    <row r="45" spans="2:17" x14ac:dyDescent="0.2">
      <c r="B45" s="2">
        <v>37</v>
      </c>
      <c r="C45" s="4" t="s">
        <v>45</v>
      </c>
      <c r="D45" s="5">
        <v>177083</v>
      </c>
      <c r="E45" s="5">
        <v>0</v>
      </c>
      <c r="F45" s="5">
        <v>1501</v>
      </c>
      <c r="G45" s="5">
        <v>1193.7782199999999</v>
      </c>
      <c r="H45" s="5">
        <v>0</v>
      </c>
      <c r="I45" s="5">
        <v>0</v>
      </c>
      <c r="J45" s="5">
        <v>0</v>
      </c>
      <c r="K45" s="5">
        <v>0</v>
      </c>
      <c r="L45" s="5">
        <v>0</v>
      </c>
      <c r="M45" s="5">
        <v>0</v>
      </c>
      <c r="N45" s="5">
        <v>0</v>
      </c>
      <c r="O45" s="5">
        <v>0</v>
      </c>
      <c r="P45" s="5">
        <v>0</v>
      </c>
      <c r="Q45" s="5">
        <v>0</v>
      </c>
    </row>
    <row r="46" spans="2:17" x14ac:dyDescent="0.2">
      <c r="B46" s="2">
        <v>38</v>
      </c>
      <c r="C46" s="4" t="s">
        <v>46</v>
      </c>
      <c r="D46" s="5">
        <v>5429</v>
      </c>
      <c r="E46" s="5">
        <v>643679</v>
      </c>
      <c r="F46" s="5">
        <v>53</v>
      </c>
      <c r="G46" s="5">
        <v>146.3133</v>
      </c>
      <c r="H46" s="5">
        <v>0</v>
      </c>
      <c r="I46" s="5">
        <v>0</v>
      </c>
      <c r="J46" s="5">
        <v>14516</v>
      </c>
      <c r="K46" s="5">
        <v>27103.003000000001</v>
      </c>
      <c r="L46" s="5">
        <v>2552</v>
      </c>
      <c r="M46" s="5">
        <v>10667.422</v>
      </c>
      <c r="N46" s="5">
        <v>1</v>
      </c>
      <c r="O46" s="5">
        <v>0.5</v>
      </c>
      <c r="P46" s="5">
        <v>0</v>
      </c>
      <c r="Q46" s="5">
        <v>0</v>
      </c>
    </row>
    <row r="47" spans="2:17" x14ac:dyDescent="0.2">
      <c r="B47" s="2">
        <v>39</v>
      </c>
      <c r="C47" s="4" t="s">
        <v>47</v>
      </c>
      <c r="D47" s="5">
        <v>7315</v>
      </c>
      <c r="E47" s="5">
        <v>0</v>
      </c>
      <c r="F47" s="5">
        <v>1325</v>
      </c>
      <c r="G47" s="5">
        <v>982.53800000000001</v>
      </c>
      <c r="H47" s="5">
        <v>0</v>
      </c>
      <c r="I47" s="5">
        <v>0</v>
      </c>
      <c r="J47" s="5">
        <v>0</v>
      </c>
      <c r="K47" s="5">
        <v>0</v>
      </c>
      <c r="L47" s="5">
        <v>0</v>
      </c>
      <c r="M47" s="5">
        <v>0</v>
      </c>
      <c r="N47" s="5">
        <v>271</v>
      </c>
      <c r="O47" s="5">
        <v>1951.4207699999999</v>
      </c>
      <c r="P47" s="5">
        <v>0</v>
      </c>
      <c r="Q47" s="5">
        <v>0</v>
      </c>
    </row>
    <row r="48" spans="2:17" x14ac:dyDescent="0.2">
      <c r="B48" s="2">
        <v>40</v>
      </c>
      <c r="C48" s="4" t="s">
        <v>48</v>
      </c>
      <c r="D48" s="5">
        <v>5666489</v>
      </c>
      <c r="E48" s="5">
        <v>1281499</v>
      </c>
      <c r="F48" s="5">
        <v>1707350</v>
      </c>
      <c r="G48" s="5">
        <v>2154746.3033299968</v>
      </c>
      <c r="H48" s="5">
        <v>1291461</v>
      </c>
      <c r="I48" s="5">
        <v>1084790.6247999999</v>
      </c>
      <c r="J48" s="5">
        <v>166574</v>
      </c>
      <c r="K48" s="5">
        <v>294730.70724999969</v>
      </c>
      <c r="L48" s="5">
        <v>895</v>
      </c>
      <c r="M48" s="5">
        <v>7163.8991899999992</v>
      </c>
      <c r="N48" s="5">
        <v>1513015</v>
      </c>
      <c r="O48" s="5">
        <v>2584226.682</v>
      </c>
      <c r="P48" s="5">
        <v>0</v>
      </c>
      <c r="Q48" s="5">
        <v>0</v>
      </c>
    </row>
    <row r="49" spans="2:17" x14ac:dyDescent="0.2">
      <c r="B49" s="14"/>
      <c r="C49" s="3" t="s">
        <v>49</v>
      </c>
      <c r="D49" s="24"/>
      <c r="E49" s="24"/>
      <c r="F49" s="24"/>
      <c r="G49" s="24"/>
      <c r="H49" s="24"/>
      <c r="I49" s="24"/>
      <c r="J49" s="24"/>
      <c r="K49" s="24"/>
      <c r="L49" s="24"/>
      <c r="M49" s="24"/>
      <c r="N49" s="24"/>
      <c r="O49" s="24"/>
      <c r="P49" s="24"/>
      <c r="Q49" s="24"/>
    </row>
    <row r="50" spans="2:17" x14ac:dyDescent="0.2">
      <c r="B50" s="2">
        <v>1</v>
      </c>
      <c r="C50" s="4" t="s">
        <v>96</v>
      </c>
      <c r="D50" s="6">
        <v>0</v>
      </c>
      <c r="E50" s="6">
        <v>59341627</v>
      </c>
      <c r="F50" s="5">
        <v>0</v>
      </c>
      <c r="G50" s="5">
        <v>0</v>
      </c>
      <c r="H50" s="6">
        <v>0</v>
      </c>
      <c r="I50" s="6">
        <v>0</v>
      </c>
      <c r="J50" s="6">
        <v>4695043</v>
      </c>
      <c r="K50" s="6">
        <v>2024307.892</v>
      </c>
      <c r="L50" s="6">
        <v>292323</v>
      </c>
      <c r="M50" s="6">
        <v>511528.99</v>
      </c>
      <c r="N50" s="6">
        <v>0</v>
      </c>
      <c r="O50" s="6">
        <v>0</v>
      </c>
      <c r="P50" s="6">
        <v>0</v>
      </c>
      <c r="Q50" s="6">
        <v>0</v>
      </c>
    </row>
    <row r="51" spans="2:17" x14ac:dyDescent="0.2">
      <c r="B51" s="2">
        <v>2</v>
      </c>
      <c r="C51" s="4" t="s">
        <v>50</v>
      </c>
      <c r="D51" s="6">
        <v>0</v>
      </c>
      <c r="E51" s="6">
        <v>263943</v>
      </c>
      <c r="F51" s="5">
        <v>0</v>
      </c>
      <c r="G51" s="5">
        <v>0</v>
      </c>
      <c r="H51" s="6">
        <v>0</v>
      </c>
      <c r="I51" s="6">
        <v>0</v>
      </c>
      <c r="J51" s="6">
        <v>0</v>
      </c>
      <c r="K51" s="6">
        <v>0</v>
      </c>
      <c r="L51" s="6">
        <v>46684</v>
      </c>
      <c r="M51" s="6">
        <v>293951.68199999997</v>
      </c>
      <c r="N51" s="6">
        <v>0</v>
      </c>
      <c r="O51" s="6">
        <v>0</v>
      </c>
      <c r="P51" s="6">
        <v>0</v>
      </c>
      <c r="Q51" s="6">
        <v>0</v>
      </c>
    </row>
    <row r="52" spans="2:17" x14ac:dyDescent="0.2">
      <c r="B52" s="2">
        <v>3</v>
      </c>
      <c r="C52" s="4" t="s">
        <v>51</v>
      </c>
      <c r="D52" s="5">
        <v>0</v>
      </c>
      <c r="E52" s="5">
        <v>11731697</v>
      </c>
      <c r="F52" s="5">
        <v>0</v>
      </c>
      <c r="G52" s="5">
        <v>0</v>
      </c>
      <c r="H52" s="5">
        <v>0</v>
      </c>
      <c r="I52" s="5">
        <v>0</v>
      </c>
      <c r="J52" s="5">
        <v>942214</v>
      </c>
      <c r="K52" s="5">
        <v>187026.10750000001</v>
      </c>
      <c r="L52" s="5">
        <v>55434</v>
      </c>
      <c r="M52" s="5">
        <v>74983.704120000009</v>
      </c>
      <c r="N52" s="5">
        <v>0</v>
      </c>
      <c r="O52" s="5">
        <v>0</v>
      </c>
      <c r="P52" s="5">
        <v>0</v>
      </c>
      <c r="Q52" s="5">
        <v>0</v>
      </c>
    </row>
    <row r="53" spans="2:17" x14ac:dyDescent="0.2">
      <c r="B53" s="2">
        <v>4</v>
      </c>
      <c r="C53" s="4" t="s">
        <v>52</v>
      </c>
      <c r="D53" s="6">
        <v>0</v>
      </c>
      <c r="E53" s="6">
        <v>9850423</v>
      </c>
      <c r="F53" s="5">
        <v>0</v>
      </c>
      <c r="G53" s="5">
        <v>0</v>
      </c>
      <c r="H53" s="6">
        <v>0</v>
      </c>
      <c r="I53" s="6">
        <v>0</v>
      </c>
      <c r="J53" s="6">
        <v>185638</v>
      </c>
      <c r="K53" s="6">
        <v>68434.902480000004</v>
      </c>
      <c r="L53" s="6">
        <v>7948</v>
      </c>
      <c r="M53" s="6">
        <v>3783.4870000000001</v>
      </c>
      <c r="N53" s="6">
        <v>0</v>
      </c>
      <c r="O53" s="6">
        <v>0</v>
      </c>
      <c r="P53" s="6">
        <v>0</v>
      </c>
      <c r="Q53" s="6">
        <v>0</v>
      </c>
    </row>
    <row r="54" spans="2:17" x14ac:dyDescent="0.2">
      <c r="B54" s="2">
        <v>5</v>
      </c>
      <c r="C54" s="4" t="s">
        <v>53</v>
      </c>
      <c r="D54" s="6">
        <v>18808628</v>
      </c>
      <c r="E54" s="6">
        <v>0</v>
      </c>
      <c r="F54" s="5">
        <v>0</v>
      </c>
      <c r="G54" s="5">
        <v>0</v>
      </c>
      <c r="H54" s="6">
        <v>57317840</v>
      </c>
      <c r="I54" s="6">
        <v>1931263.58</v>
      </c>
      <c r="J54" s="6">
        <v>0</v>
      </c>
      <c r="K54" s="6">
        <v>0</v>
      </c>
      <c r="L54" s="6">
        <v>0</v>
      </c>
      <c r="M54" s="6">
        <v>0</v>
      </c>
      <c r="N54" s="6">
        <v>0</v>
      </c>
      <c r="O54" s="6">
        <v>0</v>
      </c>
      <c r="P54" s="6">
        <v>0</v>
      </c>
      <c r="Q54" s="6">
        <v>0</v>
      </c>
    </row>
    <row r="55" spans="2:17" ht="25.5" x14ac:dyDescent="0.2">
      <c r="B55" s="16">
        <v>6</v>
      </c>
      <c r="C55" s="15" t="s">
        <v>54</v>
      </c>
      <c r="D55" s="17">
        <v>46001</v>
      </c>
      <c r="E55" s="17">
        <v>12617319</v>
      </c>
      <c r="F55" s="18">
        <v>761</v>
      </c>
      <c r="G55" s="18">
        <v>2873.9682200000002</v>
      </c>
      <c r="H55" s="17">
        <v>0</v>
      </c>
      <c r="I55" s="17">
        <v>0</v>
      </c>
      <c r="J55" s="17">
        <v>133</v>
      </c>
      <c r="K55" s="17">
        <v>34.215879999999999</v>
      </c>
      <c r="L55" s="17">
        <v>18816</v>
      </c>
      <c r="M55" s="17">
        <v>49712.920770000004</v>
      </c>
      <c r="N55" s="17">
        <v>0</v>
      </c>
      <c r="O55" s="17">
        <v>0</v>
      </c>
      <c r="P55" s="17">
        <v>0</v>
      </c>
      <c r="Q55" s="17">
        <v>0</v>
      </c>
    </row>
    <row r="56" spans="2:17" x14ac:dyDescent="0.2">
      <c r="B56" s="2">
        <v>7</v>
      </c>
      <c r="C56" s="4" t="s">
        <v>55</v>
      </c>
      <c r="D56" s="6">
        <v>47981</v>
      </c>
      <c r="E56" s="6">
        <v>60</v>
      </c>
      <c r="F56" s="5">
        <v>82646</v>
      </c>
      <c r="G56" s="5">
        <v>170615.94653000002</v>
      </c>
      <c r="H56" s="6">
        <v>0</v>
      </c>
      <c r="I56" s="6">
        <v>0</v>
      </c>
      <c r="J56" s="6">
        <v>248</v>
      </c>
      <c r="K56" s="6">
        <v>427.12097</v>
      </c>
      <c r="L56" s="6">
        <v>155</v>
      </c>
      <c r="M56" s="6">
        <v>368.64479999999998</v>
      </c>
      <c r="N56" s="6">
        <v>1</v>
      </c>
      <c r="O56" s="6">
        <v>0.5</v>
      </c>
      <c r="P56" s="6">
        <v>0</v>
      </c>
      <c r="Q56" s="6">
        <v>0</v>
      </c>
    </row>
    <row r="57" spans="2:17" x14ac:dyDescent="0.2">
      <c r="B57" s="2">
        <v>8</v>
      </c>
      <c r="C57" s="4" t="s">
        <v>56</v>
      </c>
      <c r="D57" s="6">
        <v>0</v>
      </c>
      <c r="E57" s="6">
        <v>313728</v>
      </c>
      <c r="F57" s="5">
        <v>32205</v>
      </c>
      <c r="G57" s="5">
        <v>14346.11102</v>
      </c>
      <c r="H57" s="6">
        <v>0</v>
      </c>
      <c r="I57" s="6">
        <v>0</v>
      </c>
      <c r="J57" s="6">
        <v>20220</v>
      </c>
      <c r="K57" s="6">
        <v>3674.1564100002274</v>
      </c>
      <c r="L57" s="6">
        <v>9870</v>
      </c>
      <c r="M57" s="6">
        <v>1754.7270000000001</v>
      </c>
      <c r="N57" s="6">
        <v>672</v>
      </c>
      <c r="O57" s="6">
        <v>394.3</v>
      </c>
      <c r="P57" s="6">
        <v>8</v>
      </c>
      <c r="Q57" s="6">
        <v>3.31</v>
      </c>
    </row>
    <row r="58" spans="2:17" x14ac:dyDescent="0.2">
      <c r="B58" s="2">
        <v>9</v>
      </c>
      <c r="C58" s="4" t="s">
        <v>57</v>
      </c>
      <c r="D58" s="6">
        <v>0</v>
      </c>
      <c r="E58" s="6">
        <v>13265453</v>
      </c>
      <c r="F58" s="5">
        <v>0</v>
      </c>
      <c r="G58" s="5">
        <v>0</v>
      </c>
      <c r="H58" s="6">
        <v>0</v>
      </c>
      <c r="I58" s="6">
        <v>0</v>
      </c>
      <c r="J58" s="6">
        <v>1</v>
      </c>
      <c r="K58" s="6">
        <v>6.0740000000000002E-2</v>
      </c>
      <c r="L58" s="6">
        <v>0</v>
      </c>
      <c r="M58" s="6">
        <v>0</v>
      </c>
      <c r="N58" s="6">
        <v>0</v>
      </c>
      <c r="O58" s="6">
        <v>0</v>
      </c>
      <c r="P58" s="6">
        <v>0</v>
      </c>
      <c r="Q58" s="6">
        <v>0</v>
      </c>
    </row>
    <row r="59" spans="2:17" x14ac:dyDescent="0.2">
      <c r="B59" s="2">
        <v>10</v>
      </c>
      <c r="C59" s="4" t="s">
        <v>58</v>
      </c>
      <c r="D59" s="6">
        <v>0</v>
      </c>
      <c r="E59" s="6">
        <v>166149</v>
      </c>
      <c r="F59" s="5">
        <v>0</v>
      </c>
      <c r="G59" s="5">
        <v>0</v>
      </c>
      <c r="H59" s="6">
        <v>0</v>
      </c>
      <c r="I59" s="6">
        <v>0</v>
      </c>
      <c r="J59" s="6">
        <v>0</v>
      </c>
      <c r="K59" s="6">
        <v>0</v>
      </c>
      <c r="L59" s="6">
        <v>0</v>
      </c>
      <c r="M59" s="6">
        <v>0</v>
      </c>
      <c r="N59" s="6">
        <v>0</v>
      </c>
      <c r="O59" s="6">
        <v>0</v>
      </c>
      <c r="P59" s="6">
        <v>0</v>
      </c>
      <c r="Q59" s="6">
        <v>0</v>
      </c>
    </row>
    <row r="60" spans="2:17" x14ac:dyDescent="0.2">
      <c r="B60" s="2">
        <v>11</v>
      </c>
      <c r="C60" s="4" t="s">
        <v>59</v>
      </c>
      <c r="D60" s="6">
        <v>47786</v>
      </c>
      <c r="E60" s="6">
        <v>332811</v>
      </c>
      <c r="F60" s="5">
        <v>2238</v>
      </c>
      <c r="G60" s="5">
        <v>10022.63931</v>
      </c>
      <c r="H60" s="6">
        <v>0</v>
      </c>
      <c r="I60" s="6">
        <v>0</v>
      </c>
      <c r="J60" s="6">
        <v>0</v>
      </c>
      <c r="K60" s="6">
        <v>0</v>
      </c>
      <c r="L60" s="6">
        <v>0</v>
      </c>
      <c r="M60" s="6">
        <v>0</v>
      </c>
      <c r="N60" s="6">
        <v>0</v>
      </c>
      <c r="O60" s="6">
        <v>0</v>
      </c>
      <c r="P60" s="6">
        <v>0</v>
      </c>
      <c r="Q60" s="6">
        <v>0</v>
      </c>
    </row>
    <row r="61" spans="2:17" x14ac:dyDescent="0.2">
      <c r="B61" s="2">
        <v>12</v>
      </c>
      <c r="C61" s="4" t="s">
        <v>60</v>
      </c>
      <c r="D61" s="6">
        <v>160682</v>
      </c>
      <c r="E61" s="6">
        <v>22099</v>
      </c>
      <c r="F61" s="5">
        <v>55729</v>
      </c>
      <c r="G61" s="5">
        <v>37508.601000000002</v>
      </c>
      <c r="H61" s="6">
        <v>0</v>
      </c>
      <c r="I61" s="6">
        <v>0</v>
      </c>
      <c r="J61" s="6">
        <v>0</v>
      </c>
      <c r="K61" s="6">
        <v>0</v>
      </c>
      <c r="L61" s="6">
        <v>0</v>
      </c>
      <c r="M61" s="6">
        <v>0</v>
      </c>
      <c r="N61" s="6">
        <v>7</v>
      </c>
      <c r="O61" s="6">
        <v>31.2</v>
      </c>
      <c r="P61" s="6">
        <v>0</v>
      </c>
      <c r="Q61" s="6">
        <v>0</v>
      </c>
    </row>
    <row r="62" spans="2:17" x14ac:dyDescent="0.2">
      <c r="B62" s="2">
        <v>13</v>
      </c>
      <c r="C62" s="4" t="s">
        <v>61</v>
      </c>
      <c r="D62" s="6">
        <v>0</v>
      </c>
      <c r="E62" s="6">
        <v>121976</v>
      </c>
      <c r="F62" s="5">
        <v>0</v>
      </c>
      <c r="G62" s="5">
        <v>0</v>
      </c>
      <c r="H62" s="6">
        <v>0</v>
      </c>
      <c r="I62" s="6">
        <v>0</v>
      </c>
      <c r="J62" s="6">
        <v>88</v>
      </c>
      <c r="K62" s="6">
        <v>252.80799999999999</v>
      </c>
      <c r="L62" s="6">
        <v>160</v>
      </c>
      <c r="M62" s="6">
        <v>1518.6240500000001</v>
      </c>
      <c r="N62" s="6">
        <v>0</v>
      </c>
      <c r="O62" s="6">
        <v>0</v>
      </c>
      <c r="P62" s="6">
        <v>0</v>
      </c>
      <c r="Q62" s="6">
        <v>0</v>
      </c>
    </row>
    <row r="63" spans="2:17" x14ac:dyDescent="0.2">
      <c r="B63" s="2">
        <v>14</v>
      </c>
      <c r="C63" s="4" t="s">
        <v>97</v>
      </c>
      <c r="D63" s="6">
        <v>0</v>
      </c>
      <c r="E63" s="6">
        <v>4686</v>
      </c>
      <c r="F63" s="5">
        <v>0</v>
      </c>
      <c r="G63" s="5">
        <v>0</v>
      </c>
      <c r="H63" s="6">
        <v>0</v>
      </c>
      <c r="I63" s="6">
        <v>0</v>
      </c>
      <c r="J63" s="6">
        <v>6</v>
      </c>
      <c r="K63" s="6">
        <v>1.0269999999999999</v>
      </c>
      <c r="L63" s="6">
        <v>0</v>
      </c>
      <c r="M63" s="6">
        <v>0</v>
      </c>
      <c r="N63" s="6">
        <v>0</v>
      </c>
      <c r="O63" s="6">
        <v>0</v>
      </c>
      <c r="P63" s="6">
        <v>0</v>
      </c>
      <c r="Q63" s="6">
        <v>0</v>
      </c>
    </row>
    <row r="64" spans="2:17" x14ac:dyDescent="0.2">
      <c r="B64" s="2">
        <v>15</v>
      </c>
      <c r="C64" s="4" t="s">
        <v>62</v>
      </c>
      <c r="D64" s="6">
        <v>0</v>
      </c>
      <c r="E64" s="6">
        <v>67869</v>
      </c>
      <c r="F64" s="5">
        <v>0</v>
      </c>
      <c r="G64" s="5">
        <v>0</v>
      </c>
      <c r="H64" s="6">
        <v>0</v>
      </c>
      <c r="I64" s="6">
        <v>0</v>
      </c>
      <c r="J64" s="6">
        <v>57</v>
      </c>
      <c r="K64" s="6">
        <v>3.5720000000000001</v>
      </c>
      <c r="L64" s="6">
        <v>34</v>
      </c>
      <c r="M64" s="6">
        <v>11.051120000000001</v>
      </c>
      <c r="N64" s="6">
        <v>0</v>
      </c>
      <c r="O64" s="6">
        <v>0</v>
      </c>
      <c r="P64" s="6">
        <v>0</v>
      </c>
      <c r="Q64" s="6">
        <v>0</v>
      </c>
    </row>
    <row r="65" spans="2:17" x14ac:dyDescent="0.2">
      <c r="B65" s="2">
        <v>16</v>
      </c>
      <c r="C65" s="4" t="s">
        <v>63</v>
      </c>
      <c r="D65" s="6">
        <v>1651</v>
      </c>
      <c r="E65" s="6">
        <v>1995</v>
      </c>
      <c r="F65" s="5">
        <v>144</v>
      </c>
      <c r="G65" s="5">
        <v>120.07148000000001</v>
      </c>
      <c r="H65" s="6">
        <v>3</v>
      </c>
      <c r="I65" s="6">
        <v>11.573599999999999</v>
      </c>
      <c r="J65" s="6">
        <v>0</v>
      </c>
      <c r="K65" s="6">
        <v>0</v>
      </c>
      <c r="L65" s="6">
        <v>104</v>
      </c>
      <c r="M65" s="6">
        <v>491.14339999999896</v>
      </c>
      <c r="N65" s="6">
        <v>0</v>
      </c>
      <c r="O65" s="6">
        <v>0</v>
      </c>
      <c r="P65" s="6">
        <v>0</v>
      </c>
      <c r="Q65" s="6">
        <v>0</v>
      </c>
    </row>
    <row r="66" spans="2:17" x14ac:dyDescent="0.2">
      <c r="B66" s="2">
        <v>17</v>
      </c>
      <c r="C66" s="4" t="s">
        <v>98</v>
      </c>
      <c r="D66" s="6">
        <v>0</v>
      </c>
      <c r="E66" s="6">
        <v>79223573</v>
      </c>
      <c r="F66" s="5">
        <v>0</v>
      </c>
      <c r="G66" s="5">
        <v>0</v>
      </c>
      <c r="H66" s="6">
        <v>0</v>
      </c>
      <c r="I66" s="6">
        <v>0</v>
      </c>
      <c r="J66" s="6">
        <v>741422</v>
      </c>
      <c r="K66" s="6">
        <v>412223.18520000001</v>
      </c>
      <c r="L66" s="6">
        <v>2969</v>
      </c>
      <c r="M66" s="6">
        <v>4333.0365600000005</v>
      </c>
      <c r="N66" s="6">
        <v>0</v>
      </c>
      <c r="O66" s="6">
        <v>0</v>
      </c>
      <c r="P66" s="6">
        <v>0</v>
      </c>
      <c r="Q66" s="6">
        <v>0</v>
      </c>
    </row>
    <row r="67" spans="2:17" x14ac:dyDescent="0.2">
      <c r="B67" s="2">
        <v>18</v>
      </c>
      <c r="C67" s="4" t="s">
        <v>64</v>
      </c>
      <c r="D67" s="6">
        <v>0</v>
      </c>
      <c r="E67" s="6">
        <v>124224741</v>
      </c>
      <c r="F67" s="5">
        <v>0</v>
      </c>
      <c r="G67" s="5">
        <v>0</v>
      </c>
      <c r="H67" s="6">
        <v>0</v>
      </c>
      <c r="I67" s="6">
        <v>0</v>
      </c>
      <c r="J67" s="6">
        <v>11647204</v>
      </c>
      <c r="K67" s="6">
        <v>1485875.129</v>
      </c>
      <c r="L67" s="6">
        <v>711641</v>
      </c>
      <c r="M67" s="6">
        <v>4364075.2810000004</v>
      </c>
      <c r="N67" s="6">
        <v>0</v>
      </c>
      <c r="O67" s="6">
        <v>0</v>
      </c>
      <c r="P67" s="6">
        <v>0</v>
      </c>
      <c r="Q67" s="6">
        <v>0</v>
      </c>
    </row>
    <row r="68" spans="2:17" x14ac:dyDescent="0.2">
      <c r="B68" s="2">
        <v>19</v>
      </c>
      <c r="C68" s="4" t="s">
        <v>99</v>
      </c>
      <c r="D68" s="6">
        <v>35108</v>
      </c>
      <c r="E68" s="6">
        <v>38092</v>
      </c>
      <c r="F68" s="5">
        <v>16168</v>
      </c>
      <c r="G68" s="5">
        <v>44103.840386599994</v>
      </c>
      <c r="H68" s="6">
        <v>0</v>
      </c>
      <c r="I68" s="6">
        <v>0</v>
      </c>
      <c r="J68" s="6">
        <v>4655</v>
      </c>
      <c r="K68" s="6">
        <v>2228.6616815999996</v>
      </c>
      <c r="L68" s="6">
        <v>0</v>
      </c>
      <c r="M68" s="6">
        <v>0</v>
      </c>
      <c r="N68" s="6">
        <v>0</v>
      </c>
      <c r="O68" s="6">
        <v>0</v>
      </c>
      <c r="P68" s="6">
        <v>0</v>
      </c>
      <c r="Q68" s="6">
        <v>0</v>
      </c>
    </row>
    <row r="69" spans="2:17" x14ac:dyDescent="0.2">
      <c r="B69" s="2">
        <v>20</v>
      </c>
      <c r="C69" s="4" t="s">
        <v>100</v>
      </c>
      <c r="D69" s="6">
        <v>166671</v>
      </c>
      <c r="E69" s="6">
        <v>521280</v>
      </c>
      <c r="F69" s="5">
        <v>23440</v>
      </c>
      <c r="G69" s="5">
        <v>301994.50699999998</v>
      </c>
      <c r="H69" s="6">
        <v>0</v>
      </c>
      <c r="I69" s="6">
        <v>0</v>
      </c>
      <c r="J69" s="6">
        <v>1349</v>
      </c>
      <c r="K69" s="6">
        <v>2197.9459999999999</v>
      </c>
      <c r="L69" s="6">
        <v>3618</v>
      </c>
      <c r="M69" s="6">
        <v>47907.002</v>
      </c>
      <c r="N69" s="6">
        <v>0</v>
      </c>
      <c r="O69" s="6">
        <v>0</v>
      </c>
      <c r="P69" s="6">
        <v>0</v>
      </c>
      <c r="Q69" s="6">
        <v>0</v>
      </c>
    </row>
    <row r="70" spans="2:17" x14ac:dyDescent="0.2">
      <c r="B70" s="2">
        <v>21</v>
      </c>
      <c r="C70" s="4" t="s">
        <v>65</v>
      </c>
      <c r="D70" s="6">
        <v>0</v>
      </c>
      <c r="E70" s="6">
        <v>12254451</v>
      </c>
      <c r="F70" s="5">
        <v>0</v>
      </c>
      <c r="G70" s="5">
        <v>0</v>
      </c>
      <c r="H70" s="6">
        <v>0</v>
      </c>
      <c r="I70" s="6">
        <v>0</v>
      </c>
      <c r="J70" s="6">
        <v>1</v>
      </c>
      <c r="K70" s="6">
        <v>0.01</v>
      </c>
      <c r="L70" s="6">
        <v>0</v>
      </c>
      <c r="M70" s="6">
        <v>0</v>
      </c>
      <c r="N70" s="6">
        <v>0</v>
      </c>
      <c r="O70" s="6">
        <v>0</v>
      </c>
      <c r="P70" s="6">
        <v>0</v>
      </c>
      <c r="Q70" s="6">
        <v>0</v>
      </c>
    </row>
    <row r="71" spans="2:17" x14ac:dyDescent="0.2">
      <c r="B71" s="2">
        <v>22</v>
      </c>
      <c r="C71" s="4" t="s">
        <v>101</v>
      </c>
      <c r="D71" s="6">
        <v>0</v>
      </c>
      <c r="E71" s="6">
        <v>149805202</v>
      </c>
      <c r="F71" s="5">
        <v>0</v>
      </c>
      <c r="G71" s="5">
        <v>0</v>
      </c>
      <c r="H71" s="6">
        <v>0</v>
      </c>
      <c r="I71" s="6">
        <v>0</v>
      </c>
      <c r="J71" s="6">
        <v>16112950</v>
      </c>
      <c r="K71" s="6">
        <v>2348404.983</v>
      </c>
      <c r="L71" s="6">
        <v>0</v>
      </c>
      <c r="M71" s="6">
        <v>0</v>
      </c>
      <c r="N71" s="6">
        <v>0</v>
      </c>
      <c r="O71" s="6">
        <v>0</v>
      </c>
      <c r="P71" s="6">
        <v>0</v>
      </c>
      <c r="Q71" s="6">
        <v>0</v>
      </c>
    </row>
    <row r="72" spans="2:17" x14ac:dyDescent="0.2">
      <c r="B72" s="2">
        <v>23</v>
      </c>
      <c r="C72" s="4" t="s">
        <v>66</v>
      </c>
      <c r="D72" s="6">
        <v>3648165</v>
      </c>
      <c r="E72" s="6">
        <v>0</v>
      </c>
      <c r="F72" s="5">
        <v>170430</v>
      </c>
      <c r="G72" s="5">
        <v>492933.63936999999</v>
      </c>
      <c r="H72" s="6">
        <v>0</v>
      </c>
      <c r="I72" s="6">
        <v>0</v>
      </c>
      <c r="J72" s="6">
        <v>0</v>
      </c>
      <c r="K72" s="6">
        <v>0</v>
      </c>
      <c r="L72" s="6">
        <v>0</v>
      </c>
      <c r="M72" s="6">
        <v>0</v>
      </c>
      <c r="N72" s="6">
        <v>0</v>
      </c>
      <c r="O72" s="6">
        <v>0</v>
      </c>
      <c r="P72" s="6">
        <v>0</v>
      </c>
      <c r="Q72" s="6">
        <v>0</v>
      </c>
    </row>
    <row r="73" spans="2:17" x14ac:dyDescent="0.2">
      <c r="B73" s="2">
        <v>24</v>
      </c>
      <c r="C73" s="4" t="s">
        <v>67</v>
      </c>
      <c r="D73" s="6">
        <v>208225</v>
      </c>
      <c r="E73" s="6">
        <v>1</v>
      </c>
      <c r="F73" s="5">
        <v>921</v>
      </c>
      <c r="G73" s="5">
        <v>1375.6833900000001</v>
      </c>
      <c r="H73" s="6">
        <v>0</v>
      </c>
      <c r="I73" s="6">
        <v>0</v>
      </c>
      <c r="J73" s="6">
        <v>0</v>
      </c>
      <c r="K73" s="6">
        <v>0</v>
      </c>
      <c r="L73" s="6">
        <v>0</v>
      </c>
      <c r="M73" s="6">
        <v>0</v>
      </c>
      <c r="N73" s="6">
        <v>0</v>
      </c>
      <c r="O73" s="6">
        <v>0</v>
      </c>
      <c r="P73" s="6">
        <v>0</v>
      </c>
      <c r="Q73" s="6">
        <v>0</v>
      </c>
    </row>
    <row r="74" spans="2:17" x14ac:dyDescent="0.2">
      <c r="B74" s="2">
        <v>25</v>
      </c>
      <c r="C74" s="4" t="s">
        <v>102</v>
      </c>
      <c r="D74" s="6">
        <v>177586184</v>
      </c>
      <c r="E74" s="6">
        <v>0</v>
      </c>
      <c r="F74" s="5">
        <v>48402428</v>
      </c>
      <c r="G74" s="5">
        <v>16022935.137389597</v>
      </c>
      <c r="H74" s="6">
        <v>0</v>
      </c>
      <c r="I74" s="6">
        <v>0</v>
      </c>
      <c r="J74" s="6">
        <v>0</v>
      </c>
      <c r="K74" s="6">
        <v>0</v>
      </c>
      <c r="L74" s="6">
        <v>0</v>
      </c>
      <c r="M74" s="6">
        <v>0</v>
      </c>
      <c r="N74" s="6">
        <v>0</v>
      </c>
      <c r="O74" s="6">
        <v>0</v>
      </c>
      <c r="P74" s="6">
        <v>0</v>
      </c>
      <c r="Q74" s="6">
        <v>0</v>
      </c>
    </row>
    <row r="75" spans="2:17" x14ac:dyDescent="0.2">
      <c r="B75" s="2">
        <v>26</v>
      </c>
      <c r="C75" s="4" t="s">
        <v>68</v>
      </c>
      <c r="D75" s="6">
        <v>0</v>
      </c>
      <c r="E75" s="6">
        <v>13634</v>
      </c>
      <c r="F75" s="5">
        <v>0</v>
      </c>
      <c r="G75" s="5">
        <v>0</v>
      </c>
      <c r="H75" s="6">
        <v>0</v>
      </c>
      <c r="I75" s="6">
        <v>0</v>
      </c>
      <c r="J75" s="6">
        <v>0</v>
      </c>
      <c r="K75" s="6">
        <v>0</v>
      </c>
      <c r="L75" s="6">
        <v>0</v>
      </c>
      <c r="M75" s="6">
        <v>0</v>
      </c>
      <c r="N75" s="6">
        <v>0</v>
      </c>
      <c r="O75" s="6">
        <v>0</v>
      </c>
      <c r="P75" s="6">
        <v>0</v>
      </c>
      <c r="Q75" s="6">
        <v>0</v>
      </c>
    </row>
    <row r="76" spans="2:17" x14ac:dyDescent="0.2">
      <c r="B76" s="2">
        <v>27</v>
      </c>
      <c r="C76" s="4" t="s">
        <v>103</v>
      </c>
      <c r="D76" s="6">
        <v>0</v>
      </c>
      <c r="E76" s="6">
        <v>3</v>
      </c>
      <c r="F76" s="5">
        <v>0</v>
      </c>
      <c r="G76" s="5">
        <v>0</v>
      </c>
      <c r="H76" s="6">
        <v>0</v>
      </c>
      <c r="I76" s="6">
        <v>0</v>
      </c>
      <c r="J76" s="6">
        <v>1</v>
      </c>
      <c r="K76" s="6">
        <v>8.6283600000000007</v>
      </c>
      <c r="L76" s="6">
        <v>0</v>
      </c>
      <c r="M76" s="6">
        <v>0</v>
      </c>
      <c r="N76" s="6">
        <v>0</v>
      </c>
      <c r="O76" s="6">
        <v>0</v>
      </c>
      <c r="P76" s="6">
        <v>0</v>
      </c>
      <c r="Q76" s="6">
        <v>0</v>
      </c>
    </row>
    <row r="77" spans="2:17" x14ac:dyDescent="0.2">
      <c r="B77" s="2">
        <v>28</v>
      </c>
      <c r="C77" s="4" t="s">
        <v>104</v>
      </c>
      <c r="D77" s="6">
        <v>0</v>
      </c>
      <c r="E77" s="6">
        <v>455681</v>
      </c>
      <c r="F77" s="5">
        <v>0</v>
      </c>
      <c r="G77" s="5">
        <v>0</v>
      </c>
      <c r="H77" s="6">
        <v>0</v>
      </c>
      <c r="I77" s="6">
        <v>0</v>
      </c>
      <c r="J77" s="6">
        <v>239</v>
      </c>
      <c r="K77" s="6">
        <v>97.768709999993447</v>
      </c>
      <c r="L77" s="6">
        <v>22760</v>
      </c>
      <c r="M77" s="6">
        <v>87727.510999999999</v>
      </c>
      <c r="N77" s="6">
        <v>0</v>
      </c>
      <c r="O77" s="6">
        <v>0</v>
      </c>
      <c r="P77" s="6">
        <v>0</v>
      </c>
      <c r="Q77" s="6">
        <v>0</v>
      </c>
    </row>
    <row r="78" spans="2:17" x14ac:dyDescent="0.2">
      <c r="B78" s="2">
        <v>29</v>
      </c>
      <c r="C78" s="4" t="s">
        <v>105</v>
      </c>
      <c r="D78" s="6">
        <v>4439361</v>
      </c>
      <c r="E78" s="6">
        <v>0</v>
      </c>
      <c r="F78" s="5">
        <v>8256886</v>
      </c>
      <c r="G78" s="5">
        <v>3378607.6660000002</v>
      </c>
      <c r="H78" s="6">
        <v>0</v>
      </c>
      <c r="I78" s="6">
        <v>0</v>
      </c>
      <c r="J78" s="6">
        <v>0</v>
      </c>
      <c r="K78" s="6">
        <v>0</v>
      </c>
      <c r="L78" s="6">
        <v>0</v>
      </c>
      <c r="M78" s="6">
        <v>0</v>
      </c>
      <c r="N78" s="6">
        <v>0</v>
      </c>
      <c r="O78" s="6">
        <v>0</v>
      </c>
      <c r="P78" s="6">
        <v>0</v>
      </c>
      <c r="Q78" s="6">
        <v>0</v>
      </c>
    </row>
    <row r="79" spans="2:17" x14ac:dyDescent="0.2">
      <c r="B79" s="2">
        <v>30</v>
      </c>
      <c r="C79" s="4" t="s">
        <v>69</v>
      </c>
      <c r="D79" s="6">
        <v>0</v>
      </c>
      <c r="E79" s="6">
        <v>1080942</v>
      </c>
      <c r="F79" s="5">
        <v>0</v>
      </c>
      <c r="G79" s="5">
        <v>0</v>
      </c>
      <c r="H79" s="6">
        <v>0</v>
      </c>
      <c r="I79" s="6">
        <v>0</v>
      </c>
      <c r="J79" s="6">
        <v>3</v>
      </c>
      <c r="K79" s="6">
        <v>3.0000000000000001E-3</v>
      </c>
      <c r="L79" s="6">
        <v>17</v>
      </c>
      <c r="M79" s="6">
        <v>7.2999999999999995E-2</v>
      </c>
      <c r="N79" s="6">
        <v>0</v>
      </c>
      <c r="O79" s="6">
        <v>0</v>
      </c>
      <c r="P79" s="6">
        <v>0</v>
      </c>
      <c r="Q79" s="6">
        <v>0</v>
      </c>
    </row>
    <row r="80" spans="2:17" x14ac:dyDescent="0.2">
      <c r="B80" s="2">
        <v>31</v>
      </c>
      <c r="C80" s="4" t="s">
        <v>106</v>
      </c>
      <c r="D80" s="6">
        <v>0</v>
      </c>
      <c r="E80" s="6">
        <v>1507642</v>
      </c>
      <c r="F80" s="5">
        <v>0</v>
      </c>
      <c r="G80" s="5">
        <v>0</v>
      </c>
      <c r="H80" s="6">
        <v>0</v>
      </c>
      <c r="I80" s="6">
        <v>0</v>
      </c>
      <c r="J80" s="6">
        <v>117283</v>
      </c>
      <c r="K80" s="6">
        <v>111658.44647999987</v>
      </c>
      <c r="L80" s="6">
        <v>237127</v>
      </c>
      <c r="M80" s="6">
        <v>1644617.3848299934</v>
      </c>
      <c r="N80" s="6">
        <v>0</v>
      </c>
      <c r="O80" s="6">
        <v>0</v>
      </c>
      <c r="P80" s="6">
        <v>3161</v>
      </c>
      <c r="Q80" s="6">
        <v>2549.7849999999999</v>
      </c>
    </row>
    <row r="81" spans="2:30" x14ac:dyDescent="0.2">
      <c r="B81" s="2">
        <v>32</v>
      </c>
      <c r="C81" s="4" t="s">
        <v>70</v>
      </c>
      <c r="D81" s="6">
        <v>1259635</v>
      </c>
      <c r="E81" s="6">
        <v>0</v>
      </c>
      <c r="F81" s="5">
        <v>129436</v>
      </c>
      <c r="G81" s="5">
        <v>204789.56994000025</v>
      </c>
      <c r="H81" s="6">
        <v>0</v>
      </c>
      <c r="I81" s="6">
        <v>0</v>
      </c>
      <c r="J81" s="6">
        <v>0</v>
      </c>
      <c r="K81" s="6">
        <v>0</v>
      </c>
      <c r="L81" s="6">
        <v>0</v>
      </c>
      <c r="M81" s="6">
        <v>0</v>
      </c>
      <c r="N81" s="6">
        <v>0</v>
      </c>
      <c r="O81" s="6">
        <v>0</v>
      </c>
      <c r="P81" s="6">
        <v>0</v>
      </c>
      <c r="Q81" s="6">
        <v>0</v>
      </c>
    </row>
    <row r="82" spans="2:30" x14ac:dyDescent="0.2">
      <c r="B82" s="2">
        <v>33</v>
      </c>
      <c r="C82" s="4" t="s">
        <v>71</v>
      </c>
      <c r="D82" s="6">
        <v>0</v>
      </c>
      <c r="E82" s="6">
        <v>30825584</v>
      </c>
      <c r="F82" s="5">
        <v>0</v>
      </c>
      <c r="G82" s="5">
        <v>0</v>
      </c>
      <c r="H82" s="6">
        <v>0</v>
      </c>
      <c r="I82" s="6">
        <v>0</v>
      </c>
      <c r="J82" s="6">
        <v>543487</v>
      </c>
      <c r="K82" s="6">
        <v>153403.17600000001</v>
      </c>
      <c r="L82" s="6">
        <v>15808</v>
      </c>
      <c r="M82" s="6">
        <v>20727.886999999999</v>
      </c>
      <c r="N82" s="6">
        <v>0</v>
      </c>
      <c r="O82" s="6">
        <v>0</v>
      </c>
      <c r="P82" s="6">
        <v>0</v>
      </c>
      <c r="Q82" s="6">
        <v>0</v>
      </c>
    </row>
    <row r="83" spans="2:30" x14ac:dyDescent="0.2">
      <c r="B83" s="2">
        <v>34</v>
      </c>
      <c r="C83" s="4" t="s">
        <v>107</v>
      </c>
      <c r="D83" s="6">
        <v>0</v>
      </c>
      <c r="E83" s="6">
        <v>501856</v>
      </c>
      <c r="F83" s="5">
        <v>0</v>
      </c>
      <c r="G83" s="5">
        <v>0</v>
      </c>
      <c r="H83" s="6">
        <v>0</v>
      </c>
      <c r="I83" s="6">
        <v>0</v>
      </c>
      <c r="J83" s="7">
        <v>11</v>
      </c>
      <c r="K83" s="6">
        <v>0.65100000000000002</v>
      </c>
      <c r="L83" s="6">
        <v>0</v>
      </c>
      <c r="M83" s="6">
        <v>0</v>
      </c>
      <c r="N83" s="6">
        <v>0</v>
      </c>
      <c r="O83" s="6">
        <v>0</v>
      </c>
      <c r="P83" s="6">
        <v>0</v>
      </c>
      <c r="Q83" s="6">
        <v>0</v>
      </c>
    </row>
    <row r="84" spans="2:30" x14ac:dyDescent="0.2">
      <c r="B84" s="2">
        <v>35</v>
      </c>
      <c r="C84" s="4" t="s">
        <v>108</v>
      </c>
      <c r="D84" s="6">
        <v>0</v>
      </c>
      <c r="E84" s="6">
        <v>30424</v>
      </c>
      <c r="F84" s="6">
        <v>0</v>
      </c>
      <c r="G84" s="6">
        <v>0</v>
      </c>
      <c r="H84" s="6">
        <v>0</v>
      </c>
      <c r="I84" s="6">
        <v>0</v>
      </c>
      <c r="J84" s="6">
        <v>0</v>
      </c>
      <c r="K84" s="6">
        <v>0</v>
      </c>
      <c r="L84" s="6">
        <v>33</v>
      </c>
      <c r="M84" s="6">
        <v>159.92400000000001</v>
      </c>
      <c r="N84" s="6">
        <v>0</v>
      </c>
      <c r="O84" s="6">
        <v>0</v>
      </c>
      <c r="P84" s="6">
        <v>0</v>
      </c>
      <c r="Q84" s="6">
        <v>0</v>
      </c>
    </row>
    <row r="85" spans="2:30" ht="25.5" x14ac:dyDescent="0.2">
      <c r="B85" s="16">
        <v>36</v>
      </c>
      <c r="C85" s="19" t="s">
        <v>109</v>
      </c>
      <c r="D85" s="17">
        <v>170</v>
      </c>
      <c r="E85" s="17">
        <v>565129</v>
      </c>
      <c r="F85" s="17">
        <v>0</v>
      </c>
      <c r="G85" s="17">
        <v>0</v>
      </c>
      <c r="H85" s="17">
        <v>0</v>
      </c>
      <c r="I85" s="17">
        <v>0</v>
      </c>
      <c r="J85" s="17">
        <v>0</v>
      </c>
      <c r="K85" s="17">
        <v>0</v>
      </c>
      <c r="L85" s="17">
        <v>0</v>
      </c>
      <c r="M85" s="17">
        <v>0</v>
      </c>
      <c r="N85" s="17">
        <v>0</v>
      </c>
      <c r="O85" s="17">
        <v>0</v>
      </c>
      <c r="P85" s="17">
        <v>0</v>
      </c>
      <c r="Q85" s="17">
        <v>0</v>
      </c>
    </row>
    <row r="86" spans="2:30" x14ac:dyDescent="0.2">
      <c r="B86" s="2"/>
      <c r="C86" s="3" t="s">
        <v>72</v>
      </c>
      <c r="D86" s="6">
        <f>SUM(D9:D48,D50:D85)</f>
        <v>275384466</v>
      </c>
      <c r="E86" s="6">
        <f t="shared" ref="E86:Q86" si="0">SUM(E9:E48,E50:E85)</f>
        <v>1310633138</v>
      </c>
      <c r="F86" s="6">
        <f t="shared" si="0"/>
        <v>73529924</v>
      </c>
      <c r="G86" s="6">
        <f t="shared" si="0"/>
        <v>58581844.008439086</v>
      </c>
      <c r="H86" s="6">
        <f t="shared" si="0"/>
        <v>60632098</v>
      </c>
      <c r="I86" s="6">
        <f t="shared" si="0"/>
        <v>3170397.5045399996</v>
      </c>
      <c r="J86" s="6">
        <f t="shared" si="0"/>
        <v>435054237</v>
      </c>
      <c r="K86" s="6">
        <f t="shared" si="0"/>
        <v>107662295.07265653</v>
      </c>
      <c r="L86" s="6">
        <f t="shared" si="0"/>
        <v>35645202</v>
      </c>
      <c r="M86" s="6">
        <f t="shared" si="0"/>
        <v>71486781.216109887</v>
      </c>
      <c r="N86" s="6">
        <f t="shared" si="0"/>
        <v>3435700</v>
      </c>
      <c r="O86" s="6">
        <f t="shared" si="0"/>
        <v>11268138.649130791</v>
      </c>
      <c r="P86" s="6">
        <f t="shared" si="0"/>
        <v>3729</v>
      </c>
      <c r="Q86" s="6">
        <f t="shared" si="0"/>
        <v>2665.8599999999997</v>
      </c>
    </row>
    <row r="87" spans="2:30" x14ac:dyDescent="0.2">
      <c r="B87" s="25" t="s">
        <v>73</v>
      </c>
      <c r="C87" s="25"/>
      <c r="D87" s="25"/>
      <c r="E87" s="25"/>
      <c r="F87" s="25"/>
      <c r="G87" s="25"/>
      <c r="H87" s="25"/>
      <c r="I87" s="25"/>
      <c r="J87" s="25"/>
      <c r="K87" s="25"/>
      <c r="L87" s="25"/>
      <c r="M87" s="25"/>
      <c r="N87" s="25"/>
      <c r="O87" s="25"/>
      <c r="P87" s="25"/>
      <c r="Q87" s="25"/>
    </row>
    <row r="88" spans="2:30" x14ac:dyDescent="0.2">
      <c r="B88" s="8">
        <v>1</v>
      </c>
      <c r="C88" s="20" t="s">
        <v>74</v>
      </c>
      <c r="D88" s="20"/>
      <c r="E88" s="20"/>
      <c r="F88" s="20"/>
      <c r="G88" s="20"/>
      <c r="H88" s="20"/>
      <c r="I88" s="20"/>
      <c r="J88" s="20"/>
      <c r="K88" s="20"/>
      <c r="L88" s="20"/>
      <c r="M88" s="20"/>
      <c r="N88" s="20"/>
      <c r="O88" s="20"/>
      <c r="P88" s="20"/>
      <c r="Q88" s="20"/>
      <c r="R88" s="9"/>
      <c r="S88" s="9"/>
      <c r="T88" s="9"/>
      <c r="U88" s="9"/>
      <c r="V88" s="9"/>
      <c r="W88" s="9"/>
      <c r="X88" s="9"/>
      <c r="Y88" s="9"/>
      <c r="Z88" s="9"/>
      <c r="AA88" s="9"/>
      <c r="AB88" s="9"/>
      <c r="AC88" s="9"/>
      <c r="AD88" s="9"/>
    </row>
    <row r="89" spans="2:30" x14ac:dyDescent="0.2">
      <c r="B89" s="8">
        <v>2</v>
      </c>
      <c r="C89" s="20" t="s">
        <v>75</v>
      </c>
      <c r="D89" s="20"/>
      <c r="E89" s="20"/>
      <c r="F89" s="20"/>
      <c r="G89" s="20"/>
      <c r="H89" s="20"/>
      <c r="I89" s="20"/>
      <c r="J89" s="20"/>
      <c r="K89" s="20"/>
      <c r="L89" s="20"/>
      <c r="M89" s="20"/>
      <c r="N89" s="20"/>
      <c r="O89" s="20"/>
      <c r="P89" s="20"/>
      <c r="Q89" s="20"/>
      <c r="R89" s="9"/>
      <c r="S89" s="9"/>
      <c r="T89" s="9"/>
      <c r="U89" s="9"/>
      <c r="V89" s="9"/>
      <c r="W89" s="9"/>
      <c r="X89" s="9"/>
      <c r="Y89" s="9"/>
      <c r="Z89" s="9"/>
      <c r="AA89" s="9"/>
      <c r="AB89" s="9"/>
      <c r="AC89" s="9"/>
      <c r="AD89" s="9"/>
    </row>
    <row r="90" spans="2:30" x14ac:dyDescent="0.2">
      <c r="B90" s="8">
        <v>3</v>
      </c>
      <c r="C90" s="20" t="s">
        <v>76</v>
      </c>
      <c r="D90" s="20"/>
      <c r="E90" s="20"/>
      <c r="F90" s="20"/>
      <c r="G90" s="20"/>
      <c r="H90" s="20"/>
      <c r="I90" s="20"/>
      <c r="J90" s="20"/>
      <c r="K90" s="20"/>
      <c r="L90" s="20"/>
      <c r="M90" s="20"/>
      <c r="N90" s="20"/>
      <c r="O90" s="20"/>
      <c r="P90" s="20"/>
      <c r="Q90" s="20"/>
      <c r="R90" s="9"/>
      <c r="S90" s="9"/>
      <c r="T90" s="9"/>
      <c r="U90" s="9"/>
      <c r="V90" s="9"/>
      <c r="W90" s="9"/>
      <c r="X90" s="9"/>
      <c r="Y90" s="9"/>
      <c r="Z90" s="9"/>
      <c r="AA90" s="9"/>
      <c r="AB90" s="9"/>
      <c r="AC90" s="9"/>
      <c r="AD90" s="9"/>
    </row>
    <row r="91" spans="2:30" x14ac:dyDescent="0.2">
      <c r="B91" s="8">
        <v>4</v>
      </c>
      <c r="C91" s="20" t="s">
        <v>77</v>
      </c>
      <c r="D91" s="20"/>
      <c r="E91" s="20"/>
      <c r="F91" s="20"/>
      <c r="G91" s="20"/>
      <c r="H91" s="20"/>
      <c r="I91" s="20"/>
      <c r="J91" s="20"/>
      <c r="K91" s="20"/>
      <c r="L91" s="20"/>
      <c r="M91" s="20"/>
      <c r="N91" s="20"/>
      <c r="O91" s="20"/>
      <c r="P91" s="20"/>
      <c r="Q91" s="20"/>
      <c r="R91" s="9"/>
      <c r="S91" s="9"/>
      <c r="T91" s="9"/>
      <c r="U91" s="9"/>
      <c r="V91" s="9"/>
      <c r="W91" s="9"/>
      <c r="X91" s="9"/>
      <c r="Y91" s="9"/>
      <c r="Z91" s="9"/>
      <c r="AA91" s="9"/>
      <c r="AB91" s="9"/>
      <c r="AC91" s="9"/>
      <c r="AD91" s="9"/>
    </row>
    <row r="92" spans="2:30" x14ac:dyDescent="0.2">
      <c r="B92" s="8">
        <v>5</v>
      </c>
      <c r="C92" s="20" t="s">
        <v>78</v>
      </c>
      <c r="D92" s="20"/>
      <c r="E92" s="20"/>
      <c r="F92" s="20"/>
      <c r="G92" s="20"/>
      <c r="H92" s="20"/>
      <c r="I92" s="20"/>
      <c r="J92" s="20"/>
      <c r="K92" s="20"/>
      <c r="L92" s="20"/>
      <c r="M92" s="20"/>
      <c r="N92" s="20"/>
      <c r="O92" s="20"/>
      <c r="P92" s="20"/>
      <c r="Q92" s="20"/>
      <c r="R92" s="9"/>
      <c r="S92" s="9"/>
      <c r="T92" s="9"/>
      <c r="U92" s="9"/>
      <c r="V92" s="9"/>
      <c r="W92" s="9"/>
      <c r="X92" s="9"/>
      <c r="Y92" s="9"/>
      <c r="Z92" s="9"/>
      <c r="AA92" s="9"/>
      <c r="AB92" s="9"/>
      <c r="AC92" s="9"/>
      <c r="AD92" s="9"/>
    </row>
    <row r="93" spans="2:30" x14ac:dyDescent="0.2">
      <c r="B93" s="8">
        <v>6</v>
      </c>
      <c r="C93" s="20" t="s">
        <v>79</v>
      </c>
      <c r="D93" s="20"/>
      <c r="E93" s="20"/>
      <c r="F93" s="20"/>
      <c r="G93" s="20"/>
      <c r="H93" s="20"/>
      <c r="I93" s="20"/>
      <c r="J93" s="20"/>
      <c r="K93" s="20"/>
      <c r="L93" s="20"/>
      <c r="M93" s="20"/>
      <c r="N93" s="20"/>
      <c r="O93" s="20"/>
      <c r="P93" s="20"/>
      <c r="Q93" s="20"/>
      <c r="R93" s="9"/>
      <c r="S93" s="9"/>
      <c r="T93" s="9"/>
      <c r="U93" s="9"/>
      <c r="V93" s="9"/>
      <c r="W93" s="9"/>
      <c r="X93" s="9"/>
      <c r="Y93" s="9"/>
      <c r="Z93" s="9"/>
      <c r="AA93" s="9"/>
      <c r="AB93" s="9"/>
      <c r="AC93" s="9"/>
      <c r="AD93" s="9"/>
    </row>
    <row r="94" spans="2:30" x14ac:dyDescent="0.2">
      <c r="B94" s="8">
        <v>7</v>
      </c>
      <c r="C94" s="20" t="s">
        <v>80</v>
      </c>
      <c r="D94" s="20"/>
      <c r="E94" s="20"/>
      <c r="F94" s="20"/>
      <c r="G94" s="20"/>
      <c r="H94" s="20"/>
      <c r="I94" s="20"/>
      <c r="J94" s="20"/>
      <c r="K94" s="20"/>
      <c r="L94" s="20"/>
      <c r="M94" s="20"/>
      <c r="N94" s="20"/>
      <c r="O94" s="20"/>
      <c r="P94" s="20"/>
      <c r="Q94" s="20"/>
      <c r="R94" s="9"/>
      <c r="S94" s="9"/>
      <c r="T94" s="9"/>
      <c r="U94" s="9"/>
      <c r="V94" s="9"/>
      <c r="W94" s="9"/>
      <c r="X94" s="9"/>
      <c r="Y94" s="9"/>
      <c r="Z94" s="9"/>
      <c r="AA94" s="9"/>
      <c r="AB94" s="9"/>
      <c r="AC94" s="9"/>
      <c r="AD94" s="9"/>
    </row>
    <row r="95" spans="2:30" x14ac:dyDescent="0.2">
      <c r="B95" s="8">
        <v>8</v>
      </c>
      <c r="C95" s="20" t="s">
        <v>81</v>
      </c>
      <c r="D95" s="20"/>
      <c r="E95" s="20"/>
      <c r="F95" s="20"/>
      <c r="G95" s="20"/>
      <c r="H95" s="20"/>
      <c r="I95" s="20"/>
      <c r="J95" s="20"/>
      <c r="K95" s="20"/>
      <c r="L95" s="20"/>
      <c r="M95" s="20"/>
      <c r="N95" s="20"/>
      <c r="O95" s="20"/>
      <c r="P95" s="20"/>
      <c r="Q95" s="20"/>
      <c r="R95" s="9"/>
      <c r="S95" s="9"/>
      <c r="T95" s="9"/>
      <c r="U95" s="9"/>
      <c r="V95" s="9"/>
      <c r="W95" s="9"/>
      <c r="X95" s="9"/>
      <c r="Y95" s="9"/>
      <c r="Z95" s="9"/>
      <c r="AA95" s="9"/>
      <c r="AB95" s="9"/>
      <c r="AC95" s="9"/>
      <c r="AD95" s="9"/>
    </row>
    <row r="96" spans="2:30" x14ac:dyDescent="0.2">
      <c r="B96" s="8">
        <v>9</v>
      </c>
      <c r="C96" s="20" t="s">
        <v>82</v>
      </c>
      <c r="D96" s="20"/>
      <c r="E96" s="20"/>
      <c r="F96" s="20"/>
      <c r="G96" s="20"/>
      <c r="H96" s="20"/>
      <c r="I96" s="20"/>
      <c r="J96" s="20"/>
      <c r="K96" s="20"/>
      <c r="L96" s="20"/>
      <c r="M96" s="20"/>
      <c r="N96" s="20"/>
      <c r="O96" s="20"/>
      <c r="P96" s="20"/>
      <c r="Q96" s="20"/>
      <c r="R96" s="9"/>
      <c r="S96" s="9"/>
      <c r="T96" s="9"/>
      <c r="U96" s="9"/>
      <c r="V96" s="9"/>
      <c r="W96" s="9"/>
      <c r="X96" s="9"/>
      <c r="Y96" s="9"/>
      <c r="Z96" s="9"/>
      <c r="AA96" s="9"/>
      <c r="AB96" s="9"/>
      <c r="AC96" s="9"/>
      <c r="AD96" s="9"/>
    </row>
    <row r="97" spans="2:30" x14ac:dyDescent="0.2">
      <c r="B97" s="8">
        <v>10</v>
      </c>
      <c r="C97" s="20" t="s">
        <v>83</v>
      </c>
      <c r="D97" s="20"/>
      <c r="E97" s="20"/>
      <c r="F97" s="20"/>
      <c r="G97" s="20"/>
      <c r="H97" s="20"/>
      <c r="I97" s="20"/>
      <c r="J97" s="20"/>
      <c r="K97" s="20"/>
      <c r="L97" s="20"/>
      <c r="M97" s="20"/>
      <c r="N97" s="20"/>
      <c r="O97" s="20"/>
      <c r="P97" s="20"/>
      <c r="Q97" s="20"/>
      <c r="R97" s="9"/>
      <c r="S97" s="9"/>
      <c r="T97" s="9"/>
      <c r="U97" s="9"/>
      <c r="V97" s="9"/>
      <c r="W97" s="9"/>
      <c r="X97" s="9"/>
      <c r="Y97" s="9"/>
      <c r="Z97" s="9"/>
      <c r="AA97" s="9"/>
      <c r="AB97" s="9"/>
      <c r="AC97" s="9"/>
      <c r="AD97" s="9"/>
    </row>
    <row r="98" spans="2:30" x14ac:dyDescent="0.2">
      <c r="B98" s="8">
        <v>11</v>
      </c>
      <c r="C98" s="20" t="s">
        <v>84</v>
      </c>
      <c r="D98" s="20"/>
      <c r="E98" s="20"/>
      <c r="F98" s="20"/>
      <c r="G98" s="20"/>
      <c r="H98" s="20"/>
      <c r="I98" s="20"/>
      <c r="J98" s="20"/>
      <c r="K98" s="20"/>
      <c r="L98" s="20"/>
      <c r="M98" s="20"/>
      <c r="N98" s="20"/>
      <c r="O98" s="20"/>
      <c r="P98" s="20"/>
      <c r="Q98" s="20"/>
      <c r="R98" s="9"/>
      <c r="S98" s="9"/>
      <c r="T98" s="9"/>
      <c r="U98" s="9"/>
      <c r="V98" s="9"/>
      <c r="W98" s="9"/>
      <c r="X98" s="9"/>
      <c r="Y98" s="9"/>
      <c r="Z98" s="9"/>
      <c r="AA98" s="9"/>
      <c r="AB98" s="9"/>
      <c r="AC98" s="9"/>
      <c r="AD98" s="9"/>
    </row>
    <row r="99" spans="2:30" x14ac:dyDescent="0.2">
      <c r="B99" s="8">
        <v>12</v>
      </c>
      <c r="C99" s="20" t="s">
        <v>85</v>
      </c>
      <c r="D99" s="20"/>
      <c r="E99" s="20"/>
      <c r="F99" s="20"/>
      <c r="G99" s="20"/>
      <c r="H99" s="20"/>
      <c r="I99" s="20"/>
      <c r="J99" s="20"/>
      <c r="K99" s="20"/>
      <c r="L99" s="20"/>
      <c r="M99" s="20"/>
      <c r="N99" s="20"/>
      <c r="O99" s="20"/>
      <c r="P99" s="20"/>
      <c r="Q99" s="20"/>
      <c r="R99" s="9"/>
      <c r="S99" s="9"/>
      <c r="T99" s="9"/>
      <c r="U99" s="9"/>
      <c r="V99" s="9"/>
      <c r="W99" s="9"/>
      <c r="X99" s="9"/>
      <c r="Y99" s="9"/>
      <c r="Z99" s="9"/>
      <c r="AA99" s="9"/>
      <c r="AB99" s="9"/>
      <c r="AC99" s="9"/>
      <c r="AD99" s="9"/>
    </row>
    <row r="100" spans="2:30" x14ac:dyDescent="0.2">
      <c r="B100" s="8">
        <v>13</v>
      </c>
      <c r="C100" s="20" t="s">
        <v>86</v>
      </c>
      <c r="D100" s="20"/>
      <c r="E100" s="20"/>
      <c r="F100" s="20"/>
      <c r="G100" s="20"/>
      <c r="H100" s="20"/>
      <c r="I100" s="20"/>
      <c r="J100" s="20"/>
      <c r="K100" s="20"/>
      <c r="L100" s="20"/>
      <c r="M100" s="20"/>
      <c r="N100" s="20"/>
      <c r="O100" s="20"/>
      <c r="P100" s="20"/>
      <c r="Q100" s="20"/>
      <c r="R100" s="9"/>
      <c r="S100" s="9"/>
      <c r="T100" s="9"/>
      <c r="U100" s="9"/>
      <c r="V100" s="9"/>
      <c r="W100" s="9"/>
      <c r="X100" s="9"/>
      <c r="Y100" s="9"/>
      <c r="Z100" s="9"/>
      <c r="AA100" s="9"/>
      <c r="AB100" s="9"/>
      <c r="AC100" s="9"/>
      <c r="AD100" s="9"/>
    </row>
    <row r="101" spans="2:30" x14ac:dyDescent="0.2">
      <c r="B101" s="8">
        <v>14</v>
      </c>
      <c r="C101" s="20" t="s">
        <v>87</v>
      </c>
      <c r="D101" s="20"/>
      <c r="E101" s="20"/>
      <c r="F101" s="20"/>
      <c r="G101" s="20"/>
      <c r="H101" s="20"/>
      <c r="I101" s="20"/>
      <c r="J101" s="20"/>
      <c r="K101" s="20"/>
      <c r="L101" s="20"/>
      <c r="M101" s="20"/>
      <c r="N101" s="20"/>
      <c r="O101" s="20"/>
      <c r="P101" s="20"/>
      <c r="Q101" s="20"/>
      <c r="R101" s="9"/>
      <c r="S101" s="9"/>
      <c r="T101" s="9"/>
      <c r="U101" s="9"/>
      <c r="V101" s="9"/>
      <c r="W101" s="9"/>
      <c r="X101" s="9"/>
      <c r="Y101" s="9"/>
      <c r="Z101" s="9"/>
      <c r="AA101" s="9"/>
      <c r="AB101" s="9"/>
      <c r="AC101" s="9"/>
      <c r="AD101" s="9"/>
    </row>
    <row r="102" spans="2:30" x14ac:dyDescent="0.2">
      <c r="G102" s="12"/>
      <c r="I102" s="12"/>
      <c r="K102" s="12"/>
      <c r="M102" s="12"/>
      <c r="O102" s="12"/>
      <c r="Q102" s="12"/>
    </row>
    <row r="103" spans="2:30" x14ac:dyDescent="0.2">
      <c r="G103" s="12"/>
      <c r="I103" s="12"/>
      <c r="K103" s="12"/>
      <c r="M103" s="12"/>
      <c r="O103" s="12"/>
      <c r="Q103" s="12"/>
    </row>
    <row r="104" spans="2:30" x14ac:dyDescent="0.2">
      <c r="G104" s="12"/>
      <c r="I104" s="12"/>
      <c r="K104" s="12"/>
      <c r="M104" s="12"/>
      <c r="O104" s="12"/>
      <c r="Q104" s="12"/>
    </row>
    <row r="105" spans="2:30" x14ac:dyDescent="0.2">
      <c r="G105" s="12"/>
      <c r="I105" s="12"/>
      <c r="K105" s="12"/>
      <c r="M105" s="12"/>
      <c r="O105" s="12"/>
      <c r="Q105" s="12"/>
    </row>
    <row r="106" spans="2:30" x14ac:dyDescent="0.2">
      <c r="G106" s="12"/>
      <c r="I106" s="12"/>
      <c r="K106" s="12"/>
      <c r="M106" s="12"/>
      <c r="O106" s="12"/>
      <c r="Q106" s="12"/>
    </row>
    <row r="107" spans="2:30" x14ac:dyDescent="0.2">
      <c r="G107" s="12"/>
      <c r="I107" s="12"/>
      <c r="K107" s="12"/>
      <c r="M107" s="12"/>
      <c r="O107" s="12"/>
      <c r="Q107" s="12"/>
    </row>
    <row r="108" spans="2:30" x14ac:dyDescent="0.2">
      <c r="G108" s="12"/>
      <c r="I108" s="12"/>
      <c r="K108" s="12"/>
      <c r="M108" s="12"/>
      <c r="O108" s="12"/>
      <c r="Q108" s="12"/>
    </row>
    <row r="109" spans="2:30" x14ac:dyDescent="0.2">
      <c r="G109" s="12"/>
      <c r="I109" s="12"/>
      <c r="K109" s="12"/>
      <c r="M109" s="12"/>
      <c r="O109" s="12"/>
      <c r="Q109" s="12"/>
    </row>
    <row r="110" spans="2:30" x14ac:dyDescent="0.2">
      <c r="G110" s="12"/>
      <c r="I110" s="12"/>
      <c r="K110" s="12"/>
      <c r="M110" s="12"/>
      <c r="O110" s="12"/>
      <c r="Q110" s="12"/>
    </row>
    <row r="111" spans="2:30" x14ac:dyDescent="0.2">
      <c r="G111" s="12"/>
      <c r="I111" s="12"/>
      <c r="K111" s="12"/>
      <c r="M111" s="12"/>
      <c r="O111" s="12"/>
      <c r="Q111" s="12"/>
    </row>
    <row r="112" spans="2:30" x14ac:dyDescent="0.2">
      <c r="G112" s="12"/>
      <c r="I112" s="12"/>
      <c r="K112" s="12"/>
      <c r="M112" s="12"/>
      <c r="O112" s="12"/>
      <c r="Q112" s="12"/>
    </row>
    <row r="113" spans="7:17" x14ac:dyDescent="0.2">
      <c r="G113" s="12"/>
      <c r="I113" s="12"/>
      <c r="K113" s="12"/>
      <c r="M113" s="12"/>
      <c r="O113" s="12"/>
      <c r="Q113" s="12"/>
    </row>
    <row r="114" spans="7:17" x14ac:dyDescent="0.2">
      <c r="G114" s="12"/>
      <c r="I114" s="12"/>
      <c r="K114" s="12"/>
      <c r="M114" s="12"/>
      <c r="O114" s="12"/>
      <c r="Q114" s="12"/>
    </row>
    <row r="115" spans="7:17" x14ac:dyDescent="0.2">
      <c r="G115" s="12"/>
      <c r="I115" s="12"/>
      <c r="K115" s="12"/>
      <c r="M115" s="12"/>
      <c r="O115" s="12"/>
      <c r="Q115" s="12"/>
    </row>
    <row r="116" spans="7:17" x14ac:dyDescent="0.2">
      <c r="G116" s="12"/>
      <c r="I116" s="12"/>
      <c r="K116" s="12"/>
      <c r="M116" s="12"/>
      <c r="O116" s="12"/>
      <c r="Q116" s="12"/>
    </row>
    <row r="117" spans="7:17" x14ac:dyDescent="0.2">
      <c r="G117" s="12"/>
      <c r="I117" s="12"/>
      <c r="K117" s="12"/>
      <c r="M117" s="12"/>
      <c r="O117" s="12"/>
      <c r="Q117" s="12"/>
    </row>
  </sheetData>
  <mergeCells count="32">
    <mergeCell ref="B2:Q2"/>
    <mergeCell ref="B3:B6"/>
    <mergeCell ref="C3:C6"/>
    <mergeCell ref="D3:E5"/>
    <mergeCell ref="F3:M3"/>
    <mergeCell ref="N3:Q3"/>
    <mergeCell ref="F4:I4"/>
    <mergeCell ref="J4:M4"/>
    <mergeCell ref="N4:Q4"/>
    <mergeCell ref="F5:G5"/>
    <mergeCell ref="C91:Q91"/>
    <mergeCell ref="H5:I5"/>
    <mergeCell ref="J5:K5"/>
    <mergeCell ref="L5:M5"/>
    <mergeCell ref="N5:O5"/>
    <mergeCell ref="P5:Q5"/>
    <mergeCell ref="D8:Q8"/>
    <mergeCell ref="D49:Q49"/>
    <mergeCell ref="B87:Q87"/>
    <mergeCell ref="C88:Q88"/>
    <mergeCell ref="C89:Q89"/>
    <mergeCell ref="C90:Q90"/>
    <mergeCell ref="C98:Q98"/>
    <mergeCell ref="C99:Q99"/>
    <mergeCell ref="C100:Q100"/>
    <mergeCell ref="C101:Q101"/>
    <mergeCell ref="C92:Q92"/>
    <mergeCell ref="C93:Q93"/>
    <mergeCell ref="C94:Q94"/>
    <mergeCell ref="C95:Q95"/>
    <mergeCell ref="C96:Q96"/>
    <mergeCell ref="C97:Q97"/>
  </mergeCells>
  <pageMargins left="3.937007874015748E-2" right="0" top="7.874015748031496E-2" bottom="7.874015748031496E-2" header="3.937007874015748E-2" footer="3.937007874015748E-2"/>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Aniket</cp:lastModifiedBy>
  <cp:lastPrinted>2022-09-26T06:47:20Z</cp:lastPrinted>
  <dcterms:created xsi:type="dcterms:W3CDTF">2022-07-13T10:12:47Z</dcterms:created>
  <dcterms:modified xsi:type="dcterms:W3CDTF">2022-12-21T14:04:53Z</dcterms:modified>
</cp:coreProperties>
</file>