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Gaush\0May2025\22-05-2025\PPI transactions data - April 2025\"/>
    </mc:Choice>
  </mc:AlternateContent>
  <bookViews>
    <workbookView xWindow="-120" yWindow="-120" windowWidth="29040" windowHeight="15720"/>
  </bookViews>
  <sheets>
    <sheet name="PPI Statistics" sheetId="1" r:id="rId1"/>
  </sheets>
  <definedNames>
    <definedName name="_xlnm._FilterDatabase" localSheetId="0" hidden="1">'PPI Statistics'!$B$48:$AC$48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1" l="1"/>
  <c r="F89" i="1"/>
  <c r="G89" i="1"/>
  <c r="H89" i="1"/>
  <c r="I89" i="1"/>
  <c r="J89" i="1"/>
  <c r="K89" i="1"/>
  <c r="L89" i="1"/>
  <c r="M89" i="1"/>
  <c r="N89" i="1"/>
  <c r="O89" i="1"/>
  <c r="P89" i="1"/>
  <c r="Q89" i="1"/>
  <c r="D89" i="1"/>
</calcChain>
</file>

<file path=xl/sharedStrings.xml><?xml version="1.0" encoding="utf-8"?>
<sst xmlns="http://schemas.openxmlformats.org/spreadsheetml/2006/main" count="126" uniqueCount="115">
  <si>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</si>
  <si>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</si>
  <si>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</si>
  <si>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</si>
  <si>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</si>
  <si>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</si>
  <si>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</si>
  <si>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</si>
  <si>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</si>
  <si>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</si>
  <si>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</si>
  <si>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</si>
  <si>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</si>
  <si>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</si>
  <si>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</si>
  <si>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</si>
  <si>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</si>
  <si>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</si>
  <si>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</si>
  <si>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</si>
  <si>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</si>
  <si>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</si>
  <si>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</si>
  <si>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</si>
  <si>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</si>
  <si>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</si>
  <si>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</si>
  <si>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</si>
  <si>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</si>
  <si>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</si>
  <si>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</si>
  <si>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</si>
  <si>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</si>
  <si>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</si>
  <si>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</si>
  <si>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</si>
  <si>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</si>
  <si>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</si>
  <si>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</si>
  <si>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</si>
  <si>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</si>
  <si>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</si>
  <si>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</si>
  <si>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</si>
  <si>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</si>
  <si>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</si>
  <si>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</si>
  <si>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</si>
  <si>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</si>
  <si>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</si>
  <si>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</si>
  <si>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</si>
  <si>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</si>
  <si>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</si>
  <si>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</si>
  <si>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</si>
  <si>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</si>
  <si>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</si>
  <si>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</si>
  <si>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</si>
  <si>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</si>
  <si>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</si>
  <si>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</si>
  <si>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</si>
  <si>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</si>
  <si>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</si>
  <si>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</si>
  <si>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</si>
  <si>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</si>
  <si>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</si>
  <si>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</si>
  <si>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</si>
  <si>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</si>
  <si>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</si>
  <si>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</si>
  <si>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</si>
  <si>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</si>
  <si>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</si>
  <si>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</si>
  <si>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</si>
  <si>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</si>
  <si>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</si>
  <si>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</si>
  <si>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</si>
  <si>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</si>
  <si>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</si>
  <si>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</si>
  <si>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</si>
  <si>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</si>
  <si>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</si>
  <si>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</si>
  <si>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</si>
  <si>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</si>
  <si>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</si>
  <si>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</si>
  <si>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</si>
  <si>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</si>
  <si>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</si>
  <si>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</si>
  <si>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</si>
  <si>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</si>
  <si>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</si>
  <si>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</si>
  <si>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</si>
  <si>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</si>
  <si>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</si>
  <si>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</si>
  <si>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</si>
  <si>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</si>
  <si>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</si>
  <si>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</si>
  <si>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</si>
  <si>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</si>
  <si>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 xml:space="preserve">Piramal Payment Services Ltd </t>
  </si>
  <si>
    <t>PPI Payment Transactions - Purchase of Goods and Services and Fund Transfer (during the month of April 2025)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</si>
</sst>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
      <sz val="11"/>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40">
    <xf numFmtId="0" fontId="0" fillId="0" borderId="0" xfId="0"/>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3" fontId="2" fillId="2" borderId="3" xfId="0" applyNumberFormat="1" applyFont="1" applyFill="1" applyBorder="1" applyAlignment="1">
      <alignment vertical="top"/>
    </xf>
    <xf numFmtId="3" fontId="2" fillId="2" borderId="3" xfId="1" applyNumberFormat="1" applyFont="1" applyFill="1" applyBorder="1" applyAlignment="1">
      <alignment vertical="top"/>
    </xf>
    <xf numFmtId="4" fontId="2" fillId="2" borderId="3" xfId="1" applyNumberFormat="1" applyFont="1" applyFill="1" applyBorder="1" applyAlignment="1">
      <alignment vertical="top"/>
    </xf>
    <xf numFmtId="4" fontId="2" fillId="2" borderId="3" xfId="0" applyNumberFormat="1" applyFont="1" applyFill="1" applyBorder="1" applyAlignment="1">
      <alignment vertical="top"/>
    </xf>
    <xf numFmtId="4" fontId="2" fillId="2" borderId="4" xfId="0" applyNumberFormat="1" applyFont="1" applyFill="1" applyBorder="1" applyAlignment="1">
      <alignment vertical="top"/>
    </xf>
    <xf numFmtId="0" fontId="5" fillId="2" borderId="4" xfId="0" applyFont="1" applyFill="1" applyBorder="1" applyAlignment="1">
      <alignment horizontal="left" vertical="top" wrapText="1"/>
    </xf>
    <xf numFmtId="3" fontId="5" fillId="0" borderId="1" xfId="0" applyNumberFormat="1" applyFont="1" applyFill="1" applyBorder="1" applyAlignment="1">
      <alignment vertical="top"/>
    </xf>
    <xf numFmtId="4" fontId="5" fillId="0" borderId="1" xfId="0" applyNumberFormat="1" applyFont="1" applyFill="1" applyBorder="1" applyAlignment="1">
      <alignment vertical="top"/>
    </xf>
    <xf numFmtId="0" fontId="6" fillId="0" borderId="1" xfId="0" applyFont="1" applyFill="1" applyBorder="1" applyAlignment="1">
      <alignment horizontal="left" vertical="center"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24"/>
  <sheetViews>
    <sheetView tabSelected="1" zoomScaleNormal="100" workbookViewId="0">
      <selection activeCell="A2" sqref="A2"/>
    </sheetView>
  </sheetViews>
  <sheetFormatPr defaultColWidth="11.42578125" defaultRowHeight="12.75" x14ac:dyDescent="0.25"/>
  <cols>
    <col min="1" max="1" width="0.85546875" style="3" customWidth="1"/>
    <col min="2" max="2" width="5.28515625" style="13" customWidth="1"/>
    <col min="3" max="3" width="41.85546875" style="13" customWidth="1"/>
    <col min="4" max="4" width="13.42578125" style="3" bestFit="1" customWidth="1"/>
    <col min="5" max="5" width="15" style="3" bestFit="1" customWidth="1"/>
    <col min="6" max="6" width="11.140625" style="3" bestFit="1" customWidth="1"/>
    <col min="7" max="7" width="12.7109375" style="3" bestFit="1" customWidth="1"/>
    <col min="8" max="8" width="9.140625" style="3" bestFit="1" customWidth="1"/>
    <col min="9" max="9" width="10.28515625" style="3" bestFit="1" customWidth="1"/>
    <col min="10" max="10" width="11.140625" style="3" bestFit="1" customWidth="1"/>
    <col min="11" max="11" width="12.7109375" style="3" bestFit="1" customWidth="1"/>
    <col min="12" max="12" width="10.140625" style="3" bestFit="1" customWidth="1"/>
    <col min="13" max="13" width="12.7109375" style="3" bestFit="1" customWidth="1"/>
    <col min="14" max="14" width="9.140625" style="3" bestFit="1" customWidth="1"/>
    <col min="15" max="15" width="11.7109375" style="3" bestFit="1" customWidth="1"/>
    <col min="16" max="16" width="8.5703125" style="3" bestFit="1" customWidth="1"/>
    <col min="17" max="17" width="10.28515625" style="3" bestFit="1" customWidth="1"/>
    <col min="18" max="16384" width="11.42578125" style="3"/>
  </cols>
  <sheetData>
    <row r="2" spans="2:17" ht="24.75" customHeight="1" x14ac:dyDescent="0.25">
      <c r="B2" s="35" t="s">
        <v>0</v>
      </c>
      <c r="C2" s="35" t="s">
        <v>1</v>
      </c>
      <c r="D2" s="31" t="s">
        <v>2</v>
      </c>
      <c r="E2" s="31"/>
      <c r="F2" s="31" t="s">
        <v>114</v>
      </c>
      <c r="G2" s="31"/>
      <c r="H2" s="31"/>
      <c r="I2" s="31"/>
      <c r="J2" s="31"/>
      <c r="K2" s="31"/>
      <c r="L2" s="31"/>
      <c r="M2" s="31"/>
      <c r="N2" s="31" t="s">
        <v>3</v>
      </c>
      <c r="O2" s="31"/>
      <c r="P2" s="31"/>
      <c r="Q2" s="31"/>
    </row>
    <row r="3" spans="2:17" x14ac:dyDescent="0.25">
      <c r="B3" s="35"/>
      <c r="C3" s="35"/>
      <c r="D3" s="31"/>
      <c r="E3" s="31"/>
      <c r="F3" s="32" t="s">
        <v>4</v>
      </c>
      <c r="G3" s="32"/>
      <c r="H3" s="32"/>
      <c r="I3" s="32"/>
      <c r="J3" s="32" t="s">
        <v>5</v>
      </c>
      <c r="K3" s="32"/>
      <c r="L3" s="32"/>
      <c r="M3" s="32"/>
      <c r="N3" s="32" t="s">
        <v>6</v>
      </c>
      <c r="O3" s="32"/>
      <c r="P3" s="32"/>
      <c r="Q3" s="32"/>
    </row>
    <row r="4" spans="2:17" x14ac:dyDescent="0.25">
      <c r="B4" s="35"/>
      <c r="C4" s="35"/>
      <c r="D4" s="31"/>
      <c r="E4" s="31"/>
      <c r="F4" s="31" t="s">
        <v>7</v>
      </c>
      <c r="G4" s="31"/>
      <c r="H4" s="32" t="s">
        <v>8</v>
      </c>
      <c r="I4" s="32"/>
      <c r="J4" s="31" t="s">
        <v>7</v>
      </c>
      <c r="K4" s="31"/>
      <c r="L4" s="32" t="s">
        <v>8</v>
      </c>
      <c r="M4" s="32"/>
      <c r="N4" s="32" t="s">
        <v>9</v>
      </c>
      <c r="O4" s="32"/>
      <c r="P4" s="32" t="s">
        <v>10</v>
      </c>
      <c r="Q4" s="32"/>
    </row>
    <row r="5" spans="2:17" ht="25.5" x14ac:dyDescent="0.25">
      <c r="B5" s="35"/>
      <c r="C5" s="35"/>
      <c r="D5" s="1" t="s">
        <v>11</v>
      </c>
      <c r="E5" s="1" t="s">
        <v>12</v>
      </c>
      <c r="F5" s="1" t="s">
        <v>13</v>
      </c>
      <c r="G5" s="1" t="s">
        <v>14</v>
      </c>
      <c r="H5" s="1" t="s">
        <v>13</v>
      </c>
      <c r="I5" s="1" t="s">
        <v>14</v>
      </c>
      <c r="J5" s="1" t="s">
        <v>13</v>
      </c>
      <c r="K5" s="1" t="s">
        <v>14</v>
      </c>
      <c r="L5" s="1" t="s">
        <v>13</v>
      </c>
      <c r="M5" s="1" t="s">
        <v>14</v>
      </c>
      <c r="N5" s="1" t="s">
        <v>13</v>
      </c>
      <c r="O5" s="1" t="s">
        <v>14</v>
      </c>
      <c r="P5" s="1" t="s">
        <v>86</v>
      </c>
      <c r="Q5" s="1" t="s">
        <v>14</v>
      </c>
    </row>
    <row r="6" spans="2:17" x14ac:dyDescent="0.25">
      <c r="B6" s="2"/>
      <c r="C6" s="2"/>
      <c r="D6" s="1">
        <v>1</v>
      </c>
      <c r="E6" s="1">
        <v>2</v>
      </c>
      <c r="F6" s="1">
        <v>3</v>
      </c>
      <c r="G6" s="1">
        <v>4</v>
      </c>
      <c r="H6" s="1">
        <v>5</v>
      </c>
      <c r="I6" s="1">
        <v>6</v>
      </c>
      <c r="J6" s="1">
        <v>7</v>
      </c>
      <c r="K6" s="1">
        <v>8</v>
      </c>
      <c r="L6" s="1">
        <v>9</v>
      </c>
      <c r="M6" s="1">
        <v>10</v>
      </c>
      <c r="N6" s="1">
        <v>11</v>
      </c>
      <c r="O6" s="1">
        <v>12</v>
      </c>
      <c r="P6" s="1">
        <v>13</v>
      </c>
      <c r="Q6" s="1">
        <v>14</v>
      </c>
    </row>
    <row r="7" spans="2:17" x14ac:dyDescent="0.25">
      <c r="B7" s="33" t="s">
        <v>15</v>
      </c>
      <c r="C7" s="34"/>
      <c r="D7" s="1"/>
      <c r="E7" s="1"/>
      <c r="F7" s="1"/>
      <c r="G7" s="1"/>
      <c r="H7" s="1"/>
      <c r="I7" s="1"/>
      <c r="J7" s="1"/>
      <c r="K7" s="1"/>
      <c r="L7" s="1"/>
      <c r="M7" s="1"/>
      <c r="N7" s="1"/>
      <c r="O7" s="1"/>
      <c r="P7" s="1"/>
      <c r="Q7" s="1"/>
    </row>
    <row r="8" spans="2:17" x14ac:dyDescent="0.25">
      <c r="B8" s="4">
        <v>1</v>
      </c>
      <c r="C8" s="7" t="s">
        <v>16</v>
      </c>
      <c r="D8" s="5">
        <v>1869559</v>
      </c>
      <c r="E8" s="5">
        <v>65545</v>
      </c>
      <c r="F8" s="5">
        <v>4246</v>
      </c>
      <c r="G8" s="6">
        <v>172.57843000000003</v>
      </c>
      <c r="H8" s="5">
        <v>4</v>
      </c>
      <c r="I8" s="6">
        <v>1.3667</v>
      </c>
      <c r="J8" s="5">
        <v>196027</v>
      </c>
      <c r="K8" s="6">
        <v>18565.178219999998</v>
      </c>
      <c r="L8" s="5">
        <v>0</v>
      </c>
      <c r="M8" s="6">
        <v>0</v>
      </c>
      <c r="N8" s="5">
        <v>0</v>
      </c>
      <c r="O8" s="6">
        <v>0</v>
      </c>
      <c r="P8" s="5">
        <v>0</v>
      </c>
      <c r="Q8" s="6">
        <v>0</v>
      </c>
    </row>
    <row r="9" spans="2:17" x14ac:dyDescent="0.25">
      <c r="B9" s="4">
        <v>2</v>
      </c>
      <c r="C9" s="7" t="s">
        <v>87</v>
      </c>
      <c r="D9" s="5">
        <v>897</v>
      </c>
      <c r="E9" s="5">
        <v>0</v>
      </c>
      <c r="F9" s="5">
        <v>13</v>
      </c>
      <c r="G9" s="6">
        <v>13.624469999999999</v>
      </c>
      <c r="H9" s="5">
        <v>0</v>
      </c>
      <c r="I9" s="6">
        <v>0</v>
      </c>
      <c r="J9" s="5">
        <v>0</v>
      </c>
      <c r="K9" s="6">
        <v>0</v>
      </c>
      <c r="L9" s="5">
        <v>0</v>
      </c>
      <c r="M9" s="6">
        <v>0</v>
      </c>
      <c r="N9" s="5">
        <v>0</v>
      </c>
      <c r="O9" s="6">
        <v>0</v>
      </c>
      <c r="P9" s="5">
        <v>0</v>
      </c>
      <c r="Q9" s="6">
        <v>0</v>
      </c>
    </row>
    <row r="10" spans="2:17" x14ac:dyDescent="0.25">
      <c r="B10" s="4">
        <v>3</v>
      </c>
      <c r="C10" s="7" t="s">
        <v>83</v>
      </c>
      <c r="D10" s="5">
        <v>2738154</v>
      </c>
      <c r="E10" s="5">
        <v>37633051</v>
      </c>
      <c r="F10" s="5">
        <v>10923976</v>
      </c>
      <c r="G10" s="6">
        <v>344054.18961</v>
      </c>
      <c r="H10" s="5">
        <v>0</v>
      </c>
      <c r="I10" s="6">
        <v>0</v>
      </c>
      <c r="J10" s="5">
        <v>7471494</v>
      </c>
      <c r="K10" s="6">
        <v>668923.24979000003</v>
      </c>
      <c r="L10" s="5">
        <v>19477</v>
      </c>
      <c r="M10" s="6">
        <v>3048.8341600000003</v>
      </c>
      <c r="N10" s="5">
        <v>0</v>
      </c>
      <c r="O10" s="6">
        <v>0</v>
      </c>
      <c r="P10" s="5">
        <v>0</v>
      </c>
      <c r="Q10" s="6">
        <v>0</v>
      </c>
    </row>
    <row r="11" spans="2:17" x14ac:dyDescent="0.25">
      <c r="B11" s="4">
        <v>4</v>
      </c>
      <c r="C11" s="7" t="s">
        <v>17</v>
      </c>
      <c r="D11" s="5">
        <v>8340860</v>
      </c>
      <c r="E11" s="5">
        <v>10515512</v>
      </c>
      <c r="F11" s="5">
        <v>121727</v>
      </c>
      <c r="G11" s="6">
        <v>147337.60605899961</v>
      </c>
      <c r="H11" s="5">
        <v>0</v>
      </c>
      <c r="I11" s="6">
        <v>0</v>
      </c>
      <c r="J11" s="5">
        <v>19780279</v>
      </c>
      <c r="K11" s="6">
        <v>5799559.09442</v>
      </c>
      <c r="L11" s="5">
        <v>6846</v>
      </c>
      <c r="M11" s="6">
        <v>28905.521000000001</v>
      </c>
      <c r="N11" s="5">
        <v>14333</v>
      </c>
      <c r="O11" s="6">
        <v>131340.04999999999</v>
      </c>
      <c r="P11" s="5">
        <v>0</v>
      </c>
      <c r="Q11" s="6">
        <v>0</v>
      </c>
    </row>
    <row r="12" spans="2:17" x14ac:dyDescent="0.25">
      <c r="B12" s="4">
        <v>5</v>
      </c>
      <c r="C12" s="7" t="s">
        <v>84</v>
      </c>
      <c r="D12" s="5">
        <v>419810</v>
      </c>
      <c r="E12" s="5">
        <v>1048316</v>
      </c>
      <c r="F12" s="5">
        <v>9657</v>
      </c>
      <c r="G12" s="6">
        <v>13658.918221424979</v>
      </c>
      <c r="H12" s="5">
        <v>0</v>
      </c>
      <c r="I12" s="6">
        <v>0</v>
      </c>
      <c r="J12" s="5">
        <v>4149583</v>
      </c>
      <c r="K12" s="6">
        <v>517826.26884999999</v>
      </c>
      <c r="L12" s="5">
        <v>0</v>
      </c>
      <c r="M12" s="6">
        <v>0</v>
      </c>
      <c r="N12" s="5">
        <v>1254</v>
      </c>
      <c r="O12" s="6">
        <v>9614.5999999998694</v>
      </c>
      <c r="P12" s="5">
        <v>0</v>
      </c>
      <c r="Q12" s="6">
        <v>0</v>
      </c>
    </row>
    <row r="13" spans="2:17" x14ac:dyDescent="0.25">
      <c r="B13" s="4">
        <v>6</v>
      </c>
      <c r="C13" s="7" t="s">
        <v>18</v>
      </c>
      <c r="D13" s="5">
        <v>34036</v>
      </c>
      <c r="E13" s="5">
        <v>0</v>
      </c>
      <c r="F13" s="5">
        <v>1354</v>
      </c>
      <c r="G13" s="6">
        <v>3310.8803300000004</v>
      </c>
      <c r="H13" s="5">
        <v>0</v>
      </c>
      <c r="I13" s="6">
        <v>0</v>
      </c>
      <c r="J13" s="5">
        <v>0</v>
      </c>
      <c r="K13" s="6">
        <v>0</v>
      </c>
      <c r="L13" s="5">
        <v>0</v>
      </c>
      <c r="M13" s="6">
        <v>0</v>
      </c>
      <c r="N13" s="5">
        <v>475</v>
      </c>
      <c r="O13" s="6">
        <v>4068.1</v>
      </c>
      <c r="P13" s="5">
        <v>0</v>
      </c>
      <c r="Q13" s="6">
        <v>0</v>
      </c>
    </row>
    <row r="14" spans="2:17" x14ac:dyDescent="0.25">
      <c r="B14" s="4">
        <v>7</v>
      </c>
      <c r="C14" s="7" t="s">
        <v>85</v>
      </c>
      <c r="D14" s="5">
        <v>0</v>
      </c>
      <c r="E14" s="5">
        <v>18931</v>
      </c>
      <c r="F14" s="5">
        <v>0</v>
      </c>
      <c r="G14" s="6">
        <v>0</v>
      </c>
      <c r="H14" s="5">
        <v>0</v>
      </c>
      <c r="I14" s="6">
        <v>0</v>
      </c>
      <c r="J14" s="5">
        <v>47309</v>
      </c>
      <c r="K14" s="6">
        <v>4684.10293</v>
      </c>
      <c r="L14" s="5">
        <v>9</v>
      </c>
      <c r="M14" s="6">
        <v>15.110799999999999</v>
      </c>
      <c r="N14" s="5">
        <v>0</v>
      </c>
      <c r="O14" s="6">
        <v>0</v>
      </c>
      <c r="P14" s="5">
        <v>0</v>
      </c>
      <c r="Q14" s="6">
        <v>0</v>
      </c>
    </row>
    <row r="15" spans="2:17" x14ac:dyDescent="0.25">
      <c r="B15" s="4">
        <v>8</v>
      </c>
      <c r="C15" s="7" t="s">
        <v>19</v>
      </c>
      <c r="D15" s="5">
        <v>39957</v>
      </c>
      <c r="E15" s="5">
        <v>63320</v>
      </c>
      <c r="F15" s="5">
        <v>371</v>
      </c>
      <c r="G15" s="6">
        <v>928.14231000000007</v>
      </c>
      <c r="H15" s="5">
        <v>4</v>
      </c>
      <c r="I15" s="6">
        <v>97.153000000000006</v>
      </c>
      <c r="J15" s="5">
        <v>166368</v>
      </c>
      <c r="K15" s="6">
        <v>13087.119130000001</v>
      </c>
      <c r="L15" s="5">
        <v>0</v>
      </c>
      <c r="M15" s="6">
        <v>0</v>
      </c>
      <c r="N15" s="5">
        <v>505</v>
      </c>
      <c r="O15" s="6">
        <v>4219.8999999999996</v>
      </c>
      <c r="P15" s="5">
        <v>0</v>
      </c>
      <c r="Q15" s="6">
        <v>0</v>
      </c>
    </row>
    <row r="16" spans="2:17" x14ac:dyDescent="0.25">
      <c r="B16" s="4">
        <v>9</v>
      </c>
      <c r="C16" s="7" t="s">
        <v>20</v>
      </c>
      <c r="D16" s="5">
        <v>36541</v>
      </c>
      <c r="E16" s="5">
        <v>301968</v>
      </c>
      <c r="F16" s="5">
        <v>788</v>
      </c>
      <c r="G16" s="6">
        <v>828.54518999999993</v>
      </c>
      <c r="H16" s="5">
        <v>0</v>
      </c>
      <c r="I16" s="6">
        <v>0</v>
      </c>
      <c r="J16" s="5">
        <v>192123</v>
      </c>
      <c r="K16" s="6">
        <v>20431.268</v>
      </c>
      <c r="L16" s="5">
        <v>118</v>
      </c>
      <c r="M16" s="6">
        <v>98.231999999999999</v>
      </c>
      <c r="N16" s="5">
        <v>385</v>
      </c>
      <c r="O16" s="6">
        <v>1967.9</v>
      </c>
      <c r="P16" s="5">
        <v>0</v>
      </c>
      <c r="Q16" s="6">
        <v>0</v>
      </c>
    </row>
    <row r="17" spans="2:17" x14ac:dyDescent="0.25">
      <c r="B17" s="4">
        <v>10</v>
      </c>
      <c r="C17" s="7" t="s">
        <v>88</v>
      </c>
      <c r="D17" s="5">
        <v>1215</v>
      </c>
      <c r="E17" s="5">
        <v>2341</v>
      </c>
      <c r="F17" s="5">
        <v>0</v>
      </c>
      <c r="G17" s="6">
        <v>0</v>
      </c>
      <c r="H17" s="5">
        <v>0</v>
      </c>
      <c r="I17" s="6">
        <v>0</v>
      </c>
      <c r="J17" s="5">
        <v>0</v>
      </c>
      <c r="K17" s="6">
        <v>0</v>
      </c>
      <c r="L17" s="5">
        <v>0</v>
      </c>
      <c r="M17" s="6">
        <v>0</v>
      </c>
      <c r="N17" s="5">
        <v>0</v>
      </c>
      <c r="O17" s="6">
        <v>0</v>
      </c>
      <c r="P17" s="5">
        <v>0</v>
      </c>
      <c r="Q17" s="6">
        <v>0</v>
      </c>
    </row>
    <row r="18" spans="2:17" x14ac:dyDescent="0.25">
      <c r="B18" s="4">
        <v>11</v>
      </c>
      <c r="C18" s="7" t="s">
        <v>21</v>
      </c>
      <c r="D18" s="5">
        <v>1315049</v>
      </c>
      <c r="E18" s="5">
        <v>729724</v>
      </c>
      <c r="F18" s="5">
        <v>23</v>
      </c>
      <c r="G18" s="6">
        <v>23.47579</v>
      </c>
      <c r="H18" s="5">
        <v>1426</v>
      </c>
      <c r="I18" s="6">
        <v>92.346770539999795</v>
      </c>
      <c r="J18" s="5">
        <v>1795955</v>
      </c>
      <c r="K18" s="6">
        <v>134011.78472499992</v>
      </c>
      <c r="L18" s="5">
        <v>0</v>
      </c>
      <c r="M18" s="6">
        <v>0</v>
      </c>
      <c r="N18" s="5">
        <v>0</v>
      </c>
      <c r="O18" s="6">
        <v>0</v>
      </c>
      <c r="P18" s="5">
        <v>0</v>
      </c>
      <c r="Q18" s="6">
        <v>0</v>
      </c>
    </row>
    <row r="19" spans="2:17" x14ac:dyDescent="0.25">
      <c r="B19" s="4">
        <v>12</v>
      </c>
      <c r="C19" s="7" t="s">
        <v>22</v>
      </c>
      <c r="D19" s="5">
        <v>15232</v>
      </c>
      <c r="E19" s="5">
        <v>1308550</v>
      </c>
      <c r="F19" s="5">
        <v>24</v>
      </c>
      <c r="G19" s="6">
        <v>170.13695000000001</v>
      </c>
      <c r="H19" s="5">
        <v>0</v>
      </c>
      <c r="I19" s="6">
        <v>0</v>
      </c>
      <c r="J19" s="5">
        <v>1126</v>
      </c>
      <c r="K19" s="6">
        <v>414.62791000000004</v>
      </c>
      <c r="L19" s="5">
        <v>476</v>
      </c>
      <c r="M19" s="6">
        <v>1786.0219999999999</v>
      </c>
      <c r="N19" s="5">
        <v>0</v>
      </c>
      <c r="O19" s="6">
        <v>0</v>
      </c>
      <c r="P19" s="5">
        <v>0</v>
      </c>
      <c r="Q19" s="6">
        <v>0</v>
      </c>
    </row>
    <row r="20" spans="2:17" x14ac:dyDescent="0.25">
      <c r="B20" s="4">
        <v>13</v>
      </c>
      <c r="C20" s="7" t="s">
        <v>23</v>
      </c>
      <c r="D20" s="5">
        <v>17088864</v>
      </c>
      <c r="E20" s="5">
        <v>34640814</v>
      </c>
      <c r="F20" s="5">
        <v>1874807</v>
      </c>
      <c r="G20" s="6">
        <v>1292507.5960899999</v>
      </c>
      <c r="H20" s="5">
        <v>0</v>
      </c>
      <c r="I20" s="6">
        <v>0</v>
      </c>
      <c r="J20" s="5">
        <v>33077016</v>
      </c>
      <c r="K20" s="6">
        <v>7123229.282150263</v>
      </c>
      <c r="L20" s="5">
        <v>456294</v>
      </c>
      <c r="M20" s="6">
        <v>2719646.8297600001</v>
      </c>
      <c r="N20" s="5">
        <v>1245261</v>
      </c>
      <c r="O20" s="6">
        <v>5562928.9088801295</v>
      </c>
      <c r="P20" s="5">
        <v>0</v>
      </c>
      <c r="Q20" s="6">
        <v>0</v>
      </c>
    </row>
    <row r="21" spans="2:17" x14ac:dyDescent="0.25">
      <c r="B21" s="4">
        <v>14</v>
      </c>
      <c r="C21" s="7" t="s">
        <v>24</v>
      </c>
      <c r="D21" s="5">
        <v>16642708</v>
      </c>
      <c r="E21" s="5">
        <v>18859541</v>
      </c>
      <c r="F21" s="5">
        <v>1364395</v>
      </c>
      <c r="G21" s="6">
        <v>1004521.21526</v>
      </c>
      <c r="H21" s="5">
        <v>5814</v>
      </c>
      <c r="I21" s="6">
        <v>24088.006679999999</v>
      </c>
      <c r="J21" s="5">
        <v>82492135</v>
      </c>
      <c r="K21" s="6">
        <v>16568138.1438</v>
      </c>
      <c r="L21" s="5">
        <v>46131</v>
      </c>
      <c r="M21" s="6">
        <v>34176.957519999996</v>
      </c>
      <c r="N21" s="5">
        <v>238285</v>
      </c>
      <c r="O21" s="6">
        <v>1906988.2</v>
      </c>
      <c r="P21" s="5">
        <v>0</v>
      </c>
      <c r="Q21" s="6">
        <v>0</v>
      </c>
    </row>
    <row r="22" spans="2:17" x14ac:dyDescent="0.25">
      <c r="B22" s="4">
        <v>15</v>
      </c>
      <c r="C22" s="7" t="s">
        <v>25</v>
      </c>
      <c r="D22" s="5">
        <v>477475</v>
      </c>
      <c r="E22" s="5">
        <v>0</v>
      </c>
      <c r="F22" s="5">
        <v>13604</v>
      </c>
      <c r="G22" s="6">
        <v>24418.654840000003</v>
      </c>
      <c r="H22" s="5">
        <v>231</v>
      </c>
      <c r="I22" s="6">
        <v>855.32019000000014</v>
      </c>
      <c r="J22" s="5">
        <v>0</v>
      </c>
      <c r="K22" s="6">
        <v>0</v>
      </c>
      <c r="L22" s="5">
        <v>0</v>
      </c>
      <c r="M22" s="6">
        <v>0</v>
      </c>
      <c r="N22" s="5">
        <v>12013</v>
      </c>
      <c r="O22" s="6">
        <v>99411.078999999998</v>
      </c>
      <c r="P22" s="5">
        <v>0</v>
      </c>
      <c r="Q22" s="6">
        <v>0</v>
      </c>
    </row>
    <row r="23" spans="2:17" x14ac:dyDescent="0.25">
      <c r="B23" s="4">
        <v>16</v>
      </c>
      <c r="C23" s="7" t="s">
        <v>26</v>
      </c>
      <c r="D23" s="5">
        <v>8381</v>
      </c>
      <c r="E23" s="5">
        <v>15079354</v>
      </c>
      <c r="F23" s="5">
        <v>4411</v>
      </c>
      <c r="G23" s="6">
        <v>3121.2728300000008</v>
      </c>
      <c r="H23" s="5">
        <v>0</v>
      </c>
      <c r="I23" s="6">
        <v>0</v>
      </c>
      <c r="J23" s="5">
        <v>119849791</v>
      </c>
      <c r="K23" s="6">
        <v>27132012.751350008</v>
      </c>
      <c r="L23" s="5">
        <v>0</v>
      </c>
      <c r="M23" s="6">
        <v>0</v>
      </c>
      <c r="N23" s="5">
        <v>0</v>
      </c>
      <c r="O23" s="6">
        <v>0</v>
      </c>
      <c r="P23" s="5">
        <v>0</v>
      </c>
      <c r="Q23" s="6">
        <v>0</v>
      </c>
    </row>
    <row r="24" spans="2:17" x14ac:dyDescent="0.25">
      <c r="B24" s="4">
        <v>17</v>
      </c>
      <c r="C24" s="7" t="s">
        <v>27</v>
      </c>
      <c r="D24" s="5">
        <v>48098</v>
      </c>
      <c r="E24" s="5">
        <v>1579639</v>
      </c>
      <c r="F24" s="5">
        <v>477</v>
      </c>
      <c r="G24" s="6">
        <v>911.94044999999994</v>
      </c>
      <c r="H24" s="5">
        <v>220</v>
      </c>
      <c r="I24" s="6">
        <v>884.13599999999997</v>
      </c>
      <c r="J24" s="5">
        <v>341386</v>
      </c>
      <c r="K24" s="6">
        <v>1117031.47746</v>
      </c>
      <c r="L24" s="5">
        <v>0</v>
      </c>
      <c r="M24" s="6">
        <v>0</v>
      </c>
      <c r="N24" s="5">
        <v>101</v>
      </c>
      <c r="O24" s="6">
        <v>615</v>
      </c>
      <c r="P24" s="5">
        <v>0</v>
      </c>
      <c r="Q24" s="6">
        <v>0</v>
      </c>
    </row>
    <row r="25" spans="2:17" x14ac:dyDescent="0.25">
      <c r="B25" s="4">
        <v>18</v>
      </c>
      <c r="C25" s="7" t="s">
        <v>28</v>
      </c>
      <c r="D25" s="5">
        <v>6687</v>
      </c>
      <c r="E25" s="5">
        <v>0</v>
      </c>
      <c r="F25" s="5">
        <v>381</v>
      </c>
      <c r="G25" s="6">
        <v>953.23390999999992</v>
      </c>
      <c r="H25" s="5">
        <v>0</v>
      </c>
      <c r="I25" s="6">
        <v>0</v>
      </c>
      <c r="J25" s="5">
        <v>0</v>
      </c>
      <c r="K25" s="6">
        <v>0</v>
      </c>
      <c r="L25" s="5">
        <v>0</v>
      </c>
      <c r="M25" s="6">
        <v>0</v>
      </c>
      <c r="N25" s="5">
        <v>348</v>
      </c>
      <c r="O25" s="6">
        <v>2448.1999999999998</v>
      </c>
      <c r="P25" s="5">
        <v>0</v>
      </c>
      <c r="Q25" s="6">
        <v>0</v>
      </c>
    </row>
    <row r="26" spans="2:17" x14ac:dyDescent="0.25">
      <c r="B26" s="4">
        <v>19</v>
      </c>
      <c r="C26" s="7" t="s">
        <v>29</v>
      </c>
      <c r="D26" s="5">
        <v>6253967</v>
      </c>
      <c r="E26" s="5">
        <v>3890942</v>
      </c>
      <c r="F26" s="5">
        <v>370822</v>
      </c>
      <c r="G26" s="6">
        <v>464144.48342998576</v>
      </c>
      <c r="H26" s="5">
        <v>0</v>
      </c>
      <c r="I26" s="6">
        <v>0</v>
      </c>
      <c r="J26" s="5">
        <v>9727318</v>
      </c>
      <c r="K26" s="6">
        <v>1268201.6213200002</v>
      </c>
      <c r="L26" s="5">
        <v>0</v>
      </c>
      <c r="M26" s="6">
        <v>0</v>
      </c>
      <c r="N26" s="5">
        <v>7907</v>
      </c>
      <c r="O26" s="6">
        <v>54013.2</v>
      </c>
      <c r="P26" s="5">
        <v>0</v>
      </c>
      <c r="Q26" s="6">
        <v>0</v>
      </c>
    </row>
    <row r="27" spans="2:17" x14ac:dyDescent="0.25">
      <c r="B27" s="4">
        <v>20</v>
      </c>
      <c r="C27" s="7" t="s">
        <v>30</v>
      </c>
      <c r="D27" s="5">
        <v>0</v>
      </c>
      <c r="E27" s="5">
        <v>2288791</v>
      </c>
      <c r="F27" s="5">
        <v>0</v>
      </c>
      <c r="G27" s="6">
        <v>0</v>
      </c>
      <c r="H27" s="5">
        <v>0</v>
      </c>
      <c r="I27" s="6">
        <v>0</v>
      </c>
      <c r="J27" s="5">
        <v>2174</v>
      </c>
      <c r="K27" s="6">
        <v>896.93669</v>
      </c>
      <c r="L27" s="5">
        <v>0</v>
      </c>
      <c r="M27" s="6">
        <v>0</v>
      </c>
      <c r="N27" s="5">
        <v>0</v>
      </c>
      <c r="O27" s="6">
        <v>0</v>
      </c>
      <c r="P27" s="5">
        <v>0</v>
      </c>
      <c r="Q27" s="6">
        <v>0</v>
      </c>
    </row>
    <row r="28" spans="2:17" x14ac:dyDescent="0.25">
      <c r="B28" s="4">
        <v>21</v>
      </c>
      <c r="C28" s="7" t="s">
        <v>31</v>
      </c>
      <c r="D28" s="5">
        <v>7637</v>
      </c>
      <c r="E28" s="5">
        <v>0</v>
      </c>
      <c r="F28" s="5">
        <v>25</v>
      </c>
      <c r="G28" s="6">
        <v>38.829370000000004</v>
      </c>
      <c r="H28" s="5">
        <v>0</v>
      </c>
      <c r="I28" s="6">
        <v>0</v>
      </c>
      <c r="J28" s="5">
        <v>0</v>
      </c>
      <c r="K28" s="6">
        <v>0</v>
      </c>
      <c r="L28" s="5">
        <v>0</v>
      </c>
      <c r="M28" s="6">
        <v>0</v>
      </c>
      <c r="N28" s="5">
        <v>0</v>
      </c>
      <c r="O28" s="6">
        <v>0</v>
      </c>
      <c r="P28" s="5">
        <v>0</v>
      </c>
      <c r="Q28" s="6">
        <v>0</v>
      </c>
    </row>
    <row r="29" spans="2:17" x14ac:dyDescent="0.25">
      <c r="B29" s="4">
        <v>22</v>
      </c>
      <c r="C29" s="7" t="s">
        <v>32</v>
      </c>
      <c r="D29" s="5">
        <v>198786</v>
      </c>
      <c r="E29" s="5">
        <v>501132</v>
      </c>
      <c r="F29" s="5">
        <v>685</v>
      </c>
      <c r="G29" s="6">
        <v>1249.6130600000001</v>
      </c>
      <c r="H29" s="5">
        <v>0</v>
      </c>
      <c r="I29" s="6">
        <v>0</v>
      </c>
      <c r="J29" s="5">
        <v>2321170</v>
      </c>
      <c r="K29" s="6">
        <v>415900.04352000001</v>
      </c>
      <c r="L29" s="5">
        <v>0</v>
      </c>
      <c r="M29" s="6">
        <v>0</v>
      </c>
      <c r="N29" s="5">
        <v>0</v>
      </c>
      <c r="O29" s="6">
        <v>0</v>
      </c>
      <c r="P29" s="5">
        <v>0</v>
      </c>
      <c r="Q29" s="6">
        <v>0</v>
      </c>
    </row>
    <row r="30" spans="2:17" x14ac:dyDescent="0.25">
      <c r="B30" s="4">
        <v>23</v>
      </c>
      <c r="C30" s="7" t="s">
        <v>33</v>
      </c>
      <c r="D30" s="5">
        <v>9239</v>
      </c>
      <c r="E30" s="5">
        <v>5648731</v>
      </c>
      <c r="F30" s="5">
        <v>222</v>
      </c>
      <c r="G30" s="6">
        <v>290.35199999999998</v>
      </c>
      <c r="H30" s="5">
        <v>0</v>
      </c>
      <c r="I30" s="6">
        <v>0</v>
      </c>
      <c r="J30" s="5">
        <v>13620946</v>
      </c>
      <c r="K30" s="6">
        <v>2505368.8314999999</v>
      </c>
      <c r="L30" s="5">
        <v>18103</v>
      </c>
      <c r="M30" s="6">
        <v>67458.007069999992</v>
      </c>
      <c r="N30" s="5">
        <v>1876</v>
      </c>
      <c r="O30" s="6">
        <v>8813.1</v>
      </c>
      <c r="P30" s="5">
        <v>0</v>
      </c>
      <c r="Q30" s="6">
        <v>0</v>
      </c>
    </row>
    <row r="31" spans="2:17" ht="38.25" x14ac:dyDescent="0.25">
      <c r="B31" s="4">
        <v>24</v>
      </c>
      <c r="C31" s="7" t="s">
        <v>110</v>
      </c>
      <c r="D31" s="5">
        <v>0</v>
      </c>
      <c r="E31" s="5">
        <v>2681838</v>
      </c>
      <c r="F31" s="5">
        <v>0</v>
      </c>
      <c r="G31" s="6">
        <v>0</v>
      </c>
      <c r="H31" s="5">
        <v>0</v>
      </c>
      <c r="I31" s="6">
        <v>0</v>
      </c>
      <c r="J31" s="5">
        <v>2431270</v>
      </c>
      <c r="K31" s="6">
        <v>417711.31853999995</v>
      </c>
      <c r="L31" s="5">
        <v>1515391</v>
      </c>
      <c r="M31" s="6">
        <v>971929.54910000006</v>
      </c>
      <c r="N31" s="5">
        <v>0</v>
      </c>
      <c r="O31" s="6">
        <v>0</v>
      </c>
      <c r="P31" s="5">
        <v>0</v>
      </c>
      <c r="Q31" s="6">
        <v>0</v>
      </c>
    </row>
    <row r="32" spans="2:17" x14ac:dyDescent="0.25">
      <c r="B32" s="4">
        <v>25</v>
      </c>
      <c r="C32" s="7" t="s">
        <v>34</v>
      </c>
      <c r="D32" s="5">
        <v>35574672</v>
      </c>
      <c r="E32" s="5">
        <v>0</v>
      </c>
      <c r="F32" s="5">
        <v>993713</v>
      </c>
      <c r="G32" s="6">
        <v>9050707.2448500004</v>
      </c>
      <c r="H32" s="5">
        <v>136</v>
      </c>
      <c r="I32" s="6">
        <v>1880.0291200000001</v>
      </c>
      <c r="J32" s="5">
        <v>0</v>
      </c>
      <c r="K32" s="6">
        <v>0</v>
      </c>
      <c r="L32" s="5">
        <v>0</v>
      </c>
      <c r="M32" s="6">
        <v>0</v>
      </c>
      <c r="N32" s="5">
        <v>8</v>
      </c>
      <c r="O32" s="6">
        <v>51</v>
      </c>
      <c r="P32" s="5">
        <v>0</v>
      </c>
      <c r="Q32" s="6">
        <v>0</v>
      </c>
    </row>
    <row r="33" spans="2:17" x14ac:dyDescent="0.25">
      <c r="B33" s="4">
        <v>26</v>
      </c>
      <c r="C33" s="7" t="s">
        <v>35</v>
      </c>
      <c r="D33" s="5">
        <v>0</v>
      </c>
      <c r="E33" s="5">
        <v>100734958</v>
      </c>
      <c r="F33" s="16">
        <v>0</v>
      </c>
      <c r="G33" s="17">
        <v>0</v>
      </c>
      <c r="H33" s="5">
        <v>0</v>
      </c>
      <c r="I33" s="6">
        <v>0</v>
      </c>
      <c r="J33" s="5">
        <v>209288.00000000003</v>
      </c>
      <c r="K33" s="6">
        <v>16729.804</v>
      </c>
      <c r="L33" s="5">
        <v>9659</v>
      </c>
      <c r="M33" s="6">
        <v>5834.5510000000004</v>
      </c>
      <c r="N33" s="5">
        <v>0</v>
      </c>
      <c r="O33" s="6">
        <v>0</v>
      </c>
      <c r="P33" s="5">
        <v>0</v>
      </c>
      <c r="Q33" s="6">
        <v>0</v>
      </c>
    </row>
    <row r="34" spans="2:17" x14ac:dyDescent="0.25">
      <c r="B34" s="4">
        <v>27</v>
      </c>
      <c r="C34" s="7" t="s">
        <v>36</v>
      </c>
      <c r="D34" s="5">
        <v>51446</v>
      </c>
      <c r="E34" s="5">
        <v>0</v>
      </c>
      <c r="F34" s="5">
        <v>4</v>
      </c>
      <c r="G34" s="6">
        <v>3.3570000000000002</v>
      </c>
      <c r="H34" s="5">
        <v>0</v>
      </c>
      <c r="I34" s="6">
        <v>0</v>
      </c>
      <c r="J34" s="5">
        <v>0</v>
      </c>
      <c r="K34" s="6">
        <v>0</v>
      </c>
      <c r="L34" s="5">
        <v>0</v>
      </c>
      <c r="M34" s="6">
        <v>0</v>
      </c>
      <c r="N34" s="5">
        <v>0</v>
      </c>
      <c r="O34" s="6">
        <v>0</v>
      </c>
      <c r="P34" s="5">
        <v>0</v>
      </c>
      <c r="Q34" s="6">
        <v>0</v>
      </c>
    </row>
    <row r="35" spans="2:17" x14ac:dyDescent="0.25">
      <c r="B35" s="4">
        <v>28</v>
      </c>
      <c r="C35" s="7" t="s">
        <v>37</v>
      </c>
      <c r="D35" s="5">
        <v>1559156</v>
      </c>
      <c r="E35" s="5">
        <v>68078</v>
      </c>
      <c r="F35" s="5">
        <v>865</v>
      </c>
      <c r="G35" s="6">
        <v>2068.8579199999999</v>
      </c>
      <c r="H35" s="5">
        <v>161</v>
      </c>
      <c r="I35" s="6">
        <v>783.37940000000003</v>
      </c>
      <c r="J35" s="5">
        <v>120769</v>
      </c>
      <c r="K35" s="6">
        <v>10337.94564</v>
      </c>
      <c r="L35" s="5">
        <v>0</v>
      </c>
      <c r="M35" s="6">
        <v>0</v>
      </c>
      <c r="N35" s="5">
        <v>900</v>
      </c>
      <c r="O35" s="6">
        <v>7279.7049999999999</v>
      </c>
      <c r="P35" s="5">
        <v>0</v>
      </c>
      <c r="Q35" s="6">
        <v>0</v>
      </c>
    </row>
    <row r="36" spans="2:17" x14ac:dyDescent="0.25">
      <c r="B36" s="4">
        <v>29</v>
      </c>
      <c r="C36" s="7" t="s">
        <v>90</v>
      </c>
      <c r="D36" s="5">
        <v>90644</v>
      </c>
      <c r="E36" s="5">
        <v>104059</v>
      </c>
      <c r="F36" s="5">
        <v>202723</v>
      </c>
      <c r="G36" s="6">
        <v>9100.9438599999994</v>
      </c>
      <c r="H36" s="5">
        <v>0</v>
      </c>
      <c r="I36" s="6">
        <v>0</v>
      </c>
      <c r="J36" s="5">
        <v>0</v>
      </c>
      <c r="K36" s="6">
        <v>0</v>
      </c>
      <c r="L36" s="5">
        <v>0</v>
      </c>
      <c r="M36" s="6">
        <v>0</v>
      </c>
      <c r="N36" s="5">
        <v>11</v>
      </c>
      <c r="O36" s="6">
        <v>2.4</v>
      </c>
      <c r="P36" s="5">
        <v>0</v>
      </c>
      <c r="Q36" s="6">
        <v>0</v>
      </c>
    </row>
    <row r="37" spans="2:17" x14ac:dyDescent="0.25">
      <c r="B37" s="4">
        <v>30</v>
      </c>
      <c r="C37" s="7" t="s">
        <v>91</v>
      </c>
      <c r="D37" s="5">
        <v>75</v>
      </c>
      <c r="E37" s="5">
        <v>0</v>
      </c>
      <c r="F37" s="5">
        <v>39</v>
      </c>
      <c r="G37" s="6">
        <v>36.148200000548897</v>
      </c>
      <c r="H37" s="5">
        <v>0</v>
      </c>
      <c r="I37" s="6">
        <v>0</v>
      </c>
      <c r="J37" s="5">
        <v>0</v>
      </c>
      <c r="K37" s="6">
        <v>0</v>
      </c>
      <c r="L37" s="5">
        <v>0</v>
      </c>
      <c r="M37" s="6">
        <v>0</v>
      </c>
      <c r="N37" s="5">
        <v>0</v>
      </c>
      <c r="O37" s="6">
        <v>0</v>
      </c>
      <c r="P37" s="5">
        <v>0</v>
      </c>
      <c r="Q37" s="6">
        <v>0</v>
      </c>
    </row>
    <row r="38" spans="2:17" x14ac:dyDescent="0.25">
      <c r="B38" s="4">
        <v>31</v>
      </c>
      <c r="C38" s="7" t="s">
        <v>38</v>
      </c>
      <c r="D38" s="5">
        <v>21287</v>
      </c>
      <c r="E38" s="5">
        <v>116171</v>
      </c>
      <c r="F38" s="5">
        <v>6940</v>
      </c>
      <c r="G38" s="6">
        <v>7780.7730000000001</v>
      </c>
      <c r="H38" s="5">
        <v>0</v>
      </c>
      <c r="I38" s="6">
        <v>0</v>
      </c>
      <c r="J38" s="5">
        <v>0</v>
      </c>
      <c r="K38" s="6">
        <v>0</v>
      </c>
      <c r="L38" s="5">
        <v>87</v>
      </c>
      <c r="M38" s="6">
        <v>84.965710000000001</v>
      </c>
      <c r="N38" s="5">
        <v>3739</v>
      </c>
      <c r="O38" s="6">
        <v>4366.5200000000004</v>
      </c>
      <c r="P38" s="5">
        <v>0</v>
      </c>
      <c r="Q38" s="6">
        <v>0</v>
      </c>
    </row>
    <row r="39" spans="2:17" x14ac:dyDescent="0.25">
      <c r="B39" s="4">
        <v>32</v>
      </c>
      <c r="C39" s="7" t="s">
        <v>39</v>
      </c>
      <c r="D39" s="5">
        <v>1858697</v>
      </c>
      <c r="E39" s="5">
        <v>5207345</v>
      </c>
      <c r="F39" s="5">
        <v>124966</v>
      </c>
      <c r="G39" s="6">
        <v>706527.00069999998</v>
      </c>
      <c r="H39" s="5">
        <v>6198</v>
      </c>
      <c r="I39" s="6">
        <v>66597.536840000001</v>
      </c>
      <c r="J39" s="5">
        <v>32528952</v>
      </c>
      <c r="K39" s="6">
        <v>3506892.3909999998</v>
      </c>
      <c r="L39" s="5">
        <v>3253</v>
      </c>
      <c r="M39" s="6">
        <v>1890.415</v>
      </c>
      <c r="N39" s="5">
        <v>88698</v>
      </c>
      <c r="O39" s="6">
        <v>578650.72479999997</v>
      </c>
      <c r="P39" s="5">
        <v>0</v>
      </c>
      <c r="Q39" s="6">
        <v>0</v>
      </c>
    </row>
    <row r="40" spans="2:17" x14ac:dyDescent="0.25">
      <c r="B40" s="4">
        <v>33</v>
      </c>
      <c r="C40" s="7" t="s">
        <v>40</v>
      </c>
      <c r="D40" s="5">
        <v>6933</v>
      </c>
      <c r="E40" s="5">
        <v>847</v>
      </c>
      <c r="F40" s="5">
        <v>57</v>
      </c>
      <c r="G40" s="6">
        <v>153.56126999999998</v>
      </c>
      <c r="H40" s="5">
        <v>0</v>
      </c>
      <c r="I40" s="6">
        <v>0</v>
      </c>
      <c r="J40" s="5">
        <v>0</v>
      </c>
      <c r="K40" s="6">
        <v>0</v>
      </c>
      <c r="L40" s="5">
        <v>0</v>
      </c>
      <c r="M40" s="6">
        <v>0</v>
      </c>
      <c r="N40" s="5">
        <v>530</v>
      </c>
      <c r="O40" s="6">
        <v>4360.5</v>
      </c>
      <c r="P40" s="5">
        <v>0</v>
      </c>
      <c r="Q40" s="6">
        <v>0</v>
      </c>
    </row>
    <row r="41" spans="2:17" x14ac:dyDescent="0.25">
      <c r="B41" s="4">
        <v>34</v>
      </c>
      <c r="C41" s="7" t="s">
        <v>41</v>
      </c>
      <c r="D41" s="5">
        <v>78660</v>
      </c>
      <c r="E41" s="5">
        <v>0</v>
      </c>
      <c r="F41" s="5">
        <v>0</v>
      </c>
      <c r="G41" s="6">
        <v>0</v>
      </c>
      <c r="H41" s="5">
        <v>0</v>
      </c>
      <c r="I41" s="6">
        <v>0</v>
      </c>
      <c r="J41" s="5">
        <v>0</v>
      </c>
      <c r="K41" s="6">
        <v>0</v>
      </c>
      <c r="L41" s="5">
        <v>0</v>
      </c>
      <c r="M41" s="6">
        <v>0</v>
      </c>
      <c r="N41" s="5">
        <v>0</v>
      </c>
      <c r="O41" s="6">
        <v>0</v>
      </c>
      <c r="P41" s="5">
        <v>0</v>
      </c>
      <c r="Q41" s="6">
        <v>0</v>
      </c>
    </row>
    <row r="42" spans="2:17" x14ac:dyDescent="0.25">
      <c r="B42" s="4">
        <v>35</v>
      </c>
      <c r="C42" s="7" t="s">
        <v>42</v>
      </c>
      <c r="D42" s="5">
        <v>247</v>
      </c>
      <c r="E42" s="5">
        <v>0</v>
      </c>
      <c r="F42" s="5">
        <v>0</v>
      </c>
      <c r="G42" s="6">
        <v>0</v>
      </c>
      <c r="H42" s="5">
        <v>0</v>
      </c>
      <c r="I42" s="6">
        <v>0</v>
      </c>
      <c r="J42" s="5">
        <v>0</v>
      </c>
      <c r="K42" s="6">
        <v>0</v>
      </c>
      <c r="L42" s="5">
        <v>0</v>
      </c>
      <c r="M42" s="6">
        <v>0</v>
      </c>
      <c r="N42" s="5">
        <v>0</v>
      </c>
      <c r="O42" s="6">
        <v>0</v>
      </c>
      <c r="P42" s="5">
        <v>0</v>
      </c>
      <c r="Q42" s="6">
        <v>0</v>
      </c>
    </row>
    <row r="43" spans="2:17" x14ac:dyDescent="0.25">
      <c r="B43" s="4">
        <v>36</v>
      </c>
      <c r="C43" s="7" t="s">
        <v>89</v>
      </c>
      <c r="D43" s="5">
        <v>0</v>
      </c>
      <c r="E43" s="5">
        <v>570232</v>
      </c>
      <c r="F43" s="5">
        <v>0</v>
      </c>
      <c r="G43" s="6">
        <v>0</v>
      </c>
      <c r="H43" s="5">
        <v>0</v>
      </c>
      <c r="I43" s="6">
        <v>0</v>
      </c>
      <c r="J43" s="5">
        <v>781168</v>
      </c>
      <c r="K43" s="6">
        <v>80833.606</v>
      </c>
      <c r="L43" s="5">
        <v>0</v>
      </c>
      <c r="M43" s="6">
        <v>0</v>
      </c>
      <c r="N43" s="5">
        <v>0</v>
      </c>
      <c r="O43" s="6">
        <v>0</v>
      </c>
      <c r="P43" s="5">
        <v>0</v>
      </c>
      <c r="Q43" s="6">
        <v>0</v>
      </c>
    </row>
    <row r="44" spans="2:17" x14ac:dyDescent="0.25">
      <c r="B44" s="4">
        <v>37</v>
      </c>
      <c r="C44" s="7" t="s">
        <v>43</v>
      </c>
      <c r="D44" s="5">
        <v>225525</v>
      </c>
      <c r="E44" s="5">
        <v>0</v>
      </c>
      <c r="F44" s="5">
        <v>2265</v>
      </c>
      <c r="G44" s="6">
        <v>6517.0697299999993</v>
      </c>
      <c r="H44" s="5">
        <v>12</v>
      </c>
      <c r="I44" s="6">
        <v>11.36411</v>
      </c>
      <c r="J44" s="5">
        <v>0</v>
      </c>
      <c r="K44" s="6">
        <v>0</v>
      </c>
      <c r="L44" s="5">
        <v>0</v>
      </c>
      <c r="M44" s="6">
        <v>0</v>
      </c>
      <c r="N44" s="5">
        <v>0</v>
      </c>
      <c r="O44" s="6">
        <v>0</v>
      </c>
      <c r="P44" s="5">
        <v>0</v>
      </c>
      <c r="Q44" s="6">
        <v>0</v>
      </c>
    </row>
    <row r="45" spans="2:17" x14ac:dyDescent="0.25">
      <c r="B45" s="4">
        <v>38</v>
      </c>
      <c r="C45" s="7" t="s">
        <v>44</v>
      </c>
      <c r="D45" s="5">
        <v>5660</v>
      </c>
      <c r="E45" s="5">
        <v>1262262</v>
      </c>
      <c r="F45" s="5">
        <v>73</v>
      </c>
      <c r="G45" s="6">
        <v>143.46724</v>
      </c>
      <c r="H45" s="5">
        <v>0</v>
      </c>
      <c r="I45" s="6">
        <v>0</v>
      </c>
      <c r="J45" s="5">
        <v>10644</v>
      </c>
      <c r="K45" s="6">
        <v>984.00434999999993</v>
      </c>
      <c r="L45" s="5">
        <v>3428</v>
      </c>
      <c r="M45" s="6">
        <v>16019.790070000001</v>
      </c>
      <c r="N45" s="5">
        <v>27</v>
      </c>
      <c r="O45" s="6">
        <v>147.4</v>
      </c>
      <c r="P45" s="5">
        <v>0</v>
      </c>
      <c r="Q45" s="6">
        <v>0</v>
      </c>
    </row>
    <row r="46" spans="2:17" x14ac:dyDescent="0.25">
      <c r="B46" s="4">
        <v>39</v>
      </c>
      <c r="C46" s="25" t="s">
        <v>45</v>
      </c>
      <c r="D46" s="5">
        <v>11779</v>
      </c>
      <c r="E46" s="5">
        <v>79222</v>
      </c>
      <c r="F46" s="5">
        <v>1884</v>
      </c>
      <c r="G46" s="6">
        <v>2216.8257199999998</v>
      </c>
      <c r="H46" s="5">
        <v>0</v>
      </c>
      <c r="I46" s="6">
        <v>0</v>
      </c>
      <c r="J46" s="5">
        <v>605201</v>
      </c>
      <c r="K46" s="6">
        <v>112516.10384000001</v>
      </c>
      <c r="L46" s="5">
        <v>0</v>
      </c>
      <c r="M46" s="6">
        <v>0</v>
      </c>
      <c r="N46" s="5">
        <v>775</v>
      </c>
      <c r="O46" s="6">
        <v>6216.9</v>
      </c>
      <c r="P46" s="5">
        <v>0</v>
      </c>
      <c r="Q46" s="6">
        <v>0</v>
      </c>
    </row>
    <row r="47" spans="2:17" x14ac:dyDescent="0.25">
      <c r="B47" s="4">
        <v>40</v>
      </c>
      <c r="C47" s="25" t="s">
        <v>46</v>
      </c>
      <c r="D47" s="5">
        <v>9178063</v>
      </c>
      <c r="E47" s="5">
        <v>2124436</v>
      </c>
      <c r="F47" s="5">
        <v>615730</v>
      </c>
      <c r="G47" s="6">
        <v>124994.56374999994</v>
      </c>
      <c r="H47" s="5">
        <v>136921</v>
      </c>
      <c r="I47" s="6">
        <v>362903.06032999</v>
      </c>
      <c r="J47" s="5">
        <v>1404261</v>
      </c>
      <c r="K47" s="6">
        <v>20144.668949999999</v>
      </c>
      <c r="L47" s="5">
        <v>36</v>
      </c>
      <c r="M47" s="6">
        <v>25.50825</v>
      </c>
      <c r="N47" s="5">
        <v>140390</v>
      </c>
      <c r="O47" s="6">
        <v>402017.81013999996</v>
      </c>
      <c r="P47" s="5">
        <v>0</v>
      </c>
      <c r="Q47" s="6">
        <v>0</v>
      </c>
    </row>
    <row r="48" spans="2:17" x14ac:dyDescent="0.25">
      <c r="B48" s="29" t="s">
        <v>47</v>
      </c>
      <c r="C48" s="30"/>
      <c r="D48" s="5"/>
      <c r="E48" s="5"/>
      <c r="F48" s="5"/>
      <c r="G48" s="6"/>
      <c r="H48" s="5"/>
      <c r="I48" s="6"/>
      <c r="J48" s="5"/>
      <c r="K48" s="6"/>
      <c r="L48" s="5"/>
      <c r="M48" s="6"/>
      <c r="N48" s="5"/>
      <c r="O48" s="6"/>
      <c r="P48" s="5"/>
      <c r="Q48" s="6"/>
    </row>
    <row r="49" spans="2:17" ht="38.25" x14ac:dyDescent="0.25">
      <c r="B49" s="4">
        <v>1</v>
      </c>
      <c r="C49" s="7" t="s">
        <v>92</v>
      </c>
      <c r="D49" s="5">
        <v>0</v>
      </c>
      <c r="E49" s="5">
        <v>72424334</v>
      </c>
      <c r="F49" s="5">
        <v>0</v>
      </c>
      <c r="G49" s="6">
        <v>0</v>
      </c>
      <c r="H49" s="5">
        <v>0</v>
      </c>
      <c r="I49" s="6">
        <v>0</v>
      </c>
      <c r="J49" s="5">
        <v>12709275</v>
      </c>
      <c r="K49" s="6">
        <v>4228990.5119500002</v>
      </c>
      <c r="L49" s="5">
        <v>2673652</v>
      </c>
      <c r="M49" s="6">
        <v>6542419.6735500004</v>
      </c>
      <c r="N49" s="5">
        <v>0</v>
      </c>
      <c r="O49" s="6">
        <v>0</v>
      </c>
      <c r="P49" s="5">
        <v>0</v>
      </c>
      <c r="Q49" s="6">
        <v>0</v>
      </c>
    </row>
    <row r="50" spans="2:17" x14ac:dyDescent="0.25">
      <c r="B50" s="4">
        <v>2</v>
      </c>
      <c r="C50" s="7" t="s">
        <v>111</v>
      </c>
      <c r="D50" s="8">
        <v>0</v>
      </c>
      <c r="E50" s="8">
        <v>2620</v>
      </c>
      <c r="F50" s="5">
        <v>0</v>
      </c>
      <c r="G50" s="6">
        <v>0</v>
      </c>
      <c r="H50" s="8">
        <v>0</v>
      </c>
      <c r="I50" s="9">
        <v>0</v>
      </c>
      <c r="J50" s="8">
        <v>0</v>
      </c>
      <c r="K50" s="9">
        <v>0</v>
      </c>
      <c r="L50" s="8">
        <v>1421</v>
      </c>
      <c r="M50" s="9">
        <v>3864.1109999999999</v>
      </c>
      <c r="N50" s="8">
        <v>0</v>
      </c>
      <c r="O50" s="9">
        <v>0</v>
      </c>
      <c r="P50" s="8">
        <v>0</v>
      </c>
      <c r="Q50" s="9">
        <v>0</v>
      </c>
    </row>
    <row r="51" spans="2:17" x14ac:dyDescent="0.25">
      <c r="B51" s="4">
        <v>3</v>
      </c>
      <c r="C51" s="7" t="s">
        <v>48</v>
      </c>
      <c r="D51" s="8">
        <v>4124504</v>
      </c>
      <c r="E51" s="8">
        <v>534732</v>
      </c>
      <c r="F51" s="5">
        <v>2496</v>
      </c>
      <c r="G51" s="6">
        <v>39609.908350000012</v>
      </c>
      <c r="H51" s="8">
        <v>0</v>
      </c>
      <c r="I51" s="9">
        <v>0</v>
      </c>
      <c r="J51" s="8">
        <v>0</v>
      </c>
      <c r="K51" s="9">
        <v>0</v>
      </c>
      <c r="L51" s="8">
        <v>81852</v>
      </c>
      <c r="M51" s="9">
        <v>1075692.1029999999</v>
      </c>
      <c r="N51" s="8">
        <v>0</v>
      </c>
      <c r="O51" s="9">
        <v>0</v>
      </c>
      <c r="P51" s="8">
        <v>0</v>
      </c>
      <c r="Q51" s="9">
        <v>0</v>
      </c>
    </row>
    <row r="52" spans="2:17" x14ac:dyDescent="0.25">
      <c r="B52" s="4">
        <v>4</v>
      </c>
      <c r="C52" s="7" t="s">
        <v>49</v>
      </c>
      <c r="D52" s="8">
        <v>0</v>
      </c>
      <c r="E52" s="8">
        <v>32389904</v>
      </c>
      <c r="F52" s="5">
        <v>0</v>
      </c>
      <c r="G52" s="6">
        <v>0</v>
      </c>
      <c r="H52" s="8">
        <v>0</v>
      </c>
      <c r="I52" s="9">
        <v>0</v>
      </c>
      <c r="J52" s="8">
        <v>7453662</v>
      </c>
      <c r="K52" s="9">
        <v>804223.41619001352</v>
      </c>
      <c r="L52" s="8">
        <v>284934</v>
      </c>
      <c r="M52" s="9">
        <v>1028176.7534700005</v>
      </c>
      <c r="N52" s="8">
        <v>0</v>
      </c>
      <c r="O52" s="9">
        <v>0</v>
      </c>
      <c r="P52" s="8">
        <v>0</v>
      </c>
      <c r="Q52" s="9">
        <v>0</v>
      </c>
    </row>
    <row r="53" spans="2:17" x14ac:dyDescent="0.25">
      <c r="B53" s="4">
        <v>5</v>
      </c>
      <c r="C53" s="7" t="s">
        <v>50</v>
      </c>
      <c r="D53" s="8">
        <v>0</v>
      </c>
      <c r="E53" s="8">
        <v>25609468</v>
      </c>
      <c r="F53" s="5">
        <v>0</v>
      </c>
      <c r="G53" s="6">
        <v>0</v>
      </c>
      <c r="H53" s="8">
        <v>0</v>
      </c>
      <c r="I53" s="9">
        <v>0</v>
      </c>
      <c r="J53" s="8">
        <v>57072</v>
      </c>
      <c r="K53" s="9">
        <v>11093.27053</v>
      </c>
      <c r="L53" s="8">
        <v>53389</v>
      </c>
      <c r="M53" s="9">
        <v>23534.897649999999</v>
      </c>
      <c r="N53" s="8">
        <v>0</v>
      </c>
      <c r="O53" s="9">
        <v>0</v>
      </c>
      <c r="P53" s="8">
        <v>0</v>
      </c>
      <c r="Q53" s="9">
        <v>0</v>
      </c>
    </row>
    <row r="54" spans="2:17" x14ac:dyDescent="0.25">
      <c r="B54" s="4">
        <v>6</v>
      </c>
      <c r="C54" s="7" t="s">
        <v>51</v>
      </c>
      <c r="D54" s="8">
        <v>25073396</v>
      </c>
      <c r="E54" s="8">
        <v>0</v>
      </c>
      <c r="F54" s="5">
        <v>52855795.470588237</v>
      </c>
      <c r="G54" s="6">
        <v>1824072.9040000001</v>
      </c>
      <c r="H54" s="8">
        <v>0</v>
      </c>
      <c r="I54" s="9">
        <v>0</v>
      </c>
      <c r="J54" s="8">
        <v>0</v>
      </c>
      <c r="K54" s="9">
        <v>0</v>
      </c>
      <c r="L54" s="8">
        <v>0</v>
      </c>
      <c r="M54" s="9">
        <v>0</v>
      </c>
      <c r="N54" s="8">
        <v>0</v>
      </c>
      <c r="O54" s="9">
        <v>0</v>
      </c>
      <c r="P54" s="8">
        <v>0</v>
      </c>
      <c r="Q54" s="9">
        <v>0</v>
      </c>
    </row>
    <row r="55" spans="2:17" ht="25.5" x14ac:dyDescent="0.25">
      <c r="B55" s="4">
        <v>7</v>
      </c>
      <c r="C55" s="7" t="s">
        <v>95</v>
      </c>
      <c r="D55" s="8">
        <v>0</v>
      </c>
      <c r="E55" s="8">
        <v>651014</v>
      </c>
      <c r="F55" s="5">
        <v>0</v>
      </c>
      <c r="G55" s="6">
        <v>0</v>
      </c>
      <c r="H55" s="8">
        <v>0</v>
      </c>
      <c r="I55" s="9">
        <v>0</v>
      </c>
      <c r="J55" s="8">
        <v>48676</v>
      </c>
      <c r="K55" s="9">
        <v>25829.931800000097</v>
      </c>
      <c r="L55" s="8">
        <v>300952</v>
      </c>
      <c r="M55" s="9">
        <v>4423888.3248199997</v>
      </c>
      <c r="N55" s="8">
        <v>0</v>
      </c>
      <c r="O55" s="9">
        <v>0</v>
      </c>
      <c r="P55" s="8">
        <v>0</v>
      </c>
      <c r="Q55" s="9">
        <v>0</v>
      </c>
    </row>
    <row r="56" spans="2:17" ht="25.5" x14ac:dyDescent="0.25">
      <c r="B56" s="4">
        <v>8</v>
      </c>
      <c r="C56" s="7" t="s">
        <v>52</v>
      </c>
      <c r="D56" s="8">
        <v>189592</v>
      </c>
      <c r="E56" s="8">
        <v>12560443</v>
      </c>
      <c r="F56" s="8">
        <v>26270</v>
      </c>
      <c r="G56" s="9">
        <v>74253.790722264981</v>
      </c>
      <c r="H56" s="8">
        <v>0</v>
      </c>
      <c r="I56" s="9">
        <v>0</v>
      </c>
      <c r="J56" s="8">
        <v>109</v>
      </c>
      <c r="K56" s="9">
        <v>510.11177999999995</v>
      </c>
      <c r="L56" s="8">
        <v>8643</v>
      </c>
      <c r="M56" s="9">
        <v>10354.294330000001</v>
      </c>
      <c r="N56" s="8">
        <v>5</v>
      </c>
      <c r="O56" s="9">
        <v>7.5</v>
      </c>
      <c r="P56" s="8">
        <v>0</v>
      </c>
      <c r="Q56" s="9">
        <v>0</v>
      </c>
    </row>
    <row r="57" spans="2:17" x14ac:dyDescent="0.25">
      <c r="B57" s="4">
        <v>9</v>
      </c>
      <c r="C57" s="7" t="s">
        <v>53</v>
      </c>
      <c r="D57" s="8">
        <v>1522433</v>
      </c>
      <c r="E57" s="8">
        <v>1171162</v>
      </c>
      <c r="F57" s="5">
        <v>255</v>
      </c>
      <c r="G57" s="6">
        <v>305.18</v>
      </c>
      <c r="H57" s="8">
        <v>0</v>
      </c>
      <c r="I57" s="9">
        <v>0</v>
      </c>
      <c r="J57" s="8">
        <v>1823406</v>
      </c>
      <c r="K57" s="9">
        <v>881422.62100000004</v>
      </c>
      <c r="L57" s="8">
        <v>28402</v>
      </c>
      <c r="M57" s="9">
        <v>35286.720000000001</v>
      </c>
      <c r="N57" s="8">
        <v>1094</v>
      </c>
      <c r="O57" s="9">
        <v>1235.1500000000001</v>
      </c>
      <c r="P57" s="8">
        <v>0</v>
      </c>
      <c r="Q57" s="9">
        <v>0</v>
      </c>
    </row>
    <row r="58" spans="2:17" x14ac:dyDescent="0.25">
      <c r="B58" s="4">
        <v>10</v>
      </c>
      <c r="C58" s="7" t="s">
        <v>94</v>
      </c>
      <c r="D58" s="8">
        <v>56327</v>
      </c>
      <c r="E58" s="8">
        <v>0</v>
      </c>
      <c r="F58" s="5">
        <v>9147</v>
      </c>
      <c r="G58" s="6">
        <v>75040.288589999996</v>
      </c>
      <c r="H58" s="8">
        <v>0</v>
      </c>
      <c r="I58" s="9">
        <v>0</v>
      </c>
      <c r="J58" s="8">
        <v>0</v>
      </c>
      <c r="K58" s="9">
        <v>0</v>
      </c>
      <c r="L58" s="8">
        <v>0</v>
      </c>
      <c r="M58" s="9">
        <v>0</v>
      </c>
      <c r="N58" s="8">
        <v>0</v>
      </c>
      <c r="O58" s="9">
        <v>0</v>
      </c>
      <c r="P58" s="8">
        <v>0</v>
      </c>
      <c r="Q58" s="9">
        <v>0</v>
      </c>
    </row>
    <row r="59" spans="2:17" x14ac:dyDescent="0.25">
      <c r="B59" s="4">
        <v>11</v>
      </c>
      <c r="C59" s="7" t="s">
        <v>109</v>
      </c>
      <c r="D59" s="8">
        <v>5944419</v>
      </c>
      <c r="E59" s="8">
        <v>2774</v>
      </c>
      <c r="F59" s="5">
        <v>486255</v>
      </c>
      <c r="G59" s="6">
        <v>4941504.3867599992</v>
      </c>
      <c r="H59" s="8">
        <v>0</v>
      </c>
      <c r="I59" s="9">
        <v>0</v>
      </c>
      <c r="J59" s="8">
        <v>617</v>
      </c>
      <c r="K59" s="9">
        <v>452.23390999999998</v>
      </c>
      <c r="L59" s="8">
        <v>21629</v>
      </c>
      <c r="M59" s="9">
        <v>25083.37095</v>
      </c>
      <c r="N59" s="8">
        <v>2</v>
      </c>
      <c r="O59" s="9">
        <v>10.5</v>
      </c>
      <c r="P59" s="8">
        <v>0</v>
      </c>
      <c r="Q59" s="9">
        <v>0</v>
      </c>
    </row>
    <row r="60" spans="2:17" ht="25.5" x14ac:dyDescent="0.25">
      <c r="B60" s="4">
        <v>12</v>
      </c>
      <c r="C60" s="7" t="s">
        <v>93</v>
      </c>
      <c r="D60" s="8">
        <v>403427</v>
      </c>
      <c r="E60" s="8">
        <v>18956</v>
      </c>
      <c r="F60" s="8">
        <v>295</v>
      </c>
      <c r="G60" s="9">
        <v>242.58931999999999</v>
      </c>
      <c r="H60" s="8">
        <v>0</v>
      </c>
      <c r="I60" s="9">
        <v>0</v>
      </c>
      <c r="J60" s="8">
        <v>4615</v>
      </c>
      <c r="K60" s="9">
        <v>311.02279000000317</v>
      </c>
      <c r="L60" s="8">
        <v>8214</v>
      </c>
      <c r="M60" s="9">
        <v>52057.365449999998</v>
      </c>
      <c r="N60" s="8">
        <v>0</v>
      </c>
      <c r="O60" s="9">
        <v>0</v>
      </c>
      <c r="P60" s="8">
        <v>0</v>
      </c>
      <c r="Q60" s="9">
        <v>0</v>
      </c>
    </row>
    <row r="61" spans="2:17" ht="14.25" x14ac:dyDescent="0.25">
      <c r="B61" s="4">
        <v>13</v>
      </c>
      <c r="C61" s="28" t="s">
        <v>54</v>
      </c>
      <c r="D61" s="26">
        <v>69010</v>
      </c>
      <c r="E61" s="26">
        <v>332810</v>
      </c>
      <c r="F61" s="16">
        <v>8960</v>
      </c>
      <c r="G61" s="17">
        <v>299.79325</v>
      </c>
      <c r="H61" s="26">
        <v>0</v>
      </c>
      <c r="I61" s="27">
        <v>0</v>
      </c>
      <c r="J61" s="26">
        <v>0</v>
      </c>
      <c r="K61" s="27">
        <v>0</v>
      </c>
      <c r="L61" s="26">
        <v>0</v>
      </c>
      <c r="M61" s="27">
        <v>0</v>
      </c>
      <c r="N61" s="26">
        <v>0</v>
      </c>
      <c r="O61" s="27">
        <v>0</v>
      </c>
      <c r="P61" s="26">
        <v>0</v>
      </c>
      <c r="Q61" s="27">
        <v>0</v>
      </c>
    </row>
    <row r="62" spans="2:17" x14ac:dyDescent="0.25">
      <c r="B62" s="4">
        <v>14</v>
      </c>
      <c r="C62" s="7" t="s">
        <v>55</v>
      </c>
      <c r="D62" s="8">
        <v>595004</v>
      </c>
      <c r="E62" s="8">
        <v>12540</v>
      </c>
      <c r="F62" s="5">
        <v>6374773</v>
      </c>
      <c r="G62" s="6">
        <v>3691960.7515099868</v>
      </c>
      <c r="H62" s="8">
        <v>5453</v>
      </c>
      <c r="I62" s="9">
        <v>22446.976501386129</v>
      </c>
      <c r="J62" s="8">
        <v>0</v>
      </c>
      <c r="K62" s="9">
        <v>0</v>
      </c>
      <c r="L62" s="8">
        <v>0</v>
      </c>
      <c r="M62" s="9">
        <v>0</v>
      </c>
      <c r="N62" s="8">
        <v>323</v>
      </c>
      <c r="O62" s="9">
        <v>533.1</v>
      </c>
      <c r="P62" s="8">
        <v>0</v>
      </c>
      <c r="Q62" s="9">
        <v>0</v>
      </c>
    </row>
    <row r="63" spans="2:17" x14ac:dyDescent="0.25">
      <c r="B63" s="4">
        <v>15</v>
      </c>
      <c r="C63" s="7" t="s">
        <v>56</v>
      </c>
      <c r="D63" s="8">
        <v>0</v>
      </c>
      <c r="E63" s="8">
        <v>16404</v>
      </c>
      <c r="F63" s="5">
        <v>0</v>
      </c>
      <c r="G63" s="6">
        <v>0</v>
      </c>
      <c r="H63" s="8">
        <v>0</v>
      </c>
      <c r="I63" s="9">
        <v>0</v>
      </c>
      <c r="J63" s="8">
        <v>30</v>
      </c>
      <c r="K63" s="9">
        <v>222.30799999999999</v>
      </c>
      <c r="L63" s="8">
        <v>11616</v>
      </c>
      <c r="M63" s="9">
        <v>102233.698</v>
      </c>
      <c r="N63" s="8">
        <v>0</v>
      </c>
      <c r="O63" s="9">
        <v>0</v>
      </c>
      <c r="P63" s="8">
        <v>0</v>
      </c>
      <c r="Q63" s="9">
        <v>0</v>
      </c>
    </row>
    <row r="64" spans="2:17" x14ac:dyDescent="0.25">
      <c r="B64" s="4">
        <v>16</v>
      </c>
      <c r="C64" s="7" t="s">
        <v>108</v>
      </c>
      <c r="D64" s="8">
        <v>8</v>
      </c>
      <c r="E64" s="8">
        <v>45830</v>
      </c>
      <c r="F64" s="5">
        <v>0</v>
      </c>
      <c r="G64" s="6">
        <v>0</v>
      </c>
      <c r="H64" s="8">
        <v>0</v>
      </c>
      <c r="I64" s="9">
        <v>0</v>
      </c>
      <c r="J64" s="8">
        <v>18599</v>
      </c>
      <c r="K64" s="9">
        <v>26127.34</v>
      </c>
      <c r="L64" s="8">
        <v>757</v>
      </c>
      <c r="M64" s="9">
        <v>1261.9100000000001</v>
      </c>
      <c r="N64" s="8">
        <v>6</v>
      </c>
      <c r="O64" s="9">
        <v>2.6</v>
      </c>
      <c r="P64" s="8">
        <v>0</v>
      </c>
      <c r="Q64" s="9">
        <v>0</v>
      </c>
    </row>
    <row r="65" spans="2:17" x14ac:dyDescent="0.25">
      <c r="B65" s="4">
        <v>17</v>
      </c>
      <c r="C65" s="7" t="s">
        <v>96</v>
      </c>
      <c r="D65" s="8">
        <v>0</v>
      </c>
      <c r="E65" s="8">
        <v>5347</v>
      </c>
      <c r="F65" s="5">
        <v>0</v>
      </c>
      <c r="G65" s="6">
        <v>0</v>
      </c>
      <c r="H65" s="8">
        <v>0</v>
      </c>
      <c r="I65" s="9">
        <v>0</v>
      </c>
      <c r="J65" s="8">
        <v>0</v>
      </c>
      <c r="K65" s="9">
        <v>0</v>
      </c>
      <c r="L65" s="8">
        <v>0</v>
      </c>
      <c r="M65" s="9">
        <v>0</v>
      </c>
      <c r="N65" s="8">
        <v>0</v>
      </c>
      <c r="O65" s="9">
        <v>0</v>
      </c>
      <c r="P65" s="8">
        <v>0</v>
      </c>
      <c r="Q65" s="9">
        <v>0</v>
      </c>
    </row>
    <row r="66" spans="2:17" x14ac:dyDescent="0.25">
      <c r="B66" s="4">
        <v>18</v>
      </c>
      <c r="C66" s="7" t="s">
        <v>57</v>
      </c>
      <c r="D66" s="8">
        <v>0</v>
      </c>
      <c r="E66" s="8">
        <v>67956</v>
      </c>
      <c r="F66" s="5">
        <v>0</v>
      </c>
      <c r="G66" s="6">
        <v>0</v>
      </c>
      <c r="H66" s="8">
        <v>0</v>
      </c>
      <c r="I66" s="9">
        <v>0</v>
      </c>
      <c r="J66" s="8">
        <v>0</v>
      </c>
      <c r="K66" s="9">
        <v>0</v>
      </c>
      <c r="L66" s="8">
        <v>0</v>
      </c>
      <c r="M66" s="9">
        <v>0</v>
      </c>
      <c r="N66" s="8">
        <v>0</v>
      </c>
      <c r="O66" s="9">
        <v>0</v>
      </c>
      <c r="P66" s="8">
        <v>0</v>
      </c>
      <c r="Q66" s="9">
        <v>0</v>
      </c>
    </row>
    <row r="67" spans="2:17" x14ac:dyDescent="0.25">
      <c r="B67" s="4">
        <v>19</v>
      </c>
      <c r="C67" s="7" t="s">
        <v>58</v>
      </c>
      <c r="D67" s="8">
        <v>6429</v>
      </c>
      <c r="E67" s="8">
        <v>0</v>
      </c>
      <c r="F67" s="5">
        <v>19563</v>
      </c>
      <c r="G67" s="6">
        <v>17406.876110000001</v>
      </c>
      <c r="H67" s="8">
        <v>19419</v>
      </c>
      <c r="I67" s="9">
        <v>35093.839159999996</v>
      </c>
      <c r="J67" s="8">
        <v>0</v>
      </c>
      <c r="K67" s="9">
        <v>0</v>
      </c>
      <c r="L67" s="8">
        <v>0</v>
      </c>
      <c r="M67" s="9">
        <v>0</v>
      </c>
      <c r="N67" s="8">
        <v>0</v>
      </c>
      <c r="O67" s="9">
        <v>0</v>
      </c>
      <c r="P67" s="8">
        <v>0</v>
      </c>
      <c r="Q67" s="9">
        <v>0</v>
      </c>
    </row>
    <row r="68" spans="2:17" ht="25.5" x14ac:dyDescent="0.25">
      <c r="B68" s="4">
        <v>20</v>
      </c>
      <c r="C68" s="7" t="s">
        <v>97</v>
      </c>
      <c r="D68" s="8">
        <v>0</v>
      </c>
      <c r="E68" s="8">
        <v>79748774</v>
      </c>
      <c r="F68" s="5">
        <v>0</v>
      </c>
      <c r="G68" s="6">
        <v>0</v>
      </c>
      <c r="H68" s="8">
        <v>0</v>
      </c>
      <c r="I68" s="9">
        <v>0</v>
      </c>
      <c r="J68" s="8">
        <v>46331</v>
      </c>
      <c r="K68" s="9">
        <v>30414.241289999998</v>
      </c>
      <c r="L68" s="8">
        <v>444</v>
      </c>
      <c r="M68" s="9">
        <v>305.47747999999996</v>
      </c>
      <c r="N68" s="8">
        <v>0</v>
      </c>
      <c r="O68" s="9">
        <v>0</v>
      </c>
      <c r="P68" s="8">
        <v>0</v>
      </c>
      <c r="Q68" s="9">
        <v>0</v>
      </c>
    </row>
    <row r="69" spans="2:17" x14ac:dyDescent="0.25">
      <c r="B69" s="4">
        <v>21</v>
      </c>
      <c r="C69" s="7" t="s">
        <v>59</v>
      </c>
      <c r="D69" s="8">
        <v>0</v>
      </c>
      <c r="E69" s="8">
        <v>144535539</v>
      </c>
      <c r="F69" s="5">
        <v>0</v>
      </c>
      <c r="G69" s="6">
        <v>0</v>
      </c>
      <c r="H69" s="8">
        <v>0</v>
      </c>
      <c r="I69" s="9">
        <v>0</v>
      </c>
      <c r="J69" s="8">
        <v>18334318</v>
      </c>
      <c r="K69" s="9">
        <v>15758272.100579999</v>
      </c>
      <c r="L69" s="8">
        <v>2098118</v>
      </c>
      <c r="M69" s="9">
        <v>16755387.861400001</v>
      </c>
      <c r="N69" s="8">
        <v>0</v>
      </c>
      <c r="O69" s="9">
        <v>0</v>
      </c>
      <c r="P69" s="8">
        <v>0</v>
      </c>
      <c r="Q69" s="9">
        <v>0</v>
      </c>
    </row>
    <row r="70" spans="2:17" ht="25.5" x14ac:dyDescent="0.25">
      <c r="B70" s="4">
        <v>22</v>
      </c>
      <c r="C70" s="7" t="s">
        <v>98</v>
      </c>
      <c r="D70" s="8">
        <v>54820</v>
      </c>
      <c r="E70" s="8">
        <v>63432</v>
      </c>
      <c r="F70" s="5">
        <v>2779</v>
      </c>
      <c r="G70" s="6">
        <v>1927.779</v>
      </c>
      <c r="H70" s="8">
        <v>538</v>
      </c>
      <c r="I70" s="9">
        <v>866.80399999999997</v>
      </c>
      <c r="J70" s="8">
        <v>1352</v>
      </c>
      <c r="K70" s="9">
        <v>1066.49</v>
      </c>
      <c r="L70" s="8">
        <v>45</v>
      </c>
      <c r="M70" s="9">
        <v>153.15199999999999</v>
      </c>
      <c r="N70" s="8">
        <v>0</v>
      </c>
      <c r="O70" s="9">
        <v>0</v>
      </c>
      <c r="P70" s="8">
        <v>0</v>
      </c>
      <c r="Q70" s="9">
        <v>0</v>
      </c>
    </row>
    <row r="71" spans="2:17" x14ac:dyDescent="0.25">
      <c r="B71" s="4">
        <v>23</v>
      </c>
      <c r="C71" s="7" t="s">
        <v>99</v>
      </c>
      <c r="D71" s="8">
        <v>2114236</v>
      </c>
      <c r="E71" s="8">
        <v>882236</v>
      </c>
      <c r="F71" s="5">
        <v>97112</v>
      </c>
      <c r="G71" s="6">
        <v>620474.12981000007</v>
      </c>
      <c r="H71" s="8">
        <v>0</v>
      </c>
      <c r="I71" s="9">
        <v>0</v>
      </c>
      <c r="J71" s="8">
        <v>261489</v>
      </c>
      <c r="K71" s="9">
        <v>441205.39086999907</v>
      </c>
      <c r="L71" s="8">
        <v>1072512</v>
      </c>
      <c r="M71" s="9">
        <v>9085905.5114999991</v>
      </c>
      <c r="N71" s="8">
        <v>0</v>
      </c>
      <c r="O71" s="9">
        <v>0</v>
      </c>
      <c r="P71" s="8">
        <v>1231</v>
      </c>
      <c r="Q71" s="9">
        <v>1431.5029999999999</v>
      </c>
    </row>
    <row r="72" spans="2:17" x14ac:dyDescent="0.25">
      <c r="B72" s="4">
        <v>24</v>
      </c>
      <c r="C72" s="7" t="s">
        <v>60</v>
      </c>
      <c r="D72" s="8">
        <v>0</v>
      </c>
      <c r="E72" s="8">
        <v>12266226</v>
      </c>
      <c r="F72" s="5">
        <v>0</v>
      </c>
      <c r="G72" s="6">
        <v>0</v>
      </c>
      <c r="H72" s="8">
        <v>0</v>
      </c>
      <c r="I72" s="9">
        <v>0</v>
      </c>
      <c r="J72" s="8">
        <v>682</v>
      </c>
      <c r="K72" s="9">
        <v>1878.9198700000002</v>
      </c>
      <c r="L72" s="8">
        <v>606</v>
      </c>
      <c r="M72" s="9">
        <v>2563.5828999999999</v>
      </c>
      <c r="N72" s="8">
        <v>0</v>
      </c>
      <c r="O72" s="9">
        <v>0</v>
      </c>
      <c r="P72" s="8">
        <v>0</v>
      </c>
      <c r="Q72" s="9">
        <v>0</v>
      </c>
    </row>
    <row r="73" spans="2:17" ht="25.5" x14ac:dyDescent="0.25">
      <c r="B73" s="4">
        <v>25</v>
      </c>
      <c r="C73" s="7" t="s">
        <v>100</v>
      </c>
      <c r="D73" s="8">
        <v>0</v>
      </c>
      <c r="E73" s="8">
        <v>221288530</v>
      </c>
      <c r="F73" s="5">
        <v>0</v>
      </c>
      <c r="G73" s="6">
        <v>0</v>
      </c>
      <c r="H73" s="8">
        <v>0</v>
      </c>
      <c r="I73" s="9">
        <v>0</v>
      </c>
      <c r="J73" s="8">
        <v>13366868</v>
      </c>
      <c r="K73" s="9">
        <v>2471459.0722699999</v>
      </c>
      <c r="L73" s="8">
        <v>1365008</v>
      </c>
      <c r="M73" s="9">
        <v>3144589.1877299999</v>
      </c>
      <c r="N73" s="8">
        <v>0</v>
      </c>
      <c r="O73" s="9">
        <v>0</v>
      </c>
      <c r="P73" s="8">
        <v>0</v>
      </c>
      <c r="Q73" s="9">
        <v>0</v>
      </c>
    </row>
    <row r="74" spans="2:17" x14ac:dyDescent="0.25">
      <c r="B74" s="4">
        <v>26</v>
      </c>
      <c r="C74" s="7" t="s">
        <v>61</v>
      </c>
      <c r="D74" s="8">
        <v>301738275</v>
      </c>
      <c r="E74" s="8">
        <v>129246</v>
      </c>
      <c r="F74" s="5">
        <v>70956798</v>
      </c>
      <c r="G74" s="6">
        <v>19861182.356929999</v>
      </c>
      <c r="H74" s="8">
        <v>13</v>
      </c>
      <c r="I74" s="9">
        <v>27.372</v>
      </c>
      <c r="J74" s="8">
        <v>356</v>
      </c>
      <c r="K74" s="9">
        <v>160.83000000000001</v>
      </c>
      <c r="L74" s="8">
        <v>10509</v>
      </c>
      <c r="M74" s="9">
        <v>114940.061</v>
      </c>
      <c r="N74" s="8">
        <v>546</v>
      </c>
      <c r="O74" s="9">
        <v>846.5</v>
      </c>
      <c r="P74" s="8">
        <v>0</v>
      </c>
      <c r="Q74" s="9">
        <v>0</v>
      </c>
    </row>
    <row r="75" spans="2:17" x14ac:dyDescent="0.25">
      <c r="B75" s="4">
        <v>27</v>
      </c>
      <c r="C75" s="7" t="s">
        <v>113</v>
      </c>
      <c r="D75" s="8">
        <v>0</v>
      </c>
      <c r="E75" s="8">
        <v>4</v>
      </c>
      <c r="F75" s="5">
        <v>0</v>
      </c>
      <c r="G75" s="6">
        <v>0</v>
      </c>
      <c r="H75" s="8">
        <v>0</v>
      </c>
      <c r="I75" s="9">
        <v>0</v>
      </c>
      <c r="J75" s="8">
        <v>2</v>
      </c>
      <c r="K75" s="9">
        <v>4.2999999999999997E-2</v>
      </c>
      <c r="L75" s="8">
        <v>0</v>
      </c>
      <c r="M75" s="9">
        <v>0</v>
      </c>
      <c r="N75" s="8">
        <v>0</v>
      </c>
      <c r="O75" s="9">
        <v>0</v>
      </c>
      <c r="P75" s="8">
        <v>0</v>
      </c>
      <c r="Q75" s="9">
        <v>0</v>
      </c>
    </row>
    <row r="76" spans="2:17" ht="25.5" x14ac:dyDescent="0.25">
      <c r="B76" s="4">
        <v>28</v>
      </c>
      <c r="C76" s="7" t="s">
        <v>103</v>
      </c>
      <c r="D76" s="8">
        <v>6731929</v>
      </c>
      <c r="E76" s="8">
        <v>0</v>
      </c>
      <c r="F76" s="5">
        <v>10251024</v>
      </c>
      <c r="G76" s="6">
        <v>3802859.179720006</v>
      </c>
      <c r="H76" s="8">
        <v>20247</v>
      </c>
      <c r="I76" s="9">
        <v>240380.31884999989</v>
      </c>
      <c r="J76" s="8">
        <v>0</v>
      </c>
      <c r="K76" s="9">
        <v>0</v>
      </c>
      <c r="L76" s="8">
        <v>0</v>
      </c>
      <c r="M76" s="9">
        <v>0</v>
      </c>
      <c r="N76" s="8">
        <v>0</v>
      </c>
      <c r="O76" s="9">
        <v>0</v>
      </c>
      <c r="P76" s="8">
        <v>0</v>
      </c>
      <c r="Q76" s="9">
        <v>0</v>
      </c>
    </row>
    <row r="77" spans="2:17" x14ac:dyDescent="0.25">
      <c r="B77" s="4">
        <v>29</v>
      </c>
      <c r="C77" s="7" t="s">
        <v>62</v>
      </c>
      <c r="D77" s="8">
        <v>2429809</v>
      </c>
      <c r="E77" s="8">
        <v>931</v>
      </c>
      <c r="F77" s="8">
        <v>114613</v>
      </c>
      <c r="G77" s="9">
        <v>1048229.8707999999</v>
      </c>
      <c r="H77" s="8">
        <v>0</v>
      </c>
      <c r="I77" s="9">
        <v>0</v>
      </c>
      <c r="J77" s="8">
        <v>134</v>
      </c>
      <c r="K77" s="9">
        <v>150.73391999999987</v>
      </c>
      <c r="L77" s="8">
        <v>0</v>
      </c>
      <c r="M77" s="9">
        <v>0</v>
      </c>
      <c r="N77" s="8">
        <v>30</v>
      </c>
      <c r="O77" s="9">
        <v>42.8</v>
      </c>
      <c r="P77" s="8">
        <v>0</v>
      </c>
      <c r="Q77" s="9">
        <v>0</v>
      </c>
    </row>
    <row r="78" spans="2:17" ht="25.5" x14ac:dyDescent="0.25">
      <c r="B78" s="4">
        <v>30</v>
      </c>
      <c r="C78" s="7" t="s">
        <v>101</v>
      </c>
      <c r="D78" s="8">
        <v>0</v>
      </c>
      <c r="E78" s="8">
        <v>87439</v>
      </c>
      <c r="F78" s="8">
        <v>0</v>
      </c>
      <c r="G78" s="9">
        <v>0</v>
      </c>
      <c r="H78" s="8">
        <v>0</v>
      </c>
      <c r="I78" s="9">
        <v>0</v>
      </c>
      <c r="J78" s="8">
        <v>77706</v>
      </c>
      <c r="K78" s="9">
        <v>39904.411</v>
      </c>
      <c r="L78" s="8">
        <v>134907</v>
      </c>
      <c r="M78" s="9">
        <v>246683.40700000001</v>
      </c>
      <c r="N78" s="8">
        <v>0</v>
      </c>
      <c r="O78" s="9">
        <v>0</v>
      </c>
      <c r="P78" s="8">
        <v>0</v>
      </c>
      <c r="Q78" s="9">
        <v>0</v>
      </c>
    </row>
    <row r="79" spans="2:17" x14ac:dyDescent="0.25">
      <c r="B79" s="4">
        <v>31</v>
      </c>
      <c r="C79" s="7" t="s">
        <v>63</v>
      </c>
      <c r="D79" s="8">
        <v>13353097</v>
      </c>
      <c r="E79" s="8">
        <v>10527</v>
      </c>
      <c r="F79" s="8">
        <v>2456338</v>
      </c>
      <c r="G79" s="9">
        <v>1105161.3888699999</v>
      </c>
      <c r="H79" s="8">
        <v>0</v>
      </c>
      <c r="I79" s="9">
        <v>0</v>
      </c>
      <c r="J79" s="8">
        <v>8174</v>
      </c>
      <c r="K79" s="9">
        <v>508.767</v>
      </c>
      <c r="L79" s="8">
        <v>0</v>
      </c>
      <c r="M79" s="9">
        <v>0</v>
      </c>
      <c r="N79" s="8">
        <v>0</v>
      </c>
      <c r="O79" s="9">
        <v>0</v>
      </c>
      <c r="P79" s="8">
        <v>0</v>
      </c>
      <c r="Q79" s="9">
        <v>0</v>
      </c>
    </row>
    <row r="80" spans="2:17" x14ac:dyDescent="0.25">
      <c r="B80" s="4">
        <v>32</v>
      </c>
      <c r="C80" s="7" t="s">
        <v>102</v>
      </c>
      <c r="D80" s="8">
        <v>0</v>
      </c>
      <c r="E80" s="8">
        <v>840040</v>
      </c>
      <c r="F80" s="8">
        <v>0</v>
      </c>
      <c r="G80" s="9">
        <v>0</v>
      </c>
      <c r="H80" s="8">
        <v>0</v>
      </c>
      <c r="I80" s="9">
        <v>0</v>
      </c>
      <c r="J80" s="8">
        <v>190</v>
      </c>
      <c r="K80" s="9">
        <v>58.233770000000007</v>
      </c>
      <c r="L80" s="8">
        <v>186183</v>
      </c>
      <c r="M80" s="9">
        <v>1971612.5517700003</v>
      </c>
      <c r="N80" s="8">
        <v>0</v>
      </c>
      <c r="O80" s="9">
        <v>0</v>
      </c>
      <c r="P80" s="8">
        <v>0</v>
      </c>
      <c r="Q80" s="9">
        <v>0</v>
      </c>
    </row>
    <row r="81" spans="2:29" x14ac:dyDescent="0.25">
      <c r="B81" s="4">
        <v>33</v>
      </c>
      <c r="C81" s="7" t="s">
        <v>64</v>
      </c>
      <c r="D81" s="8">
        <v>0</v>
      </c>
      <c r="E81" s="8">
        <v>28977</v>
      </c>
      <c r="F81" s="8">
        <v>0</v>
      </c>
      <c r="G81" s="9">
        <v>0</v>
      </c>
      <c r="H81" s="8">
        <v>0</v>
      </c>
      <c r="I81" s="9">
        <v>0</v>
      </c>
      <c r="J81" s="8">
        <v>111140</v>
      </c>
      <c r="K81" s="9">
        <v>35644.268869999927</v>
      </c>
      <c r="L81" s="8">
        <v>86729</v>
      </c>
      <c r="M81" s="9">
        <v>109910.21034999999</v>
      </c>
      <c r="N81" s="8">
        <v>0</v>
      </c>
      <c r="O81" s="9">
        <v>0</v>
      </c>
      <c r="P81" s="8">
        <v>982</v>
      </c>
      <c r="Q81" s="9">
        <v>1456.5119999999999</v>
      </c>
    </row>
    <row r="82" spans="2:29" x14ac:dyDescent="0.25">
      <c r="B82" s="4">
        <v>34</v>
      </c>
      <c r="C82" s="7" t="s">
        <v>112</v>
      </c>
      <c r="D82" s="8">
        <v>0</v>
      </c>
      <c r="E82" s="8">
        <v>322</v>
      </c>
      <c r="F82" s="8">
        <v>0</v>
      </c>
      <c r="G82" s="9">
        <v>0</v>
      </c>
      <c r="H82" s="8">
        <v>0</v>
      </c>
      <c r="I82" s="9">
        <v>0</v>
      </c>
      <c r="J82" s="8">
        <v>32</v>
      </c>
      <c r="K82" s="9">
        <v>22.998000000000001</v>
      </c>
      <c r="L82" s="8">
        <v>0</v>
      </c>
      <c r="M82" s="9">
        <v>0</v>
      </c>
      <c r="N82" s="8">
        <v>0</v>
      </c>
      <c r="O82" s="9">
        <v>0</v>
      </c>
      <c r="P82" s="8">
        <v>0</v>
      </c>
      <c r="Q82" s="9">
        <v>0</v>
      </c>
    </row>
    <row r="83" spans="2:29" x14ac:dyDescent="0.25">
      <c r="B83" s="4">
        <v>35</v>
      </c>
      <c r="C83" s="7" t="s">
        <v>104</v>
      </c>
      <c r="D83" s="8">
        <v>672</v>
      </c>
      <c r="E83" s="8">
        <v>3609635</v>
      </c>
      <c r="F83" s="8">
        <v>0</v>
      </c>
      <c r="G83" s="9">
        <v>0</v>
      </c>
      <c r="H83" s="8">
        <v>0</v>
      </c>
      <c r="I83" s="9">
        <v>0</v>
      </c>
      <c r="J83" s="8">
        <v>497669</v>
      </c>
      <c r="K83" s="9">
        <v>555999.88488999999</v>
      </c>
      <c r="L83" s="8">
        <v>504525</v>
      </c>
      <c r="M83" s="9">
        <v>3315018.6724799811</v>
      </c>
      <c r="N83" s="8">
        <v>0</v>
      </c>
      <c r="O83" s="9">
        <v>0</v>
      </c>
      <c r="P83" s="8">
        <v>236</v>
      </c>
      <c r="Q83" s="9">
        <v>195.845</v>
      </c>
    </row>
    <row r="84" spans="2:29" x14ac:dyDescent="0.25">
      <c r="B84" s="4">
        <v>36</v>
      </c>
      <c r="C84" s="7" t="s">
        <v>65</v>
      </c>
      <c r="D84" s="8">
        <v>3915633</v>
      </c>
      <c r="E84" s="8">
        <v>8570</v>
      </c>
      <c r="F84" s="8">
        <v>538829</v>
      </c>
      <c r="G84" s="9">
        <v>1833072.7345898852</v>
      </c>
      <c r="H84" s="8">
        <v>64809</v>
      </c>
      <c r="I84" s="9">
        <v>674866.69847999897</v>
      </c>
      <c r="J84" s="8">
        <v>25213</v>
      </c>
      <c r="K84" s="9">
        <v>16382.570200000058</v>
      </c>
      <c r="L84" s="8">
        <v>808</v>
      </c>
      <c r="M84" s="9">
        <v>950.6307700000001</v>
      </c>
      <c r="N84" s="8">
        <v>3224</v>
      </c>
      <c r="O84" s="9">
        <v>3326.9780000000001</v>
      </c>
      <c r="P84" s="8">
        <v>0</v>
      </c>
      <c r="Q84" s="9">
        <v>0</v>
      </c>
    </row>
    <row r="85" spans="2:29" x14ac:dyDescent="0.25">
      <c r="B85" s="4">
        <v>37</v>
      </c>
      <c r="C85" s="7" t="s">
        <v>66</v>
      </c>
      <c r="D85" s="8">
        <v>0</v>
      </c>
      <c r="E85" s="8">
        <v>4857597</v>
      </c>
      <c r="F85" s="8">
        <v>0</v>
      </c>
      <c r="G85" s="9">
        <v>0</v>
      </c>
      <c r="H85" s="8">
        <v>0</v>
      </c>
      <c r="I85" s="9">
        <v>0</v>
      </c>
      <c r="J85" s="8">
        <v>215707</v>
      </c>
      <c r="K85" s="9">
        <v>81540.101030000005</v>
      </c>
      <c r="L85" s="8">
        <v>269</v>
      </c>
      <c r="M85" s="9">
        <v>431.685</v>
      </c>
      <c r="N85" s="8">
        <v>0</v>
      </c>
      <c r="O85" s="9">
        <v>0</v>
      </c>
      <c r="P85" s="8">
        <v>0</v>
      </c>
      <c r="Q85" s="9">
        <v>0</v>
      </c>
    </row>
    <row r="86" spans="2:29" x14ac:dyDescent="0.25">
      <c r="B86" s="4">
        <v>38</v>
      </c>
      <c r="C86" s="7" t="s">
        <v>105</v>
      </c>
      <c r="D86" s="8">
        <v>0</v>
      </c>
      <c r="E86" s="8">
        <v>10055546</v>
      </c>
      <c r="F86" s="8">
        <v>0</v>
      </c>
      <c r="G86" s="9">
        <v>0</v>
      </c>
      <c r="H86" s="8">
        <v>0</v>
      </c>
      <c r="I86" s="9">
        <v>0</v>
      </c>
      <c r="J86" s="8">
        <v>80537184</v>
      </c>
      <c r="K86" s="9">
        <v>7054844.6294</v>
      </c>
      <c r="L86" s="8">
        <v>35794681</v>
      </c>
      <c r="M86" s="9">
        <v>7083832.34241</v>
      </c>
      <c r="N86" s="8">
        <v>9592</v>
      </c>
      <c r="O86" s="9">
        <v>9596.4</v>
      </c>
      <c r="P86" s="8">
        <v>0</v>
      </c>
      <c r="Q86" s="9">
        <v>0</v>
      </c>
    </row>
    <row r="87" spans="2:29" ht="25.5" x14ac:dyDescent="0.25">
      <c r="B87" s="4">
        <v>39</v>
      </c>
      <c r="C87" s="7" t="s">
        <v>106</v>
      </c>
      <c r="D87" s="8">
        <v>0</v>
      </c>
      <c r="E87" s="8">
        <v>3074</v>
      </c>
      <c r="F87" s="8">
        <v>0</v>
      </c>
      <c r="G87" s="9">
        <v>0</v>
      </c>
      <c r="H87" s="8">
        <v>0</v>
      </c>
      <c r="I87" s="9">
        <v>0</v>
      </c>
      <c r="J87" s="8">
        <v>2444</v>
      </c>
      <c r="K87" s="9">
        <v>604.87175000000002</v>
      </c>
      <c r="L87" s="8">
        <v>1420</v>
      </c>
      <c r="M87" s="9">
        <v>4413.3340399999997</v>
      </c>
      <c r="N87" s="8">
        <v>0</v>
      </c>
      <c r="O87" s="9">
        <v>0</v>
      </c>
      <c r="P87" s="8">
        <v>0</v>
      </c>
      <c r="Q87" s="9">
        <v>0</v>
      </c>
    </row>
    <row r="88" spans="2:29" ht="38.25" x14ac:dyDescent="0.25">
      <c r="B88" s="4">
        <v>40</v>
      </c>
      <c r="C88" s="7" t="s">
        <v>107</v>
      </c>
      <c r="D88" s="8">
        <v>170</v>
      </c>
      <c r="E88" s="8">
        <v>565129</v>
      </c>
      <c r="F88" s="8">
        <v>0</v>
      </c>
      <c r="G88" s="9">
        <v>0</v>
      </c>
      <c r="H88" s="8">
        <v>0</v>
      </c>
      <c r="I88" s="9">
        <v>0</v>
      </c>
      <c r="J88" s="8">
        <v>0</v>
      </c>
      <c r="K88" s="9">
        <v>0</v>
      </c>
      <c r="L88" s="8">
        <v>0</v>
      </c>
      <c r="M88" s="9">
        <v>0</v>
      </c>
      <c r="N88" s="8">
        <v>0</v>
      </c>
      <c r="O88" s="9">
        <v>0</v>
      </c>
      <c r="P88" s="8">
        <v>0</v>
      </c>
      <c r="Q88" s="9">
        <v>0</v>
      </c>
    </row>
    <row r="89" spans="2:29" x14ac:dyDescent="0.25">
      <c r="B89" s="29" t="s">
        <v>67</v>
      </c>
      <c r="C89" s="30"/>
      <c r="D89" s="10">
        <f>SUM(D8:D47,D49:D88)</f>
        <v>472539186</v>
      </c>
      <c r="E89" s="10">
        <f t="shared" ref="E89:Q89" si="0">SUM(E8:E47,E49:E88)</f>
        <v>871953718</v>
      </c>
      <c r="F89" s="10">
        <f t="shared" si="0"/>
        <v>160842569.47058824</v>
      </c>
      <c r="G89" s="10">
        <f t="shared" si="0"/>
        <v>52150509.010172553</v>
      </c>
      <c r="H89" s="10">
        <f t="shared" si="0"/>
        <v>261606</v>
      </c>
      <c r="I89" s="10">
        <f t="shared" si="0"/>
        <v>1431875.708131915</v>
      </c>
      <c r="J89" s="10">
        <f t="shared" si="0"/>
        <v>468926805</v>
      </c>
      <c r="K89" s="10">
        <f t="shared" si="0"/>
        <v>99943732.949745283</v>
      </c>
      <c r="L89" s="10">
        <f t="shared" si="0"/>
        <v>46811533</v>
      </c>
      <c r="M89" s="10">
        <f t="shared" si="0"/>
        <v>59011471.183489978</v>
      </c>
      <c r="N89" s="10">
        <f t="shared" si="0"/>
        <v>1772643</v>
      </c>
      <c r="O89" s="10">
        <f t="shared" si="0"/>
        <v>8805122.7258201316</v>
      </c>
      <c r="P89" s="10">
        <f t="shared" si="0"/>
        <v>2449</v>
      </c>
      <c r="Q89" s="10">
        <f t="shared" si="0"/>
        <v>3083.8599999999997</v>
      </c>
    </row>
    <row r="90" spans="2:29" x14ac:dyDescent="0.25">
      <c r="B90" s="18"/>
      <c r="C90" s="19"/>
      <c r="D90" s="20"/>
      <c r="E90" s="20"/>
      <c r="F90" s="21"/>
      <c r="G90" s="22"/>
      <c r="H90" s="20"/>
      <c r="I90" s="23"/>
      <c r="J90" s="20"/>
      <c r="K90" s="23"/>
      <c r="L90" s="20"/>
      <c r="M90" s="23"/>
      <c r="N90" s="20"/>
      <c r="O90" s="23"/>
      <c r="P90" s="20"/>
      <c r="Q90" s="24"/>
    </row>
    <row r="91" spans="2:29" ht="15" customHeight="1" x14ac:dyDescent="0.25">
      <c r="B91" s="37" t="s">
        <v>68</v>
      </c>
      <c r="C91" s="38"/>
      <c r="D91" s="38"/>
      <c r="E91" s="38"/>
      <c r="F91" s="38"/>
      <c r="G91" s="38"/>
      <c r="H91" s="38"/>
      <c r="I91" s="38"/>
      <c r="J91" s="38"/>
      <c r="K91" s="38"/>
      <c r="L91" s="38"/>
      <c r="M91" s="38"/>
      <c r="N91" s="38"/>
      <c r="O91" s="38"/>
      <c r="P91" s="38"/>
      <c r="Q91" s="39"/>
    </row>
    <row r="92" spans="2:29" x14ac:dyDescent="0.25">
      <c r="B92" s="11">
        <v>1</v>
      </c>
      <c r="C92" s="36" t="s">
        <v>69</v>
      </c>
      <c r="D92" s="36"/>
      <c r="E92" s="36"/>
      <c r="F92" s="36"/>
      <c r="G92" s="36"/>
      <c r="H92" s="36"/>
      <c r="I92" s="36"/>
      <c r="J92" s="36"/>
      <c r="K92" s="36"/>
      <c r="L92" s="36"/>
      <c r="M92" s="36"/>
      <c r="N92" s="36"/>
      <c r="O92" s="36"/>
      <c r="P92" s="36"/>
      <c r="Q92" s="36"/>
      <c r="R92" s="12"/>
      <c r="S92" s="12"/>
      <c r="T92" s="12"/>
      <c r="U92" s="12"/>
      <c r="V92" s="12"/>
      <c r="W92" s="12"/>
      <c r="X92" s="12"/>
      <c r="Y92" s="12"/>
      <c r="Z92" s="12"/>
      <c r="AA92" s="12"/>
      <c r="AB92" s="12"/>
      <c r="AC92" s="12"/>
    </row>
    <row r="93" spans="2:29" ht="14.45" customHeight="1" x14ac:dyDescent="0.25">
      <c r="B93" s="11">
        <v>2</v>
      </c>
      <c r="C93" s="36" t="s">
        <v>70</v>
      </c>
      <c r="D93" s="36"/>
      <c r="E93" s="36"/>
      <c r="F93" s="36"/>
      <c r="G93" s="36"/>
      <c r="H93" s="36"/>
      <c r="I93" s="36"/>
      <c r="J93" s="36"/>
      <c r="K93" s="36"/>
      <c r="L93" s="36"/>
      <c r="M93" s="36"/>
      <c r="N93" s="36"/>
      <c r="O93" s="36"/>
      <c r="P93" s="36"/>
      <c r="Q93" s="36"/>
      <c r="R93" s="12"/>
      <c r="S93" s="12"/>
      <c r="T93" s="12"/>
      <c r="U93" s="12"/>
      <c r="V93" s="12"/>
      <c r="W93" s="12"/>
      <c r="X93" s="12"/>
      <c r="Y93" s="12"/>
      <c r="Z93" s="12"/>
      <c r="AA93" s="12"/>
      <c r="AB93" s="12"/>
      <c r="AC93" s="12"/>
    </row>
    <row r="94" spans="2:29" ht="14.45" customHeight="1" x14ac:dyDescent="0.25">
      <c r="B94" s="11">
        <v>3</v>
      </c>
      <c r="C94" s="36" t="s">
        <v>71</v>
      </c>
      <c r="D94" s="36"/>
      <c r="E94" s="36"/>
      <c r="F94" s="36"/>
      <c r="G94" s="36"/>
      <c r="H94" s="36"/>
      <c r="I94" s="36"/>
      <c r="J94" s="36"/>
      <c r="K94" s="36"/>
      <c r="L94" s="36"/>
      <c r="M94" s="36"/>
      <c r="N94" s="36"/>
      <c r="O94" s="36"/>
      <c r="P94" s="36"/>
      <c r="Q94" s="36"/>
      <c r="R94" s="12"/>
      <c r="S94" s="12"/>
      <c r="T94" s="12"/>
      <c r="U94" s="12"/>
      <c r="V94" s="12"/>
      <c r="W94" s="12"/>
      <c r="X94" s="12"/>
      <c r="Y94" s="12"/>
      <c r="Z94" s="12"/>
      <c r="AA94" s="12"/>
      <c r="AB94" s="12"/>
      <c r="AC94" s="12"/>
    </row>
    <row r="95" spans="2:29" ht="14.45" customHeight="1" x14ac:dyDescent="0.25">
      <c r="B95" s="11">
        <v>4</v>
      </c>
      <c r="C95" s="36" t="s">
        <v>72</v>
      </c>
      <c r="D95" s="36"/>
      <c r="E95" s="36"/>
      <c r="F95" s="36"/>
      <c r="G95" s="36"/>
      <c r="H95" s="36"/>
      <c r="I95" s="36"/>
      <c r="J95" s="36"/>
      <c r="K95" s="36"/>
      <c r="L95" s="36"/>
      <c r="M95" s="36"/>
      <c r="N95" s="36"/>
      <c r="O95" s="36"/>
      <c r="P95" s="36"/>
      <c r="Q95" s="36"/>
      <c r="R95" s="12"/>
      <c r="S95" s="12"/>
      <c r="T95" s="12"/>
      <c r="U95" s="12"/>
      <c r="V95" s="12"/>
      <c r="W95" s="12"/>
      <c r="X95" s="12"/>
      <c r="Y95" s="12"/>
      <c r="Z95" s="12"/>
      <c r="AA95" s="12"/>
      <c r="AB95" s="12"/>
      <c r="AC95" s="12"/>
    </row>
    <row r="96" spans="2:29" ht="14.45" customHeight="1" x14ac:dyDescent="0.25">
      <c r="B96" s="11">
        <v>5</v>
      </c>
      <c r="C96" s="36" t="s">
        <v>73</v>
      </c>
      <c r="D96" s="36"/>
      <c r="E96" s="36"/>
      <c r="F96" s="36"/>
      <c r="G96" s="36"/>
      <c r="H96" s="36"/>
      <c r="I96" s="36"/>
      <c r="J96" s="36"/>
      <c r="K96" s="36"/>
      <c r="L96" s="36"/>
      <c r="M96" s="36"/>
      <c r="N96" s="36"/>
      <c r="O96" s="36"/>
      <c r="P96" s="36"/>
      <c r="Q96" s="36"/>
      <c r="R96" s="12"/>
      <c r="S96" s="12"/>
      <c r="T96" s="12"/>
      <c r="U96" s="12"/>
      <c r="V96" s="12"/>
      <c r="W96" s="12"/>
      <c r="X96" s="12"/>
      <c r="Y96" s="12"/>
      <c r="Z96" s="12"/>
      <c r="AA96" s="12"/>
      <c r="AB96" s="12"/>
      <c r="AC96" s="12"/>
    </row>
    <row r="97" spans="2:29" ht="14.45" customHeight="1" x14ac:dyDescent="0.25">
      <c r="B97" s="11">
        <v>6</v>
      </c>
      <c r="C97" s="36" t="s">
        <v>74</v>
      </c>
      <c r="D97" s="36"/>
      <c r="E97" s="36"/>
      <c r="F97" s="36"/>
      <c r="G97" s="36"/>
      <c r="H97" s="36"/>
      <c r="I97" s="36"/>
      <c r="J97" s="36"/>
      <c r="K97" s="36"/>
      <c r="L97" s="36"/>
      <c r="M97" s="36"/>
      <c r="N97" s="36"/>
      <c r="O97" s="36"/>
      <c r="P97" s="36"/>
      <c r="Q97" s="36"/>
      <c r="R97" s="12"/>
      <c r="S97" s="12"/>
      <c r="T97" s="12"/>
      <c r="U97" s="12"/>
      <c r="V97" s="12"/>
      <c r="W97" s="12"/>
      <c r="X97" s="12"/>
      <c r="Y97" s="12"/>
      <c r="Z97" s="12"/>
      <c r="AA97" s="12"/>
      <c r="AB97" s="12"/>
      <c r="AC97" s="12"/>
    </row>
    <row r="98" spans="2:29" ht="14.45" customHeight="1" x14ac:dyDescent="0.25">
      <c r="B98" s="11">
        <v>7</v>
      </c>
      <c r="C98" s="36" t="s">
        <v>75</v>
      </c>
      <c r="D98" s="36"/>
      <c r="E98" s="36"/>
      <c r="F98" s="36"/>
      <c r="G98" s="36"/>
      <c r="H98" s="36"/>
      <c r="I98" s="36"/>
      <c r="J98" s="36"/>
      <c r="K98" s="36"/>
      <c r="L98" s="36"/>
      <c r="M98" s="36"/>
      <c r="N98" s="36"/>
      <c r="O98" s="36"/>
      <c r="P98" s="36"/>
      <c r="Q98" s="36"/>
      <c r="R98" s="12"/>
      <c r="S98" s="12"/>
      <c r="T98" s="12"/>
      <c r="U98" s="12"/>
      <c r="V98" s="12"/>
      <c r="W98" s="12"/>
      <c r="X98" s="12"/>
      <c r="Y98" s="12"/>
      <c r="Z98" s="12"/>
      <c r="AA98" s="12"/>
      <c r="AB98" s="12"/>
      <c r="AC98" s="12"/>
    </row>
    <row r="99" spans="2:29" ht="14.45" customHeight="1" x14ac:dyDescent="0.25">
      <c r="B99" s="11">
        <v>8</v>
      </c>
      <c r="C99" s="36" t="s">
        <v>76</v>
      </c>
      <c r="D99" s="36"/>
      <c r="E99" s="36"/>
      <c r="F99" s="36"/>
      <c r="G99" s="36"/>
      <c r="H99" s="36"/>
      <c r="I99" s="36"/>
      <c r="J99" s="36"/>
      <c r="K99" s="36"/>
      <c r="L99" s="36"/>
      <c r="M99" s="36"/>
      <c r="N99" s="36"/>
      <c r="O99" s="36"/>
      <c r="P99" s="36"/>
      <c r="Q99" s="36"/>
      <c r="R99" s="12"/>
      <c r="S99" s="12"/>
      <c r="T99" s="12"/>
      <c r="U99" s="12"/>
      <c r="V99" s="12"/>
      <c r="W99" s="12"/>
      <c r="X99" s="12"/>
      <c r="Y99" s="12"/>
      <c r="Z99" s="12"/>
      <c r="AA99" s="12"/>
      <c r="AB99" s="12"/>
      <c r="AC99" s="12"/>
    </row>
    <row r="100" spans="2:29" x14ac:dyDescent="0.25">
      <c r="B100" s="11">
        <v>9</v>
      </c>
      <c r="C100" s="36" t="s">
        <v>77</v>
      </c>
      <c r="D100" s="36"/>
      <c r="E100" s="36"/>
      <c r="F100" s="36"/>
      <c r="G100" s="36"/>
      <c r="H100" s="36"/>
      <c r="I100" s="36"/>
      <c r="J100" s="36"/>
      <c r="K100" s="36"/>
      <c r="L100" s="36"/>
      <c r="M100" s="36"/>
      <c r="N100" s="36"/>
      <c r="O100" s="36"/>
      <c r="P100" s="36"/>
      <c r="Q100" s="36"/>
      <c r="R100" s="12"/>
      <c r="S100" s="12"/>
      <c r="T100" s="12"/>
      <c r="U100" s="12"/>
      <c r="V100" s="12"/>
      <c r="W100" s="12"/>
      <c r="X100" s="12"/>
      <c r="Y100" s="12"/>
      <c r="Z100" s="12"/>
      <c r="AA100" s="12"/>
      <c r="AB100" s="12"/>
      <c r="AC100" s="12"/>
    </row>
    <row r="101" spans="2:29" x14ac:dyDescent="0.25">
      <c r="B101" s="11">
        <v>10</v>
      </c>
      <c r="C101" s="36" t="s">
        <v>78</v>
      </c>
      <c r="D101" s="36"/>
      <c r="E101" s="36"/>
      <c r="F101" s="36"/>
      <c r="G101" s="36"/>
      <c r="H101" s="36"/>
      <c r="I101" s="36"/>
      <c r="J101" s="36"/>
      <c r="K101" s="36"/>
      <c r="L101" s="36"/>
      <c r="M101" s="36"/>
      <c r="N101" s="36"/>
      <c r="O101" s="36"/>
      <c r="P101" s="36"/>
      <c r="Q101" s="36"/>
      <c r="R101" s="12"/>
      <c r="S101" s="12"/>
      <c r="T101" s="12"/>
      <c r="U101" s="12"/>
      <c r="V101" s="12"/>
      <c r="W101" s="12"/>
      <c r="X101" s="12"/>
      <c r="Y101" s="12"/>
      <c r="Z101" s="12"/>
      <c r="AA101" s="12"/>
      <c r="AB101" s="12"/>
      <c r="AC101" s="12"/>
    </row>
    <row r="102" spans="2:29" x14ac:dyDescent="0.25">
      <c r="B102" s="11">
        <v>11</v>
      </c>
      <c r="C102" s="36" t="s">
        <v>79</v>
      </c>
      <c r="D102" s="36"/>
      <c r="E102" s="36"/>
      <c r="F102" s="36"/>
      <c r="G102" s="36"/>
      <c r="H102" s="36"/>
      <c r="I102" s="36"/>
      <c r="J102" s="36"/>
      <c r="K102" s="36"/>
      <c r="L102" s="36"/>
      <c r="M102" s="36"/>
      <c r="N102" s="36"/>
      <c r="O102" s="36"/>
      <c r="P102" s="36"/>
      <c r="Q102" s="36"/>
      <c r="R102" s="12"/>
      <c r="S102" s="12"/>
      <c r="T102" s="12"/>
      <c r="U102" s="12"/>
      <c r="V102" s="12"/>
      <c r="W102" s="12"/>
      <c r="X102" s="12"/>
      <c r="Y102" s="12"/>
      <c r="Z102" s="12"/>
      <c r="AA102" s="12"/>
      <c r="AB102" s="12"/>
      <c r="AC102" s="12"/>
    </row>
    <row r="103" spans="2:29" x14ac:dyDescent="0.25">
      <c r="B103" s="11">
        <v>12</v>
      </c>
      <c r="C103" s="36" t="s">
        <v>80</v>
      </c>
      <c r="D103" s="36"/>
      <c r="E103" s="36"/>
      <c r="F103" s="36"/>
      <c r="G103" s="36"/>
      <c r="H103" s="36"/>
      <c r="I103" s="36"/>
      <c r="J103" s="36"/>
      <c r="K103" s="36"/>
      <c r="L103" s="36"/>
      <c r="M103" s="36"/>
      <c r="N103" s="36"/>
      <c r="O103" s="36"/>
      <c r="P103" s="36"/>
      <c r="Q103" s="36"/>
      <c r="R103" s="12"/>
      <c r="S103" s="12"/>
      <c r="T103" s="12"/>
      <c r="U103" s="12"/>
      <c r="V103" s="12"/>
      <c r="W103" s="12"/>
      <c r="X103" s="12"/>
      <c r="Y103" s="12"/>
      <c r="Z103" s="12"/>
      <c r="AA103" s="12"/>
      <c r="AB103" s="12"/>
      <c r="AC103" s="12"/>
    </row>
    <row r="104" spans="2:29" x14ac:dyDescent="0.25">
      <c r="B104" s="11">
        <v>13</v>
      </c>
      <c r="C104" s="36" t="s">
        <v>81</v>
      </c>
      <c r="D104" s="36"/>
      <c r="E104" s="36"/>
      <c r="F104" s="36"/>
      <c r="G104" s="36"/>
      <c r="H104" s="36"/>
      <c r="I104" s="36"/>
      <c r="J104" s="36"/>
      <c r="K104" s="36"/>
      <c r="L104" s="36"/>
      <c r="M104" s="36"/>
      <c r="N104" s="36"/>
      <c r="O104" s="36"/>
      <c r="P104" s="36"/>
      <c r="Q104" s="36"/>
      <c r="R104" s="12"/>
      <c r="S104" s="12"/>
      <c r="T104" s="12"/>
      <c r="U104" s="12"/>
      <c r="V104" s="12"/>
      <c r="W104" s="12"/>
      <c r="X104" s="12"/>
      <c r="Y104" s="12"/>
      <c r="Z104" s="12"/>
      <c r="AA104" s="12"/>
      <c r="AB104" s="12"/>
      <c r="AC104" s="12"/>
    </row>
    <row r="105" spans="2:29" x14ac:dyDescent="0.25">
      <c r="B105" s="11">
        <v>14</v>
      </c>
      <c r="C105" s="36" t="s">
        <v>82</v>
      </c>
      <c r="D105" s="36"/>
      <c r="E105" s="36"/>
      <c r="F105" s="36"/>
      <c r="G105" s="36"/>
      <c r="H105" s="36"/>
      <c r="I105" s="36"/>
      <c r="J105" s="36"/>
      <c r="K105" s="36"/>
      <c r="L105" s="36"/>
      <c r="M105" s="36"/>
      <c r="N105" s="36"/>
      <c r="O105" s="36"/>
      <c r="P105" s="36"/>
      <c r="Q105" s="36"/>
      <c r="R105" s="12"/>
      <c r="S105" s="12"/>
      <c r="T105" s="12"/>
      <c r="U105" s="12"/>
      <c r="V105" s="12"/>
      <c r="W105" s="12"/>
      <c r="X105" s="12"/>
      <c r="Y105" s="12"/>
      <c r="Z105" s="12"/>
      <c r="AA105" s="12"/>
      <c r="AB105" s="12"/>
      <c r="AC105" s="12"/>
    </row>
    <row r="106" spans="2:29" x14ac:dyDescent="0.25">
      <c r="G106" s="14"/>
      <c r="I106" s="14"/>
      <c r="K106" s="14"/>
      <c r="M106" s="14"/>
      <c r="O106" s="14"/>
      <c r="Q106" s="14"/>
    </row>
    <row r="107" spans="2:29" x14ac:dyDescent="0.25">
      <c r="F107" s="15"/>
      <c r="G107" s="15"/>
      <c r="I107" s="14"/>
      <c r="K107" s="14"/>
      <c r="M107" s="14"/>
      <c r="O107" s="14"/>
      <c r="Q107" s="14"/>
    </row>
    <row r="108" spans="2:29" x14ac:dyDescent="0.25">
      <c r="G108" s="14"/>
      <c r="I108" s="14"/>
      <c r="K108" s="14"/>
      <c r="M108" s="14"/>
      <c r="O108" s="14"/>
      <c r="Q108" s="14"/>
    </row>
    <row r="109" spans="2:29" x14ac:dyDescent="0.25">
      <c r="G109" s="14"/>
      <c r="I109" s="14"/>
      <c r="K109" s="14"/>
      <c r="M109" s="14"/>
      <c r="O109" s="14"/>
      <c r="Q109" s="14"/>
    </row>
    <row r="110" spans="2:29" x14ac:dyDescent="0.25">
      <c r="G110" s="14"/>
      <c r="I110" s="14"/>
      <c r="K110" s="14"/>
      <c r="M110" s="14"/>
      <c r="O110" s="14"/>
      <c r="Q110" s="14"/>
    </row>
    <row r="111" spans="2:29" x14ac:dyDescent="0.25">
      <c r="G111" s="14"/>
      <c r="I111" s="14"/>
      <c r="K111" s="14"/>
      <c r="M111" s="14"/>
      <c r="O111" s="14"/>
      <c r="Q111" s="14"/>
    </row>
    <row r="112" spans="2:29" x14ac:dyDescent="0.25">
      <c r="G112" s="14"/>
      <c r="I112" s="14"/>
      <c r="K112" s="14"/>
      <c r="M112" s="14"/>
      <c r="O112" s="14"/>
      <c r="Q112" s="14"/>
    </row>
    <row r="113" spans="7:17" x14ac:dyDescent="0.25">
      <c r="G113" s="14"/>
      <c r="I113" s="14"/>
      <c r="K113" s="14"/>
      <c r="M113" s="14"/>
      <c r="O113" s="14"/>
      <c r="Q113" s="14"/>
    </row>
    <row r="114" spans="7:17" x14ac:dyDescent="0.25">
      <c r="G114" s="14"/>
      <c r="I114" s="14"/>
      <c r="K114" s="14"/>
      <c r="M114" s="14"/>
      <c r="O114" s="14"/>
      <c r="Q114" s="14"/>
    </row>
    <row r="115" spans="7:17" x14ac:dyDescent="0.25">
      <c r="G115" s="14"/>
      <c r="I115" s="14"/>
      <c r="K115" s="14"/>
      <c r="M115" s="14"/>
      <c r="O115" s="14"/>
      <c r="Q115" s="14"/>
    </row>
    <row r="116" spans="7:17" x14ac:dyDescent="0.25">
      <c r="G116" s="14"/>
      <c r="I116" s="14"/>
      <c r="K116" s="14"/>
      <c r="M116" s="14"/>
      <c r="O116" s="14"/>
      <c r="Q116" s="14"/>
    </row>
    <row r="117" spans="7:17" x14ac:dyDescent="0.25">
      <c r="G117" s="14"/>
      <c r="I117" s="14"/>
      <c r="K117" s="14"/>
      <c r="M117" s="14"/>
      <c r="O117" s="14"/>
      <c r="Q117" s="14"/>
    </row>
    <row r="118" spans="7:17" x14ac:dyDescent="0.25">
      <c r="G118" s="14"/>
      <c r="I118" s="14"/>
      <c r="K118" s="14"/>
      <c r="M118" s="14"/>
      <c r="O118" s="14"/>
      <c r="Q118" s="14"/>
    </row>
    <row r="119" spans="7:17" x14ac:dyDescent="0.25">
      <c r="G119" s="14"/>
      <c r="I119" s="14"/>
      <c r="K119" s="14"/>
      <c r="M119" s="14"/>
      <c r="O119" s="14"/>
      <c r="Q119" s="14"/>
    </row>
    <row r="120" spans="7:17" x14ac:dyDescent="0.25">
      <c r="G120" s="14"/>
      <c r="I120" s="14"/>
      <c r="K120" s="14"/>
      <c r="M120" s="14"/>
      <c r="O120" s="14"/>
      <c r="Q120" s="14"/>
    </row>
    <row r="121" spans="7:17" x14ac:dyDescent="0.25">
      <c r="G121" s="14"/>
      <c r="I121" s="14"/>
      <c r="K121" s="14"/>
      <c r="M121" s="14"/>
      <c r="O121" s="14"/>
      <c r="Q121" s="14"/>
    </row>
    <row r="122" spans="7:17" x14ac:dyDescent="0.25">
      <c r="G122" s="14"/>
      <c r="I122" s="14"/>
      <c r="K122" s="14"/>
      <c r="M122" s="14"/>
      <c r="O122" s="14"/>
      <c r="Q122" s="14"/>
    </row>
    <row r="123" spans="7:17" x14ac:dyDescent="0.25">
      <c r="G123" s="14"/>
      <c r="I123" s="14"/>
      <c r="K123" s="14"/>
      <c r="M123" s="14"/>
      <c r="O123" s="14"/>
      <c r="Q123" s="14"/>
    </row>
    <row r="124" spans="7:17" x14ac:dyDescent="0.25">
      <c r="G124" s="14"/>
      <c r="I124" s="14"/>
      <c r="K124" s="14"/>
      <c r="M124" s="14"/>
      <c r="O124" s="14"/>
      <c r="Q124" s="14"/>
    </row>
  </sheetData>
  <mergeCells count="32">
    <mergeCell ref="C105:Q105"/>
    <mergeCell ref="B91:Q91"/>
    <mergeCell ref="C101:Q101"/>
    <mergeCell ref="C102:Q102"/>
    <mergeCell ref="C103:Q103"/>
    <mergeCell ref="C104:Q104"/>
    <mergeCell ref="C100:Q100"/>
    <mergeCell ref="C92:Q92"/>
    <mergeCell ref="C93:Q93"/>
    <mergeCell ref="C94:Q94"/>
    <mergeCell ref="C95:Q95"/>
    <mergeCell ref="C96:Q96"/>
    <mergeCell ref="C97:Q97"/>
    <mergeCell ref="C98:Q98"/>
    <mergeCell ref="C99:Q99"/>
    <mergeCell ref="P4:Q4"/>
    <mergeCell ref="B2:B5"/>
    <mergeCell ref="C2:C5"/>
    <mergeCell ref="D2:E4"/>
    <mergeCell ref="F2:M2"/>
    <mergeCell ref="N2:Q2"/>
    <mergeCell ref="F3:I3"/>
    <mergeCell ref="J3:M3"/>
    <mergeCell ref="N3:Q3"/>
    <mergeCell ref="F4:G4"/>
    <mergeCell ref="H4:I4"/>
    <mergeCell ref="B89:C89"/>
    <mergeCell ref="J4:K4"/>
    <mergeCell ref="L4:M4"/>
    <mergeCell ref="N4:O4"/>
    <mergeCell ref="B7:C7"/>
    <mergeCell ref="B48:C48"/>
  </mergeCells>
  <pageMargins left="0" right="0" top="7.8740157480315001E-2" bottom="3.9370078740157501E-2" header="3.9370078740157501E-2" footer="3.9370078740157501E-2"/>
  <pageSetup scale="6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2025-05-22T11:00:01Z</cp:lastPrinted>
  <dcterms:created xsi:type="dcterms:W3CDTF">2023-11-16T10:57:20Z</dcterms:created>
  <dcterms:modified xsi:type="dcterms:W3CDTF">2025-05-22T11:02:17Z</dcterms:modified>
</cp:coreProperties>
</file>