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https://rbionline-my.sharepoint.com/personal/brdethadiya_rbi_org_in/Documents/PPI monthly statistics/March 2024/revised data by NSDL/"/>
    </mc:Choice>
  </mc:AlternateContent>
  <xr:revisionPtr revIDLastSave="3" documentId="11_DEAE4BEE7BA1C007D7F35A4C0D850835853C9E25" xr6:coauthVersionLast="47" xr6:coauthVersionMax="47" xr10:uidLastSave="{C24D4D23-E360-4D7F-974B-7DA115B354B8}"/>
  <bookViews>
    <workbookView xWindow="-120" yWindow="-120" windowWidth="29040" windowHeight="15840" xr2:uid="{00000000-000D-0000-FFFF-FFFF00000000}"/>
  </bookViews>
  <sheets>
    <sheet name="January 2024" sheetId="1" r:id="rId1"/>
  </sheets>
  <definedNames>
    <definedName name="_xlnm._FilterDatabase" localSheetId="0" hidden="1">'January 2024'!$A$47:$AB$47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86" i="1" l="1"/>
  <c r="O86" i="1"/>
  <c r="N86" i="1"/>
  <c r="M86" i="1"/>
  <c r="L86" i="1"/>
  <c r="K86" i="1"/>
  <c r="J86" i="1"/>
  <c r="I86" i="1"/>
  <c r="H86" i="1"/>
  <c r="G86" i="1"/>
  <c r="F86" i="1"/>
  <c r="E86" i="1"/>
  <c r="D86" i="1"/>
  <c r="C86" i="1"/>
</calcChain>
</file>

<file path=xl/sharedStrings.xml><?xml version="1.0" encoding="utf-8"?>
<sst xmlns="http://schemas.openxmlformats.org/spreadsheetml/2006/main" count="124" uniqueCount="113">
  <si>
    <t xml:space="preserve">Sr No. </t>
  </si>
  <si>
    <t>Entity Name</t>
  </si>
  <si>
    <t>Number of Instruments Outstanding (As on month end)</t>
  </si>
  <si>
    <t>Cash Withdrawal Transactions (during the month)</t>
  </si>
  <si>
    <t xml:space="preserve">PPI Cards </t>
  </si>
  <si>
    <t>PPI Wallets</t>
  </si>
  <si>
    <t>PPI Cards</t>
  </si>
  <si>
    <t>Purchase of G &amp; S</t>
  </si>
  <si>
    <t>Fund Transfer</t>
  </si>
  <si>
    <t>at ATM</t>
  </si>
  <si>
    <t>at POS</t>
  </si>
  <si>
    <t>PPI Cards (in actuals)</t>
  </si>
  <si>
    <t>PPI Wallets (in actuals)</t>
  </si>
  <si>
    <t xml:space="preserve"> Volume (Actual)</t>
  </si>
  <si>
    <t xml:space="preserve"> Value (In Rs'000)</t>
  </si>
  <si>
    <t>Banks</t>
  </si>
  <si>
    <t>A P Mahesh Co-operative Urban Bank Limited</t>
  </si>
  <si>
    <t>A U Small Finance Bank Limited</t>
  </si>
  <si>
    <t>Axis Bank Limited</t>
  </si>
  <si>
    <t>Bank of India</t>
  </si>
  <si>
    <t>CANARA BANK</t>
  </si>
  <si>
    <t>Central Bank of India</t>
  </si>
  <si>
    <t>City Union Bank Limited</t>
  </si>
  <si>
    <t xml:space="preserve">DBS Bank India Limited </t>
  </si>
  <si>
    <t>Equitas Small Finance Bank Limited</t>
  </si>
  <si>
    <t>Federal Bank Limited</t>
  </si>
  <si>
    <t>Fino Payments Bank Limited</t>
  </si>
  <si>
    <t>HDFC Bank Limited</t>
  </si>
  <si>
    <t>ICICI Bank Limited</t>
  </si>
  <si>
    <t>IDBI Bank Limited</t>
  </si>
  <si>
    <t>IDFC FIRST Bank Limited</t>
  </si>
  <si>
    <t>Indian Bank</t>
  </si>
  <si>
    <t>Indian Overseas Bank</t>
  </si>
  <si>
    <t>IndusInd Bank Limited</t>
  </si>
  <si>
    <t>Jio Payments Bank Limited</t>
  </si>
  <si>
    <t>Karnataka Bank Limited</t>
  </si>
  <si>
    <t>Karur Vysya Bank Limited</t>
  </si>
  <si>
    <t>Kotak Mahindra Bank Limited</t>
  </si>
  <si>
    <t>NSDL Payments Bank Limited</t>
  </si>
  <si>
    <t>Paytm Payments Bank Limited</t>
  </si>
  <si>
    <t>Punjab &amp; Sind Bank</t>
  </si>
  <si>
    <t>Punjab National Bank</t>
  </si>
  <si>
    <t>Ratnakar Bank Limited</t>
  </si>
  <si>
    <t>SBM BANK (INDIA) Limited</t>
  </si>
  <si>
    <t>South Indian Bank Limited</t>
  </si>
  <si>
    <t>State Bank of India</t>
  </si>
  <si>
    <t>Tamilnad Mercantile Bank Limited</t>
  </si>
  <si>
    <t>The Catholic Syrian Bank Limited</t>
  </si>
  <si>
    <t>The Dhanlaxmi Bank Limited</t>
  </si>
  <si>
    <t>The Saraswat Co-operative Bank Limited</t>
  </si>
  <si>
    <t>UCO Bank</t>
  </si>
  <si>
    <t>Union Bank of India</t>
  </si>
  <si>
    <t>Yes Bank Limited</t>
  </si>
  <si>
    <t>Non Banks</t>
  </si>
  <si>
    <t>Amazon Pay (India) Private Limited</t>
  </si>
  <si>
    <t>Appnit Technologies Private Limited</t>
  </si>
  <si>
    <t>Bajaj Finance Limited</t>
  </si>
  <si>
    <t>Balancehero India Private Limited</t>
  </si>
  <si>
    <t>Delhi Metro Rail Corporation Limited</t>
  </si>
  <si>
    <t>Ebix Payment Services Private Limited (formerly Itz Cash Card Private Limited)</t>
  </si>
  <si>
    <t>E-Meditek Global Private Limited</t>
  </si>
  <si>
    <t>Eroute Technologies Private Limited</t>
  </si>
  <si>
    <t>Euronet Services India Pvt. Ltd.</t>
  </si>
  <si>
    <t>Garagepreneurs Internet Private Limited (Slice)</t>
  </si>
  <si>
    <t>Hindon Mercantile Ltd.</t>
  </si>
  <si>
    <t>India Transact Services Limited</t>
  </si>
  <si>
    <t>LivQuik Technology (India) Private Limited</t>
  </si>
  <si>
    <t>Manappuram Finance Limited</t>
  </si>
  <si>
    <t>Mpurse Services Private Limited</t>
  </si>
  <si>
    <t>Nucleus Software Exports Limited</t>
  </si>
  <si>
    <t>Obopay Mobile Technology India Private Limited</t>
  </si>
  <si>
    <t>Ola Financial Services Private Limited</t>
  </si>
  <si>
    <t>One Mobikwik Systems Limited</t>
  </si>
  <si>
    <t>Paul Merchants Finance Private Limited</t>
  </si>
  <si>
    <t xml:space="preserve">Pay Points India Network Private Limited </t>
  </si>
  <si>
    <t>PayU Payments Private Limited</t>
  </si>
  <si>
    <t>Phonepe Private Limited</t>
  </si>
  <si>
    <t>Pine Labs Private Limited</t>
  </si>
  <si>
    <t>Premium eBusiness Ventures Private Limited</t>
  </si>
  <si>
    <t>RapiPay Fintech Private Limited</t>
  </si>
  <si>
    <t>Razorpay Technologies Private Limited</t>
  </si>
  <si>
    <t>Smart Payment Solutions Private Limited</t>
  </si>
  <si>
    <t xml:space="preserve">Sodexo SVC India Pvt. Ltd. </t>
  </si>
  <si>
    <t>Spice Money Limited</t>
  </si>
  <si>
    <t>Transaction Analysts (India) Private Limited</t>
  </si>
  <si>
    <t>Transcorp International Limited</t>
  </si>
  <si>
    <t>Transerv Limited</t>
  </si>
  <si>
    <t>Tri O Tech Solutions Private Limited</t>
  </si>
  <si>
    <t>Unimoni Financial Services Limited</t>
  </si>
  <si>
    <t>Uniorbit Payment Solutions Limited (formerly Weizmann Impex Service Enterprise Limited)</t>
  </si>
  <si>
    <t xml:space="preserve">Total </t>
  </si>
  <si>
    <t>NOTE: The data is provisional</t>
  </si>
  <si>
    <t>Total number of PPI Cards deployed by the entity</t>
  </si>
  <si>
    <t>Total number of PPI Wallets deployed by the entity</t>
  </si>
  <si>
    <t>Total number of financial transactions done by the PPI cards issued by the entity for purchase of Goods and Services (both at PoS terminal and at online (e.g. e-commerce websites))</t>
  </si>
  <si>
    <t>Total value of financial transactions done by the PPI cards issued by the entity for purchase of Goods and Services (both at PoS terminal and at online (e.g. e-commerce websites))</t>
  </si>
  <si>
    <t>Total number of financial transactions done by the PPI cards issued by the entity for fund transfer (e.g., from own PPI to other PPIs issued by same or other PPI issuers, PPI to Bank account, etc.)</t>
  </si>
  <si>
    <t>Total value of financial transactions done by the PPI cards issued by the entity for fund transfer (e.g., from own PPI to other PPIs issued by same or other PPI issuers, PPI to Bank account, etc.)</t>
  </si>
  <si>
    <t>Total number of financial transactions done by the PPI wallets issued by the entity to purchase goods and services</t>
  </si>
  <si>
    <t>Total value of financial transactions done by the PPI wallets issued by the entity to purchase goods and services</t>
  </si>
  <si>
    <t>Total number of financial transactions done by the PPI wallets issued by the entity for fund transfer</t>
  </si>
  <si>
    <t>Total value of financial transactions done by the PPI wallets issued by the entity for fund transfer</t>
  </si>
  <si>
    <t>Total number of cash withdrawal transactions done by the PPI cards issued by the entity at ATMs</t>
  </si>
  <si>
    <t>Total value of cash withdrawal transactions done by the PPI cards issued by the entity at ATMs</t>
  </si>
  <si>
    <t>Total number of cash withdrawal transactions done by the PPI cards issued by the entity at PoS</t>
  </si>
  <si>
    <t>Total value of cash withdrawal transactions done by the PPI cards issued by the entity at PoS</t>
  </si>
  <si>
    <t>Airtel Payments Bank Limited</t>
  </si>
  <si>
    <t>Bank of Baroda</t>
  </si>
  <si>
    <t>Bank of Maharashtra</t>
  </si>
  <si>
    <t>Hip Bar Private Limited (Dreampurse Technologies Pvt. LTd.)</t>
  </si>
  <si>
    <t>Mobilepe Fintech Pvt. Ltd.</t>
  </si>
  <si>
    <t>PPI Payment Transactions - Purchase of Goods and Services and Fund Transfer (during the month of January 2024)</t>
  </si>
  <si>
    <t>Volume (Actual)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</si>
</sst>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b/>
      <sz val="10"/>
      <color theme="1"/>
      <name val="Arial"/>
      <family val="2"/>
    </font>
    <font>
      <sz val="10"/>
      <name val="Arial"/>
      <family val="2"/>
    </font>
    <font>
      <b/>
      <sz val="10"/>
      <name val="Arial"/>
      <family val="2"/>
    </font>
    <font>
      <sz val="10"/>
      <color theme="1"/>
      <name val="Arial"/>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9" fontId="1" fillId="0" borderId="0" applyFont="0" applyFill="0" applyBorder="0" applyAlignment="0" applyProtection="0"/>
    <xf numFmtId="0" fontId="1" fillId="0" borderId="0"/>
    <xf numFmtId="0" fontId="3" fillId="0" borderId="0"/>
    <xf numFmtId="0" fontId="3" fillId="0" borderId="0"/>
  </cellStyleXfs>
  <cellXfs count="30">
    <xf numFmtId="0" fontId="0" fillId="0" borderId="0" xfId="0"/>
    <xf numFmtId="0" fontId="4" fillId="2" borderId="1" xfId="2" applyFont="1" applyFill="1" applyBorder="1" applyAlignment="1">
      <alignment horizontal="center" vertical="center" wrapText="1"/>
    </xf>
    <xf numFmtId="0" fontId="2" fillId="2" borderId="1" xfId="0" applyFont="1" applyFill="1" applyBorder="1" applyAlignment="1">
      <alignment horizontal="center" vertical="center"/>
    </xf>
    <xf numFmtId="0" fontId="5" fillId="2" borderId="0" xfId="0" applyFont="1" applyFill="1" applyAlignment="1">
      <alignment vertical="top"/>
    </xf>
    <xf numFmtId="0" fontId="5" fillId="2" borderId="1" xfId="0" applyFont="1" applyFill="1" applyBorder="1" applyAlignment="1">
      <alignment horizontal="center" vertical="top"/>
    </xf>
    <xf numFmtId="0" fontId="5" fillId="2" borderId="1" xfId="0" applyFont="1" applyFill="1" applyBorder="1" applyAlignment="1">
      <alignment horizontal="left" vertical="top"/>
    </xf>
    <xf numFmtId="3" fontId="5" fillId="2" borderId="1" xfId="1" applyNumberFormat="1" applyFont="1" applyFill="1" applyBorder="1" applyAlignment="1">
      <alignment vertical="top"/>
    </xf>
    <xf numFmtId="4" fontId="5" fillId="2" borderId="1" xfId="1" applyNumberFormat="1" applyFont="1" applyFill="1" applyBorder="1" applyAlignment="1">
      <alignment vertical="top"/>
    </xf>
    <xf numFmtId="0" fontId="2" fillId="2" borderId="1" xfId="0" applyFont="1" applyFill="1" applyBorder="1" applyAlignment="1">
      <alignment vertical="top"/>
    </xf>
    <xf numFmtId="0" fontId="5" fillId="2" borderId="1" xfId="0" applyFont="1" applyFill="1" applyBorder="1" applyAlignment="1">
      <alignment horizontal="left" vertical="top" wrapText="1"/>
    </xf>
    <xf numFmtId="3" fontId="5" fillId="2" borderId="1" xfId="0" applyNumberFormat="1" applyFont="1" applyFill="1" applyBorder="1" applyAlignment="1">
      <alignment vertical="top"/>
    </xf>
    <xf numFmtId="4" fontId="5" fillId="2" borderId="1" xfId="0" applyNumberFormat="1" applyFont="1" applyFill="1" applyBorder="1" applyAlignment="1">
      <alignment vertical="top"/>
    </xf>
    <xf numFmtId="3" fontId="2" fillId="2" borderId="1" xfId="0" applyNumberFormat="1" applyFont="1" applyFill="1" applyBorder="1" applyAlignment="1">
      <alignment vertical="top"/>
    </xf>
    <xf numFmtId="3" fontId="2" fillId="2" borderId="1" xfId="1" applyNumberFormat="1" applyFont="1" applyFill="1" applyBorder="1" applyAlignment="1">
      <alignment vertical="top"/>
    </xf>
    <xf numFmtId="4" fontId="2" fillId="2" borderId="1" xfId="1" applyNumberFormat="1" applyFont="1" applyFill="1" applyBorder="1" applyAlignment="1">
      <alignment vertical="top"/>
    </xf>
    <xf numFmtId="4" fontId="2" fillId="2" borderId="1" xfId="0" applyNumberFormat="1" applyFont="1" applyFill="1" applyBorder="1" applyAlignment="1">
      <alignment vertical="top"/>
    </xf>
    <xf numFmtId="0" fontId="5" fillId="2" borderId="2" xfId="0" applyFont="1" applyFill="1" applyBorder="1" applyAlignment="1">
      <alignment vertical="top"/>
    </xf>
    <xf numFmtId="0" fontId="3" fillId="2" borderId="1" xfId="0" applyFont="1" applyFill="1" applyBorder="1" applyAlignment="1">
      <alignment horizontal="center" vertical="top"/>
    </xf>
    <xf numFmtId="0" fontId="3" fillId="2" borderId="0" xfId="4" applyFill="1" applyAlignment="1">
      <alignment vertical="top" wrapText="1"/>
    </xf>
    <xf numFmtId="0" fontId="5" fillId="2" borderId="0" xfId="0" applyFont="1" applyFill="1" applyAlignment="1">
      <alignment horizontal="left" vertical="top"/>
    </xf>
    <xf numFmtId="2" fontId="5" fillId="2" borderId="0" xfId="0" applyNumberFormat="1" applyFont="1" applyFill="1" applyAlignment="1">
      <alignment vertical="top"/>
    </xf>
    <xf numFmtId="3" fontId="5" fillId="2" borderId="0" xfId="0" applyNumberFormat="1" applyFont="1" applyFill="1" applyAlignment="1">
      <alignment vertical="top"/>
    </xf>
    <xf numFmtId="0" fontId="4" fillId="2" borderId="1" xfId="2" applyFont="1" applyFill="1" applyBorder="1" applyAlignment="1">
      <alignment horizontal="center" vertical="center" wrapText="1"/>
    </xf>
    <xf numFmtId="0" fontId="4" fillId="2" borderId="1" xfId="2" applyFont="1" applyFill="1" applyBorder="1" applyAlignment="1">
      <alignment horizontal="center" vertical="center"/>
    </xf>
    <xf numFmtId="0" fontId="2" fillId="2" borderId="1" xfId="0" applyFont="1" applyFill="1" applyBorder="1" applyAlignment="1">
      <alignment horizontal="center" vertical="top"/>
    </xf>
    <xf numFmtId="0" fontId="2" fillId="2" borderId="1" xfId="0" applyFont="1" applyFill="1" applyBorder="1" applyAlignment="1">
      <alignment horizontal="center" vertical="center" wrapText="1"/>
    </xf>
    <xf numFmtId="0" fontId="3" fillId="2" borderId="1" xfId="4" applyFill="1" applyBorder="1" applyAlignment="1">
      <alignment horizontal="left" vertical="top" wrapText="1"/>
    </xf>
    <xf numFmtId="1" fontId="3" fillId="2" borderId="2" xfId="3" applyNumberFormat="1" applyFill="1" applyBorder="1" applyAlignment="1">
      <alignment horizontal="left" vertical="top" wrapText="1"/>
    </xf>
    <xf numFmtId="0" fontId="5" fillId="3" borderId="1" xfId="0" applyFont="1" applyFill="1" applyBorder="1" applyAlignment="1">
      <alignment horizontal="left" vertical="top"/>
    </xf>
    <xf numFmtId="3" fontId="5" fillId="3" borderId="1" xfId="1" applyNumberFormat="1" applyFont="1" applyFill="1" applyBorder="1" applyAlignment="1">
      <alignment vertical="top"/>
    </xf>
  </cellXfs>
  <cellStyles count="5">
    <cellStyle name="Normal" xfId="0" builtinId="0"/>
    <cellStyle name="Normal 2" xfId="2" xr:uid="{00000000-0005-0000-0000-000001000000}"/>
    <cellStyle name="Normal 2 2 10" xfId="4" xr:uid="{00000000-0005-0000-0000-000002000000}"/>
    <cellStyle name="Normal 2 3 2 2 12" xfId="3" xr:uid="{00000000-0005-0000-0000-000003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20"/>
  <sheetViews>
    <sheetView tabSelected="1" zoomScale="85" zoomScaleNormal="85" workbookViewId="0">
      <selection activeCell="C32" sqref="C32"/>
    </sheetView>
  </sheetViews>
  <sheetFormatPr defaultColWidth="11.42578125" defaultRowHeight="12.75" x14ac:dyDescent="0.25"/>
  <cols>
    <col min="1" max="1" width="5.28515625" style="19" customWidth="1"/>
    <col min="2" max="2" width="41.85546875" style="19" customWidth="1"/>
    <col min="3" max="3" width="13.5703125" style="3" customWidth="1"/>
    <col min="4" max="4" width="16.7109375" style="3" customWidth="1"/>
    <col min="5" max="5" width="13.85546875" style="3" customWidth="1"/>
    <col min="6" max="6" width="14.7109375" style="3" customWidth="1"/>
    <col min="7" max="7" width="12.85546875" style="3" customWidth="1"/>
    <col min="8" max="8" width="12.28515625" style="3" customWidth="1"/>
    <col min="9" max="9" width="13.7109375" style="3" customWidth="1"/>
    <col min="10" max="10" width="14.85546875" style="3" customWidth="1"/>
    <col min="11" max="11" width="13.140625" style="3" customWidth="1"/>
    <col min="12" max="12" width="14" style="3" customWidth="1"/>
    <col min="13" max="13" width="11" style="3" customWidth="1"/>
    <col min="14" max="14" width="14.28515625" style="3" customWidth="1"/>
    <col min="15" max="15" width="10.7109375" style="3" customWidth="1"/>
    <col min="16" max="16" width="11.7109375" style="3" customWidth="1"/>
    <col min="17" max="16384" width="11.42578125" style="3"/>
  </cols>
  <sheetData>
    <row r="1" spans="1:16" x14ac:dyDescent="0.25">
      <c r="A1" s="25" t="s">
        <v>0</v>
      </c>
      <c r="B1" s="25" t="s">
        <v>1</v>
      </c>
      <c r="C1" s="22" t="s">
        <v>2</v>
      </c>
      <c r="D1" s="22"/>
      <c r="E1" s="23" t="s">
        <v>111</v>
      </c>
      <c r="F1" s="23"/>
      <c r="G1" s="23"/>
      <c r="H1" s="23"/>
      <c r="I1" s="23"/>
      <c r="J1" s="23"/>
      <c r="K1" s="23"/>
      <c r="L1" s="23"/>
      <c r="M1" s="22" t="s">
        <v>3</v>
      </c>
      <c r="N1" s="22"/>
      <c r="O1" s="22"/>
      <c r="P1" s="22"/>
    </row>
    <row r="2" spans="1:16" x14ac:dyDescent="0.25">
      <c r="A2" s="25"/>
      <c r="B2" s="25"/>
      <c r="C2" s="22"/>
      <c r="D2" s="22"/>
      <c r="E2" s="23" t="s">
        <v>4</v>
      </c>
      <c r="F2" s="23"/>
      <c r="G2" s="23"/>
      <c r="H2" s="23"/>
      <c r="I2" s="23" t="s">
        <v>5</v>
      </c>
      <c r="J2" s="23"/>
      <c r="K2" s="23"/>
      <c r="L2" s="23"/>
      <c r="M2" s="23" t="s">
        <v>6</v>
      </c>
      <c r="N2" s="23"/>
      <c r="O2" s="23"/>
      <c r="P2" s="23"/>
    </row>
    <row r="3" spans="1:16" x14ac:dyDescent="0.25">
      <c r="A3" s="25"/>
      <c r="B3" s="25"/>
      <c r="C3" s="22"/>
      <c r="D3" s="22"/>
      <c r="E3" s="22" t="s">
        <v>7</v>
      </c>
      <c r="F3" s="22"/>
      <c r="G3" s="23" t="s">
        <v>8</v>
      </c>
      <c r="H3" s="23"/>
      <c r="I3" s="22" t="s">
        <v>7</v>
      </c>
      <c r="J3" s="22"/>
      <c r="K3" s="23" t="s">
        <v>8</v>
      </c>
      <c r="L3" s="23"/>
      <c r="M3" s="23" t="s">
        <v>9</v>
      </c>
      <c r="N3" s="23"/>
      <c r="O3" s="23" t="s">
        <v>10</v>
      </c>
      <c r="P3" s="23"/>
    </row>
    <row r="4" spans="1:16" ht="25.5" x14ac:dyDescent="0.25">
      <c r="A4" s="25"/>
      <c r="B4" s="25"/>
      <c r="C4" s="1" t="s">
        <v>11</v>
      </c>
      <c r="D4" s="1" t="s">
        <v>12</v>
      </c>
      <c r="E4" s="1" t="s">
        <v>13</v>
      </c>
      <c r="F4" s="1" t="s">
        <v>14</v>
      </c>
      <c r="G4" s="1" t="s">
        <v>13</v>
      </c>
      <c r="H4" s="1" t="s">
        <v>14</v>
      </c>
      <c r="I4" s="1" t="s">
        <v>13</v>
      </c>
      <c r="J4" s="1" t="s">
        <v>14</v>
      </c>
      <c r="K4" s="1" t="s">
        <v>13</v>
      </c>
      <c r="L4" s="1" t="s">
        <v>14</v>
      </c>
      <c r="M4" s="1" t="s">
        <v>13</v>
      </c>
      <c r="N4" s="1" t="s">
        <v>14</v>
      </c>
      <c r="O4" s="1" t="s">
        <v>112</v>
      </c>
      <c r="P4" s="1" t="s">
        <v>14</v>
      </c>
    </row>
    <row r="5" spans="1:16" x14ac:dyDescent="0.25">
      <c r="A5" s="2"/>
      <c r="B5" s="2"/>
      <c r="C5" s="1">
        <v>1</v>
      </c>
      <c r="D5" s="1">
        <v>2</v>
      </c>
      <c r="E5" s="1">
        <v>3</v>
      </c>
      <c r="F5" s="1">
        <v>4</v>
      </c>
      <c r="G5" s="1">
        <v>5</v>
      </c>
      <c r="H5" s="1">
        <v>6</v>
      </c>
      <c r="I5" s="1">
        <v>7</v>
      </c>
      <c r="J5" s="1">
        <v>8</v>
      </c>
      <c r="K5" s="1">
        <v>9</v>
      </c>
      <c r="L5" s="1">
        <v>10</v>
      </c>
      <c r="M5" s="1">
        <v>11</v>
      </c>
      <c r="N5" s="1">
        <v>12</v>
      </c>
      <c r="O5" s="1">
        <v>13</v>
      </c>
      <c r="P5" s="1">
        <v>14</v>
      </c>
    </row>
    <row r="6" spans="1:16" x14ac:dyDescent="0.25">
      <c r="A6" s="24" t="s">
        <v>15</v>
      </c>
      <c r="B6" s="24"/>
      <c r="C6" s="24"/>
      <c r="D6" s="24"/>
      <c r="E6" s="24"/>
      <c r="F6" s="24"/>
      <c r="G6" s="24"/>
      <c r="H6" s="24"/>
      <c r="I6" s="24"/>
      <c r="J6" s="24"/>
      <c r="K6" s="24"/>
      <c r="L6" s="24"/>
      <c r="M6" s="24"/>
      <c r="N6" s="24"/>
      <c r="O6" s="24"/>
      <c r="P6" s="24"/>
    </row>
    <row r="7" spans="1:16" x14ac:dyDescent="0.25">
      <c r="A7" s="4">
        <v>1</v>
      </c>
      <c r="B7" s="5" t="s">
        <v>16</v>
      </c>
      <c r="C7" s="6">
        <v>891</v>
      </c>
      <c r="D7" s="6">
        <v>0</v>
      </c>
      <c r="E7" s="6">
        <v>40</v>
      </c>
      <c r="F7" s="7">
        <v>73.611159999999998</v>
      </c>
      <c r="G7" s="6">
        <v>0</v>
      </c>
      <c r="H7" s="7">
        <v>0</v>
      </c>
      <c r="I7" s="6">
        <v>0</v>
      </c>
      <c r="J7" s="7">
        <v>0</v>
      </c>
      <c r="K7" s="6">
        <v>0</v>
      </c>
      <c r="L7" s="7">
        <v>0</v>
      </c>
      <c r="M7" s="6">
        <v>8</v>
      </c>
      <c r="N7" s="7">
        <v>35.200000000000003</v>
      </c>
      <c r="O7" s="6">
        <v>0</v>
      </c>
      <c r="P7" s="7">
        <v>0</v>
      </c>
    </row>
    <row r="8" spans="1:16" x14ac:dyDescent="0.25">
      <c r="A8" s="4">
        <v>2</v>
      </c>
      <c r="B8" s="5" t="s">
        <v>17</v>
      </c>
      <c r="C8" s="6">
        <v>0</v>
      </c>
      <c r="D8" s="6">
        <v>51704</v>
      </c>
      <c r="E8" s="6">
        <v>0</v>
      </c>
      <c r="F8" s="7">
        <v>0</v>
      </c>
      <c r="G8" s="6">
        <v>0</v>
      </c>
      <c r="H8" s="7">
        <v>0</v>
      </c>
      <c r="I8" s="6">
        <v>138793</v>
      </c>
      <c r="J8" s="7">
        <v>13656.92527</v>
      </c>
      <c r="K8" s="6">
        <v>0</v>
      </c>
      <c r="L8" s="7">
        <v>0</v>
      </c>
      <c r="M8" s="6">
        <v>0</v>
      </c>
      <c r="N8" s="7">
        <v>0</v>
      </c>
      <c r="O8" s="6">
        <v>0</v>
      </c>
      <c r="P8" s="7">
        <v>0</v>
      </c>
    </row>
    <row r="9" spans="1:16" x14ac:dyDescent="0.25">
      <c r="A9" s="4">
        <v>3</v>
      </c>
      <c r="B9" s="5" t="s">
        <v>106</v>
      </c>
      <c r="C9" s="6">
        <v>0</v>
      </c>
      <c r="D9" s="6">
        <v>72586843</v>
      </c>
      <c r="E9" s="6">
        <v>0</v>
      </c>
      <c r="F9" s="7">
        <v>0</v>
      </c>
      <c r="G9" s="6">
        <v>0</v>
      </c>
      <c r="H9" s="7">
        <v>0</v>
      </c>
      <c r="I9" s="6">
        <v>6057880</v>
      </c>
      <c r="J9" s="7">
        <v>651477.40133999998</v>
      </c>
      <c r="K9" s="6">
        <v>20659</v>
      </c>
      <c r="L9" s="7">
        <v>4101.0395900000003</v>
      </c>
      <c r="M9" s="6">
        <v>0</v>
      </c>
      <c r="N9" s="7">
        <v>0</v>
      </c>
      <c r="O9" s="6">
        <v>0</v>
      </c>
      <c r="P9" s="7">
        <v>0</v>
      </c>
    </row>
    <row r="10" spans="1:16" x14ac:dyDescent="0.25">
      <c r="A10" s="4">
        <v>4</v>
      </c>
      <c r="B10" s="5" t="s">
        <v>18</v>
      </c>
      <c r="C10" s="6">
        <v>7958299</v>
      </c>
      <c r="D10" s="6">
        <v>70447433</v>
      </c>
      <c r="E10" s="6">
        <v>115442</v>
      </c>
      <c r="F10" s="7">
        <v>144022.52699999959</v>
      </c>
      <c r="G10" s="6">
        <v>0</v>
      </c>
      <c r="H10" s="7">
        <v>0</v>
      </c>
      <c r="I10" s="6">
        <v>14332702</v>
      </c>
      <c r="J10" s="7">
        <v>3605875.95817</v>
      </c>
      <c r="K10" s="6">
        <v>734</v>
      </c>
      <c r="L10" s="7">
        <v>2904.86114</v>
      </c>
      <c r="M10" s="6">
        <v>9029</v>
      </c>
      <c r="N10" s="7">
        <v>77912.800000000003</v>
      </c>
      <c r="O10" s="6">
        <v>0</v>
      </c>
      <c r="P10" s="7">
        <v>0</v>
      </c>
    </row>
    <row r="11" spans="1:16" x14ac:dyDescent="0.25">
      <c r="A11" s="4">
        <v>5</v>
      </c>
      <c r="B11" s="5" t="s">
        <v>107</v>
      </c>
      <c r="C11" s="6">
        <v>318611</v>
      </c>
      <c r="D11" s="6">
        <v>914057</v>
      </c>
      <c r="E11" s="6">
        <v>9876</v>
      </c>
      <c r="F11" s="7">
        <v>15348.873968999911</v>
      </c>
      <c r="G11" s="6">
        <v>12</v>
      </c>
      <c r="H11" s="7">
        <v>1.232</v>
      </c>
      <c r="I11" s="6">
        <v>3877351</v>
      </c>
      <c r="J11" s="7">
        <v>546794.90312999999</v>
      </c>
      <c r="K11" s="6">
        <v>0</v>
      </c>
      <c r="L11" s="7">
        <v>0</v>
      </c>
      <c r="M11" s="6">
        <v>1293</v>
      </c>
      <c r="N11" s="7">
        <v>10043.799999999999</v>
      </c>
      <c r="O11" s="6">
        <v>0</v>
      </c>
      <c r="P11" s="7">
        <v>0</v>
      </c>
    </row>
    <row r="12" spans="1:16" x14ac:dyDescent="0.25">
      <c r="A12" s="4">
        <v>6</v>
      </c>
      <c r="B12" s="5" t="s">
        <v>19</v>
      </c>
      <c r="C12" s="6">
        <v>45866</v>
      </c>
      <c r="D12" s="6">
        <v>0</v>
      </c>
      <c r="E12" s="6">
        <v>1340</v>
      </c>
      <c r="F12" s="7">
        <v>3365.2753700000007</v>
      </c>
      <c r="G12" s="6">
        <v>0</v>
      </c>
      <c r="H12" s="7">
        <v>0</v>
      </c>
      <c r="I12" s="6">
        <v>0</v>
      </c>
      <c r="J12" s="7">
        <v>0</v>
      </c>
      <c r="K12" s="6">
        <v>0</v>
      </c>
      <c r="L12" s="7">
        <v>0</v>
      </c>
      <c r="M12" s="6">
        <v>625</v>
      </c>
      <c r="N12" s="7">
        <v>5199.8</v>
      </c>
      <c r="O12" s="6">
        <v>0</v>
      </c>
      <c r="P12" s="7">
        <v>0</v>
      </c>
    </row>
    <row r="13" spans="1:16" x14ac:dyDescent="0.25">
      <c r="A13" s="4">
        <v>7</v>
      </c>
      <c r="B13" s="5" t="s">
        <v>108</v>
      </c>
      <c r="C13" s="6">
        <v>0</v>
      </c>
      <c r="D13" s="6">
        <v>15139</v>
      </c>
      <c r="E13" s="6">
        <v>0</v>
      </c>
      <c r="F13" s="7">
        <v>0</v>
      </c>
      <c r="G13" s="6">
        <v>0</v>
      </c>
      <c r="H13" s="7">
        <v>0</v>
      </c>
      <c r="I13" s="6">
        <v>39933</v>
      </c>
      <c r="J13" s="7">
        <v>3914.3249999999998</v>
      </c>
      <c r="K13" s="6">
        <v>24</v>
      </c>
      <c r="L13" s="7">
        <v>24.896000000000001</v>
      </c>
      <c r="M13" s="6">
        <v>0</v>
      </c>
      <c r="N13" s="7">
        <v>0</v>
      </c>
      <c r="O13" s="6">
        <v>0</v>
      </c>
      <c r="P13" s="7">
        <v>0</v>
      </c>
    </row>
    <row r="14" spans="1:16" x14ac:dyDescent="0.25">
      <c r="A14" s="4">
        <v>8</v>
      </c>
      <c r="B14" s="5" t="s">
        <v>20</v>
      </c>
      <c r="C14" s="6">
        <v>39232</v>
      </c>
      <c r="D14" s="6">
        <v>51115</v>
      </c>
      <c r="E14" s="6">
        <v>498</v>
      </c>
      <c r="F14" s="7">
        <v>2623.6361399999996</v>
      </c>
      <c r="G14" s="6">
        <v>0</v>
      </c>
      <c r="H14" s="7">
        <v>0</v>
      </c>
      <c r="I14" s="6">
        <v>271142</v>
      </c>
      <c r="J14" s="7">
        <v>12876.294</v>
      </c>
      <c r="K14" s="6">
        <v>0</v>
      </c>
      <c r="L14" s="7">
        <v>0</v>
      </c>
      <c r="M14" s="6">
        <v>315</v>
      </c>
      <c r="N14" s="7">
        <v>2159</v>
      </c>
      <c r="O14" s="6">
        <v>0</v>
      </c>
      <c r="P14" s="7">
        <v>0</v>
      </c>
    </row>
    <row r="15" spans="1:16" x14ac:dyDescent="0.25">
      <c r="A15" s="4">
        <v>9</v>
      </c>
      <c r="B15" s="5" t="s">
        <v>21</v>
      </c>
      <c r="C15" s="6">
        <v>0</v>
      </c>
      <c r="D15" s="6">
        <v>0</v>
      </c>
      <c r="E15" s="6">
        <v>0</v>
      </c>
      <c r="F15" s="7">
        <v>0</v>
      </c>
      <c r="G15" s="6">
        <v>0</v>
      </c>
      <c r="H15" s="7">
        <v>0</v>
      </c>
      <c r="I15" s="6">
        <v>0</v>
      </c>
      <c r="J15" s="7">
        <v>0</v>
      </c>
      <c r="K15" s="6">
        <v>0</v>
      </c>
      <c r="L15" s="7">
        <v>0</v>
      </c>
      <c r="M15" s="6">
        <v>0</v>
      </c>
      <c r="N15" s="7">
        <v>0</v>
      </c>
      <c r="O15" s="6">
        <v>0</v>
      </c>
      <c r="P15" s="7">
        <v>0</v>
      </c>
    </row>
    <row r="16" spans="1:16" x14ac:dyDescent="0.25">
      <c r="A16" s="4">
        <v>10</v>
      </c>
      <c r="B16" s="5" t="s">
        <v>22</v>
      </c>
      <c r="C16" s="6">
        <v>29585</v>
      </c>
      <c r="D16" s="6">
        <v>297150</v>
      </c>
      <c r="E16" s="6">
        <v>285</v>
      </c>
      <c r="F16" s="7">
        <v>460.67500000000001</v>
      </c>
      <c r="G16" s="6">
        <v>0</v>
      </c>
      <c r="H16" s="7">
        <v>0</v>
      </c>
      <c r="I16" s="6">
        <v>229171</v>
      </c>
      <c r="J16" s="7">
        <v>22293.805100000001</v>
      </c>
      <c r="K16" s="6">
        <v>1541</v>
      </c>
      <c r="L16" s="7">
        <v>1970.453</v>
      </c>
      <c r="M16" s="6">
        <v>20</v>
      </c>
      <c r="N16" s="7">
        <v>39</v>
      </c>
      <c r="O16" s="6">
        <v>0</v>
      </c>
      <c r="P16" s="7">
        <v>0</v>
      </c>
    </row>
    <row r="17" spans="1:16" x14ac:dyDescent="0.25">
      <c r="A17" s="4">
        <v>11</v>
      </c>
      <c r="B17" s="5" t="s">
        <v>23</v>
      </c>
      <c r="C17" s="6">
        <v>1215</v>
      </c>
      <c r="D17" s="6">
        <v>2342</v>
      </c>
      <c r="E17" s="6">
        <v>0</v>
      </c>
      <c r="F17" s="7">
        <v>0</v>
      </c>
      <c r="G17" s="6">
        <v>0</v>
      </c>
      <c r="H17" s="7">
        <v>0</v>
      </c>
      <c r="I17" s="6">
        <v>0</v>
      </c>
      <c r="J17" s="7">
        <v>0</v>
      </c>
      <c r="K17" s="6">
        <v>0</v>
      </c>
      <c r="L17" s="7">
        <v>0</v>
      </c>
      <c r="M17" s="6">
        <v>0</v>
      </c>
      <c r="N17" s="7">
        <v>0</v>
      </c>
      <c r="O17" s="6">
        <v>0</v>
      </c>
      <c r="P17" s="7">
        <v>0</v>
      </c>
    </row>
    <row r="18" spans="1:16" x14ac:dyDescent="0.25">
      <c r="A18" s="4">
        <v>12</v>
      </c>
      <c r="B18" s="5" t="s">
        <v>24</v>
      </c>
      <c r="C18" s="6">
        <v>1314498</v>
      </c>
      <c r="D18" s="6">
        <v>619344</v>
      </c>
      <c r="E18" s="6">
        <v>743</v>
      </c>
      <c r="F18" s="7">
        <v>7465.4272099999889</v>
      </c>
      <c r="G18" s="6">
        <v>0</v>
      </c>
      <c r="H18" s="7">
        <v>0</v>
      </c>
      <c r="I18" s="6">
        <v>1694110</v>
      </c>
      <c r="J18" s="7">
        <v>119449.32117499998</v>
      </c>
      <c r="K18" s="6">
        <v>0</v>
      </c>
      <c r="L18" s="7">
        <v>0</v>
      </c>
      <c r="M18" s="6">
        <v>1248</v>
      </c>
      <c r="N18" s="7">
        <v>9308.4</v>
      </c>
      <c r="O18" s="6">
        <v>0</v>
      </c>
      <c r="P18" s="7">
        <v>0</v>
      </c>
    </row>
    <row r="19" spans="1:16" x14ac:dyDescent="0.25">
      <c r="A19" s="4">
        <v>13</v>
      </c>
      <c r="B19" s="5" t="s">
        <v>25</v>
      </c>
      <c r="C19" s="6">
        <v>2039</v>
      </c>
      <c r="D19" s="6">
        <v>506273</v>
      </c>
      <c r="E19" s="6">
        <v>0</v>
      </c>
      <c r="F19" s="7">
        <v>0</v>
      </c>
      <c r="G19" s="6">
        <v>0</v>
      </c>
      <c r="H19" s="7">
        <v>0</v>
      </c>
      <c r="I19" s="6">
        <v>846326</v>
      </c>
      <c r="J19" s="7">
        <v>93806.635999999999</v>
      </c>
      <c r="K19" s="6">
        <v>0</v>
      </c>
      <c r="L19" s="7">
        <v>0</v>
      </c>
      <c r="M19" s="6">
        <v>0</v>
      </c>
      <c r="N19" s="7">
        <v>0</v>
      </c>
      <c r="O19" s="6">
        <v>0</v>
      </c>
      <c r="P19" s="7">
        <v>0</v>
      </c>
    </row>
    <row r="20" spans="1:16" x14ac:dyDescent="0.25">
      <c r="A20" s="4">
        <v>14</v>
      </c>
      <c r="B20" s="5" t="s">
        <v>26</v>
      </c>
      <c r="C20" s="6">
        <v>114</v>
      </c>
      <c r="D20" s="6">
        <v>5688613</v>
      </c>
      <c r="E20" s="6">
        <v>0</v>
      </c>
      <c r="F20" s="7">
        <v>0</v>
      </c>
      <c r="G20" s="6">
        <v>0</v>
      </c>
      <c r="H20" s="7">
        <v>0</v>
      </c>
      <c r="I20" s="6">
        <v>5196</v>
      </c>
      <c r="J20" s="7">
        <v>6059.52196</v>
      </c>
      <c r="K20" s="6">
        <v>300</v>
      </c>
      <c r="L20" s="7">
        <v>627.173</v>
      </c>
      <c r="M20" s="6">
        <v>0</v>
      </c>
      <c r="N20" s="7">
        <v>0</v>
      </c>
      <c r="O20" s="6">
        <v>0</v>
      </c>
      <c r="P20" s="7">
        <v>0</v>
      </c>
    </row>
    <row r="21" spans="1:16" x14ac:dyDescent="0.25">
      <c r="A21" s="4">
        <v>15</v>
      </c>
      <c r="B21" s="5" t="s">
        <v>27</v>
      </c>
      <c r="C21" s="6">
        <v>17770159</v>
      </c>
      <c r="D21" s="6">
        <v>26646690</v>
      </c>
      <c r="E21" s="6">
        <v>1550733</v>
      </c>
      <c r="F21" s="7">
        <v>1544176.9747199959</v>
      </c>
      <c r="G21" s="6">
        <v>0</v>
      </c>
      <c r="H21" s="7">
        <v>0</v>
      </c>
      <c r="I21" s="6">
        <v>25253995</v>
      </c>
      <c r="J21" s="7">
        <v>4668402.4374599895</v>
      </c>
      <c r="K21" s="6">
        <v>369062</v>
      </c>
      <c r="L21" s="7">
        <v>1409147.52819</v>
      </c>
      <c r="M21" s="6">
        <v>1263302</v>
      </c>
      <c r="N21" s="7">
        <v>5356529.1658402598</v>
      </c>
      <c r="O21" s="6">
        <v>0</v>
      </c>
      <c r="P21" s="7">
        <v>0</v>
      </c>
    </row>
    <row r="22" spans="1:16" x14ac:dyDescent="0.25">
      <c r="A22" s="4">
        <v>16</v>
      </c>
      <c r="B22" s="5" t="s">
        <v>28</v>
      </c>
      <c r="C22" s="6">
        <v>15961670</v>
      </c>
      <c r="D22" s="6">
        <v>20198168</v>
      </c>
      <c r="E22" s="6">
        <v>2310318</v>
      </c>
      <c r="F22" s="7">
        <v>985513.21123999998</v>
      </c>
      <c r="G22" s="6">
        <v>2329</v>
      </c>
      <c r="H22" s="7">
        <v>13088.8055</v>
      </c>
      <c r="I22" s="6">
        <v>70726381</v>
      </c>
      <c r="J22" s="7">
        <v>14858312.39037</v>
      </c>
      <c r="K22" s="6">
        <v>33128</v>
      </c>
      <c r="L22" s="7">
        <v>17285.357640000002</v>
      </c>
      <c r="M22" s="6">
        <v>296656</v>
      </c>
      <c r="N22" s="7">
        <v>1964054.1</v>
      </c>
      <c r="O22" s="6">
        <v>2</v>
      </c>
      <c r="P22" s="7">
        <v>0.67400000000000004</v>
      </c>
    </row>
    <row r="23" spans="1:16" x14ac:dyDescent="0.25">
      <c r="A23" s="4">
        <v>17</v>
      </c>
      <c r="B23" s="5" t="s">
        <v>29</v>
      </c>
      <c r="C23" s="6">
        <v>413742</v>
      </c>
      <c r="D23" s="6">
        <v>0</v>
      </c>
      <c r="E23" s="6">
        <v>17870</v>
      </c>
      <c r="F23" s="7">
        <v>29909.949599999993</v>
      </c>
      <c r="G23" s="6">
        <v>59</v>
      </c>
      <c r="H23" s="7">
        <v>425.27429000000006</v>
      </c>
      <c r="I23" s="6">
        <v>0</v>
      </c>
      <c r="J23" s="7">
        <v>0</v>
      </c>
      <c r="K23" s="6">
        <v>0</v>
      </c>
      <c r="L23" s="7">
        <v>0</v>
      </c>
      <c r="M23" s="6">
        <v>20021</v>
      </c>
      <c r="N23" s="7">
        <v>144291.63800000001</v>
      </c>
      <c r="O23" s="6">
        <v>0</v>
      </c>
      <c r="P23" s="7">
        <v>0</v>
      </c>
    </row>
    <row r="24" spans="1:16" x14ac:dyDescent="0.25">
      <c r="A24" s="4">
        <v>18</v>
      </c>
      <c r="B24" s="5" t="s">
        <v>30</v>
      </c>
      <c r="C24" s="6">
        <v>6366</v>
      </c>
      <c r="D24" s="6">
        <v>11888528</v>
      </c>
      <c r="E24" s="6">
        <v>14624</v>
      </c>
      <c r="F24" s="7">
        <v>8994.9356800000369</v>
      </c>
      <c r="G24" s="6">
        <v>0</v>
      </c>
      <c r="H24" s="7">
        <v>0</v>
      </c>
      <c r="I24" s="6">
        <v>93004516</v>
      </c>
      <c r="J24" s="7">
        <v>21646205.792119991</v>
      </c>
      <c r="K24" s="6">
        <v>0</v>
      </c>
      <c r="L24" s="7">
        <v>0</v>
      </c>
      <c r="M24" s="6">
        <v>0</v>
      </c>
      <c r="N24" s="7">
        <v>0</v>
      </c>
      <c r="O24" s="6">
        <v>0</v>
      </c>
      <c r="P24" s="7">
        <v>0</v>
      </c>
    </row>
    <row r="25" spans="1:16" x14ac:dyDescent="0.25">
      <c r="A25" s="4">
        <v>19</v>
      </c>
      <c r="B25" s="5" t="s">
        <v>31</v>
      </c>
      <c r="C25" s="6">
        <v>48106</v>
      </c>
      <c r="D25" s="6">
        <v>19920</v>
      </c>
      <c r="E25" s="6">
        <v>197</v>
      </c>
      <c r="F25" s="7">
        <v>615.39300000000003</v>
      </c>
      <c r="G25" s="6">
        <v>116</v>
      </c>
      <c r="H25" s="7">
        <v>1729.741</v>
      </c>
      <c r="I25" s="6">
        <v>231651</v>
      </c>
      <c r="J25" s="7">
        <v>160751.60999999999</v>
      </c>
      <c r="K25" s="6">
        <v>0</v>
      </c>
      <c r="L25" s="7">
        <v>0</v>
      </c>
      <c r="M25" s="6">
        <v>252</v>
      </c>
      <c r="N25" s="7">
        <v>1030.9000000000001</v>
      </c>
      <c r="O25" s="6">
        <v>0</v>
      </c>
      <c r="P25" s="7">
        <v>0</v>
      </c>
    </row>
    <row r="26" spans="1:16" x14ac:dyDescent="0.25">
      <c r="A26" s="4">
        <v>20</v>
      </c>
      <c r="B26" s="5" t="s">
        <v>32</v>
      </c>
      <c r="C26" s="6">
        <v>6323</v>
      </c>
      <c r="D26" s="6">
        <v>0</v>
      </c>
      <c r="E26" s="6">
        <v>376</v>
      </c>
      <c r="F26" s="7">
        <v>718.19123000000002</v>
      </c>
      <c r="G26" s="6">
        <v>0</v>
      </c>
      <c r="H26" s="7">
        <v>0</v>
      </c>
      <c r="I26" s="6">
        <v>0</v>
      </c>
      <c r="J26" s="7">
        <v>0</v>
      </c>
      <c r="K26" s="6">
        <v>0</v>
      </c>
      <c r="L26" s="7">
        <v>0</v>
      </c>
      <c r="M26" s="6">
        <v>611</v>
      </c>
      <c r="N26" s="7">
        <v>4352.8</v>
      </c>
      <c r="O26" s="6">
        <v>0</v>
      </c>
      <c r="P26" s="7">
        <v>0</v>
      </c>
    </row>
    <row r="27" spans="1:16" x14ac:dyDescent="0.25">
      <c r="A27" s="4">
        <v>21</v>
      </c>
      <c r="B27" s="5" t="s">
        <v>33</v>
      </c>
      <c r="C27" s="6">
        <v>5444952</v>
      </c>
      <c r="D27" s="6">
        <v>2985511</v>
      </c>
      <c r="E27" s="6">
        <v>503422</v>
      </c>
      <c r="F27" s="7">
        <v>2136703.7571531096</v>
      </c>
      <c r="G27" s="6">
        <v>0</v>
      </c>
      <c r="H27" s="7">
        <v>0</v>
      </c>
      <c r="I27" s="6">
        <v>5382644</v>
      </c>
      <c r="J27" s="7">
        <v>681418.44341000007</v>
      </c>
      <c r="K27" s="6">
        <v>0</v>
      </c>
      <c r="L27" s="7">
        <v>0</v>
      </c>
      <c r="M27" s="6">
        <v>6372</v>
      </c>
      <c r="N27" s="7">
        <v>41688.400000000001</v>
      </c>
      <c r="O27" s="6">
        <v>0</v>
      </c>
      <c r="P27" s="7">
        <v>0</v>
      </c>
    </row>
    <row r="28" spans="1:16" x14ac:dyDescent="0.25">
      <c r="A28" s="4">
        <v>22</v>
      </c>
      <c r="B28" s="5" t="s">
        <v>34</v>
      </c>
      <c r="C28" s="6">
        <v>0</v>
      </c>
      <c r="D28" s="6">
        <v>2132530</v>
      </c>
      <c r="E28" s="6">
        <v>0</v>
      </c>
      <c r="F28" s="7">
        <v>0</v>
      </c>
      <c r="G28" s="6">
        <v>0</v>
      </c>
      <c r="H28" s="7">
        <v>0</v>
      </c>
      <c r="I28" s="6">
        <v>1771</v>
      </c>
      <c r="J28" s="7">
        <v>310.82815000000005</v>
      </c>
      <c r="K28" s="6">
        <v>0</v>
      </c>
      <c r="L28" s="7">
        <v>0</v>
      </c>
      <c r="M28" s="6">
        <v>0</v>
      </c>
      <c r="N28" s="7">
        <v>0</v>
      </c>
      <c r="O28" s="6">
        <v>0</v>
      </c>
      <c r="P28" s="7">
        <v>0</v>
      </c>
    </row>
    <row r="29" spans="1:16" x14ac:dyDescent="0.25">
      <c r="A29" s="4">
        <v>23</v>
      </c>
      <c r="B29" s="5" t="s">
        <v>35</v>
      </c>
      <c r="C29" s="6">
        <v>7488</v>
      </c>
      <c r="D29" s="6">
        <v>0</v>
      </c>
      <c r="E29" s="6">
        <v>34</v>
      </c>
      <c r="F29" s="7">
        <v>81.452889999999996</v>
      </c>
      <c r="G29" s="6">
        <v>0</v>
      </c>
      <c r="H29" s="7">
        <v>0</v>
      </c>
      <c r="I29" s="6">
        <v>0</v>
      </c>
      <c r="J29" s="7">
        <v>0</v>
      </c>
      <c r="K29" s="6">
        <v>0</v>
      </c>
      <c r="L29" s="7">
        <v>0</v>
      </c>
      <c r="M29" s="6">
        <v>0</v>
      </c>
      <c r="N29" s="7">
        <v>0</v>
      </c>
      <c r="O29" s="6">
        <v>0</v>
      </c>
      <c r="P29" s="7">
        <v>0</v>
      </c>
    </row>
    <row r="30" spans="1:16" x14ac:dyDescent="0.25">
      <c r="A30" s="4">
        <v>24</v>
      </c>
      <c r="B30" s="5" t="s">
        <v>36</v>
      </c>
      <c r="C30" s="6">
        <v>187534</v>
      </c>
      <c r="D30" s="6">
        <v>482571</v>
      </c>
      <c r="E30" s="6">
        <v>2537</v>
      </c>
      <c r="F30" s="7">
        <v>6581.1138900000005</v>
      </c>
      <c r="G30" s="6">
        <v>0</v>
      </c>
      <c r="H30" s="7">
        <v>0</v>
      </c>
      <c r="I30" s="6">
        <v>3046279</v>
      </c>
      <c r="J30" s="7">
        <v>541917.77586000005</v>
      </c>
      <c r="K30" s="6">
        <v>0</v>
      </c>
      <c r="L30" s="7">
        <v>0</v>
      </c>
      <c r="M30" s="6">
        <v>1</v>
      </c>
      <c r="N30" s="7">
        <v>7.6</v>
      </c>
      <c r="O30" s="6">
        <v>0</v>
      </c>
      <c r="P30" s="7">
        <v>0</v>
      </c>
    </row>
    <row r="31" spans="1:16" x14ac:dyDescent="0.25">
      <c r="A31" s="4">
        <v>25</v>
      </c>
      <c r="B31" s="5" t="s">
        <v>37</v>
      </c>
      <c r="C31" s="6">
        <v>18972</v>
      </c>
      <c r="D31" s="6">
        <v>6533521</v>
      </c>
      <c r="E31" s="6">
        <v>1116</v>
      </c>
      <c r="F31" s="7">
        <v>1684.0778699999998</v>
      </c>
      <c r="G31" s="6">
        <v>0</v>
      </c>
      <c r="H31" s="7">
        <v>0</v>
      </c>
      <c r="I31" s="6">
        <v>15335426</v>
      </c>
      <c r="J31" s="7">
        <v>2342139.6237399997</v>
      </c>
      <c r="K31" s="6">
        <v>19386</v>
      </c>
      <c r="L31" s="7">
        <v>75236.239239999995</v>
      </c>
      <c r="M31" s="6">
        <v>3872</v>
      </c>
      <c r="N31" s="7">
        <v>14785.46</v>
      </c>
      <c r="O31" s="6">
        <v>0</v>
      </c>
      <c r="P31" s="7">
        <v>0</v>
      </c>
    </row>
    <row r="32" spans="1:16" x14ac:dyDescent="0.25">
      <c r="A32" s="4">
        <v>26</v>
      </c>
      <c r="B32" s="28" t="s">
        <v>38</v>
      </c>
      <c r="C32" s="29">
        <v>23131432</v>
      </c>
      <c r="D32" s="6">
        <v>0</v>
      </c>
      <c r="E32" s="6">
        <v>1128808</v>
      </c>
      <c r="F32" s="7">
        <v>7569884.9869600004</v>
      </c>
      <c r="G32" s="6">
        <v>1462</v>
      </c>
      <c r="H32" s="7">
        <v>20177.043899999997</v>
      </c>
      <c r="I32" s="6">
        <v>0</v>
      </c>
      <c r="J32" s="7">
        <v>0</v>
      </c>
      <c r="K32" s="6">
        <v>0</v>
      </c>
      <c r="L32" s="7">
        <v>0</v>
      </c>
      <c r="M32" s="6">
        <v>570</v>
      </c>
      <c r="N32" s="7">
        <v>4795.5554000000002</v>
      </c>
      <c r="O32" s="6">
        <v>0</v>
      </c>
      <c r="P32" s="7">
        <v>0</v>
      </c>
    </row>
    <row r="33" spans="1:16" x14ac:dyDescent="0.25">
      <c r="A33" s="4">
        <v>27</v>
      </c>
      <c r="B33" s="5" t="s">
        <v>39</v>
      </c>
      <c r="C33" s="6">
        <v>0</v>
      </c>
      <c r="D33" s="6">
        <v>630702619</v>
      </c>
      <c r="E33" s="6">
        <v>0</v>
      </c>
      <c r="F33" s="7">
        <v>0</v>
      </c>
      <c r="G33" s="6">
        <v>0</v>
      </c>
      <c r="H33" s="7">
        <v>0</v>
      </c>
      <c r="I33" s="6">
        <v>227996510</v>
      </c>
      <c r="J33" s="7">
        <v>75116243.453929991</v>
      </c>
      <c r="K33" s="6">
        <v>19878602</v>
      </c>
      <c r="L33" s="7">
        <v>57760838.292000003</v>
      </c>
      <c r="M33" s="6">
        <v>0</v>
      </c>
      <c r="N33" s="7">
        <v>0</v>
      </c>
      <c r="O33" s="6">
        <v>0</v>
      </c>
      <c r="P33" s="7">
        <v>0</v>
      </c>
    </row>
    <row r="34" spans="1:16" x14ac:dyDescent="0.25">
      <c r="A34" s="4">
        <v>28</v>
      </c>
      <c r="B34" s="5" t="s">
        <v>40</v>
      </c>
      <c r="C34" s="6">
        <v>58431</v>
      </c>
      <c r="D34" s="6">
        <v>0</v>
      </c>
      <c r="E34" s="6">
        <v>231</v>
      </c>
      <c r="F34" s="7">
        <v>268.18306999999999</v>
      </c>
      <c r="G34" s="6">
        <v>0</v>
      </c>
      <c r="H34" s="7">
        <v>0</v>
      </c>
      <c r="I34" s="6">
        <v>0</v>
      </c>
      <c r="J34" s="7">
        <v>0</v>
      </c>
      <c r="K34" s="6">
        <v>0</v>
      </c>
      <c r="L34" s="7">
        <v>0</v>
      </c>
      <c r="M34" s="6">
        <v>218</v>
      </c>
      <c r="N34" s="7">
        <v>876.9</v>
      </c>
      <c r="O34" s="6">
        <v>0</v>
      </c>
      <c r="P34" s="7">
        <v>0</v>
      </c>
    </row>
    <row r="35" spans="1:16" x14ac:dyDescent="0.25">
      <c r="A35" s="4">
        <v>29</v>
      </c>
      <c r="B35" s="5" t="s">
        <v>41</v>
      </c>
      <c r="C35" s="6">
        <v>1562646</v>
      </c>
      <c r="D35" s="6">
        <v>64366</v>
      </c>
      <c r="E35" s="6">
        <v>1134</v>
      </c>
      <c r="F35" s="7">
        <v>2571.9488199999996</v>
      </c>
      <c r="G35" s="6">
        <v>126</v>
      </c>
      <c r="H35" s="7">
        <v>338.67313999999999</v>
      </c>
      <c r="I35" s="6">
        <v>135651</v>
      </c>
      <c r="J35" s="7">
        <v>10648.250799999998</v>
      </c>
      <c r="K35" s="6">
        <v>0</v>
      </c>
      <c r="L35" s="7">
        <v>0</v>
      </c>
      <c r="M35" s="6">
        <v>979</v>
      </c>
      <c r="N35" s="7">
        <v>7527.35</v>
      </c>
      <c r="O35" s="6">
        <v>0</v>
      </c>
      <c r="P35" s="7">
        <v>0</v>
      </c>
    </row>
    <row r="36" spans="1:16" x14ac:dyDescent="0.25">
      <c r="A36" s="4">
        <v>30</v>
      </c>
      <c r="B36" s="5" t="s">
        <v>42</v>
      </c>
      <c r="C36" s="6">
        <v>1028121</v>
      </c>
      <c r="D36" s="6">
        <v>104059</v>
      </c>
      <c r="E36" s="6">
        <v>162202</v>
      </c>
      <c r="F36" s="7">
        <v>9689.6839520479989</v>
      </c>
      <c r="G36" s="6">
        <v>14261</v>
      </c>
      <c r="H36" s="7">
        <v>69286.548999999999</v>
      </c>
      <c r="I36" s="6">
        <v>0</v>
      </c>
      <c r="J36" s="7">
        <v>0</v>
      </c>
      <c r="K36" s="6">
        <v>0</v>
      </c>
      <c r="L36" s="7">
        <v>0</v>
      </c>
      <c r="M36" s="6">
        <v>40554</v>
      </c>
      <c r="N36" s="7">
        <v>168009.9792</v>
      </c>
      <c r="O36" s="6">
        <v>0</v>
      </c>
      <c r="P36" s="7">
        <v>0</v>
      </c>
    </row>
    <row r="37" spans="1:16" x14ac:dyDescent="0.25">
      <c r="A37" s="4">
        <v>31</v>
      </c>
      <c r="B37" s="5" t="s">
        <v>43</v>
      </c>
      <c r="C37" s="6">
        <v>1658587</v>
      </c>
      <c r="D37" s="6">
        <v>0</v>
      </c>
      <c r="E37" s="6">
        <v>928</v>
      </c>
      <c r="F37" s="7">
        <v>1946.0664199959097</v>
      </c>
      <c r="G37" s="6">
        <v>0</v>
      </c>
      <c r="H37" s="7">
        <v>0</v>
      </c>
      <c r="I37" s="6">
        <v>0</v>
      </c>
      <c r="J37" s="7">
        <v>0</v>
      </c>
      <c r="K37" s="6">
        <v>0</v>
      </c>
      <c r="L37" s="7">
        <v>0</v>
      </c>
      <c r="M37" s="6">
        <v>0</v>
      </c>
      <c r="N37" s="7">
        <v>0</v>
      </c>
      <c r="O37" s="6">
        <v>0</v>
      </c>
      <c r="P37" s="7">
        <v>0</v>
      </c>
    </row>
    <row r="38" spans="1:16" x14ac:dyDescent="0.25">
      <c r="A38" s="4">
        <v>32</v>
      </c>
      <c r="B38" s="5" t="s">
        <v>44</v>
      </c>
      <c r="C38" s="6">
        <v>18231</v>
      </c>
      <c r="D38" s="6">
        <v>106157</v>
      </c>
      <c r="E38" s="6">
        <v>1863</v>
      </c>
      <c r="F38" s="7">
        <v>2207.9742999999999</v>
      </c>
      <c r="G38" s="6">
        <v>0</v>
      </c>
      <c r="H38" s="7">
        <v>0</v>
      </c>
      <c r="I38" s="6">
        <v>0</v>
      </c>
      <c r="J38" s="7">
        <v>0</v>
      </c>
      <c r="K38" s="6">
        <v>61</v>
      </c>
      <c r="L38" s="7">
        <v>71.044539999999998</v>
      </c>
      <c r="M38" s="6">
        <v>1389</v>
      </c>
      <c r="N38" s="7">
        <v>1330.2360000000001</v>
      </c>
      <c r="O38" s="6">
        <v>0</v>
      </c>
      <c r="P38" s="7">
        <v>0</v>
      </c>
    </row>
    <row r="39" spans="1:16" x14ac:dyDescent="0.25">
      <c r="A39" s="4">
        <v>33</v>
      </c>
      <c r="B39" s="5" t="s">
        <v>45</v>
      </c>
      <c r="C39" s="6">
        <v>2894032</v>
      </c>
      <c r="D39" s="6">
        <v>3280094</v>
      </c>
      <c r="E39" s="6">
        <v>38007</v>
      </c>
      <c r="F39" s="7">
        <v>85560.780280000006</v>
      </c>
      <c r="G39" s="6">
        <v>530</v>
      </c>
      <c r="H39" s="7">
        <v>4761.0857900000001</v>
      </c>
      <c r="I39" s="6">
        <v>14114550</v>
      </c>
      <c r="J39" s="7">
        <v>1808518.844</v>
      </c>
      <c r="K39" s="6">
        <v>2550</v>
      </c>
      <c r="L39" s="7">
        <v>1379.712</v>
      </c>
      <c r="M39" s="6">
        <v>77198</v>
      </c>
      <c r="N39" s="7">
        <v>482950.83799999999</v>
      </c>
      <c r="O39" s="6">
        <v>0</v>
      </c>
      <c r="P39" s="7">
        <v>0</v>
      </c>
    </row>
    <row r="40" spans="1:16" x14ac:dyDescent="0.25">
      <c r="A40" s="4">
        <v>34</v>
      </c>
      <c r="B40" s="5" t="s">
        <v>46</v>
      </c>
      <c r="C40" s="6">
        <v>6689</v>
      </c>
      <c r="D40" s="6">
        <v>847</v>
      </c>
      <c r="E40" s="6">
        <v>249</v>
      </c>
      <c r="F40" s="7">
        <v>461.84750999999994</v>
      </c>
      <c r="G40" s="6">
        <v>0</v>
      </c>
      <c r="H40" s="7">
        <v>0</v>
      </c>
      <c r="I40" s="6">
        <v>0</v>
      </c>
      <c r="J40" s="7">
        <v>0</v>
      </c>
      <c r="K40" s="6">
        <v>0</v>
      </c>
      <c r="L40" s="7">
        <v>0</v>
      </c>
      <c r="M40" s="6">
        <v>416</v>
      </c>
      <c r="N40" s="7">
        <v>3610.5</v>
      </c>
      <c r="O40" s="6">
        <v>0</v>
      </c>
      <c r="P40" s="7">
        <v>0</v>
      </c>
    </row>
    <row r="41" spans="1:16" x14ac:dyDescent="0.25">
      <c r="A41" s="4">
        <v>35</v>
      </c>
      <c r="B41" s="5" t="s">
        <v>47</v>
      </c>
      <c r="C41" s="6">
        <v>78660</v>
      </c>
      <c r="D41" s="6">
        <v>0</v>
      </c>
      <c r="E41" s="6">
        <v>0</v>
      </c>
      <c r="F41" s="7">
        <v>0</v>
      </c>
      <c r="G41" s="6">
        <v>0</v>
      </c>
      <c r="H41" s="7">
        <v>0</v>
      </c>
      <c r="I41" s="6">
        <v>0</v>
      </c>
      <c r="J41" s="7">
        <v>0</v>
      </c>
      <c r="K41" s="6">
        <v>0</v>
      </c>
      <c r="L41" s="7">
        <v>0</v>
      </c>
      <c r="M41" s="6">
        <v>0</v>
      </c>
      <c r="N41" s="7">
        <v>0</v>
      </c>
      <c r="O41" s="6">
        <v>0</v>
      </c>
      <c r="P41" s="7">
        <v>0</v>
      </c>
    </row>
    <row r="42" spans="1:16" x14ac:dyDescent="0.25">
      <c r="A42" s="4">
        <v>36</v>
      </c>
      <c r="B42" s="5" t="s">
        <v>48</v>
      </c>
      <c r="C42" s="6">
        <v>248</v>
      </c>
      <c r="D42" s="6">
        <v>0</v>
      </c>
      <c r="E42" s="6">
        <v>0</v>
      </c>
      <c r="F42" s="7">
        <v>0</v>
      </c>
      <c r="G42" s="6">
        <v>0</v>
      </c>
      <c r="H42" s="7">
        <v>0</v>
      </c>
      <c r="I42" s="6">
        <v>0</v>
      </c>
      <c r="J42" s="7">
        <v>0</v>
      </c>
      <c r="K42" s="6">
        <v>0</v>
      </c>
      <c r="L42" s="7">
        <v>0</v>
      </c>
      <c r="M42" s="6">
        <v>0</v>
      </c>
      <c r="N42" s="7">
        <v>0</v>
      </c>
      <c r="O42" s="6">
        <v>0</v>
      </c>
      <c r="P42" s="7">
        <v>0</v>
      </c>
    </row>
    <row r="43" spans="1:16" x14ac:dyDescent="0.25">
      <c r="A43" s="4">
        <v>37</v>
      </c>
      <c r="B43" s="5" t="s">
        <v>49</v>
      </c>
      <c r="C43" s="6">
        <v>200004</v>
      </c>
      <c r="D43" s="6">
        <v>0</v>
      </c>
      <c r="E43" s="6">
        <v>3419</v>
      </c>
      <c r="F43" s="7">
        <v>3962.0424199999998</v>
      </c>
      <c r="G43" s="6">
        <v>186</v>
      </c>
      <c r="H43" s="7">
        <v>186.7225</v>
      </c>
      <c r="I43" s="6">
        <v>0</v>
      </c>
      <c r="J43" s="7">
        <v>0</v>
      </c>
      <c r="K43" s="6">
        <v>0</v>
      </c>
      <c r="L43" s="7">
        <v>0</v>
      </c>
      <c r="M43" s="6">
        <v>0</v>
      </c>
      <c r="N43" s="7">
        <v>0</v>
      </c>
      <c r="O43" s="6">
        <v>0</v>
      </c>
      <c r="P43" s="7">
        <v>0</v>
      </c>
    </row>
    <row r="44" spans="1:16" x14ac:dyDescent="0.25">
      <c r="A44" s="4">
        <v>38</v>
      </c>
      <c r="B44" s="5" t="s">
        <v>50</v>
      </c>
      <c r="C44" s="6">
        <v>5509</v>
      </c>
      <c r="D44" s="6">
        <v>1029230</v>
      </c>
      <c r="E44" s="6">
        <v>39</v>
      </c>
      <c r="F44" s="7">
        <v>58.72298</v>
      </c>
      <c r="G44" s="6">
        <v>0</v>
      </c>
      <c r="H44" s="7">
        <v>0</v>
      </c>
      <c r="I44" s="6">
        <v>5593</v>
      </c>
      <c r="J44" s="7">
        <v>1143.789</v>
      </c>
      <c r="K44" s="6">
        <v>1380</v>
      </c>
      <c r="L44" s="7">
        <v>6355.2360799999997</v>
      </c>
      <c r="M44" s="6">
        <v>12</v>
      </c>
      <c r="N44" s="7">
        <v>49.5</v>
      </c>
      <c r="O44" s="6">
        <v>0</v>
      </c>
      <c r="P44" s="7">
        <v>0</v>
      </c>
    </row>
    <row r="45" spans="1:16" x14ac:dyDescent="0.25">
      <c r="A45" s="4">
        <v>39</v>
      </c>
      <c r="B45" s="5" t="s">
        <v>51</v>
      </c>
      <c r="C45" s="6">
        <v>9325</v>
      </c>
      <c r="D45" s="6">
        <v>61534</v>
      </c>
      <c r="E45" s="6">
        <v>1784</v>
      </c>
      <c r="F45" s="7">
        <v>2232.5111900000002</v>
      </c>
      <c r="G45" s="6">
        <v>0</v>
      </c>
      <c r="H45" s="7">
        <v>0</v>
      </c>
      <c r="I45" s="6">
        <v>631324</v>
      </c>
      <c r="J45" s="7">
        <v>125496.97189</v>
      </c>
      <c r="K45" s="6">
        <v>0</v>
      </c>
      <c r="L45" s="7">
        <v>0</v>
      </c>
      <c r="M45" s="6">
        <v>639</v>
      </c>
      <c r="N45" s="7">
        <v>5034.3999999999996</v>
      </c>
      <c r="O45" s="6">
        <v>0</v>
      </c>
      <c r="P45" s="7">
        <v>0</v>
      </c>
    </row>
    <row r="46" spans="1:16" x14ac:dyDescent="0.25">
      <c r="A46" s="4">
        <v>40</v>
      </c>
      <c r="B46" s="5" t="s">
        <v>52</v>
      </c>
      <c r="C46" s="6">
        <v>8254914</v>
      </c>
      <c r="D46" s="6">
        <v>1723113</v>
      </c>
      <c r="E46" s="6">
        <v>361790</v>
      </c>
      <c r="F46" s="7">
        <v>266882.70441000001</v>
      </c>
      <c r="G46" s="6">
        <v>655424</v>
      </c>
      <c r="H46" s="7">
        <v>851398.06689999998</v>
      </c>
      <c r="I46" s="6">
        <v>923449</v>
      </c>
      <c r="J46" s="7">
        <v>12231.061420000004</v>
      </c>
      <c r="K46" s="6">
        <v>1118</v>
      </c>
      <c r="L46" s="7">
        <v>5112.2073700000001</v>
      </c>
      <c r="M46" s="6">
        <v>822748</v>
      </c>
      <c r="N46" s="7">
        <v>1848130.868</v>
      </c>
      <c r="O46" s="6">
        <v>0</v>
      </c>
      <c r="P46" s="7">
        <v>0</v>
      </c>
    </row>
    <row r="47" spans="1:16" x14ac:dyDescent="0.25">
      <c r="A47" s="24" t="s">
        <v>53</v>
      </c>
      <c r="B47" s="24"/>
      <c r="C47" s="8"/>
      <c r="D47" s="8"/>
      <c r="E47" s="8"/>
      <c r="F47" s="8"/>
      <c r="G47" s="8"/>
      <c r="H47" s="8"/>
      <c r="I47" s="8"/>
      <c r="J47" s="8"/>
      <c r="K47" s="8"/>
      <c r="L47" s="8"/>
      <c r="M47" s="8"/>
      <c r="N47" s="8"/>
      <c r="O47" s="8"/>
      <c r="P47" s="8"/>
    </row>
    <row r="48" spans="1:16" x14ac:dyDescent="0.25">
      <c r="A48" s="4">
        <v>1</v>
      </c>
      <c r="B48" s="9" t="s">
        <v>54</v>
      </c>
      <c r="C48" s="10">
        <v>0</v>
      </c>
      <c r="D48" s="10">
        <v>66074643</v>
      </c>
      <c r="E48" s="6">
        <v>0</v>
      </c>
      <c r="F48" s="7">
        <v>0</v>
      </c>
      <c r="G48" s="10">
        <v>0</v>
      </c>
      <c r="H48" s="11">
        <v>0</v>
      </c>
      <c r="I48" s="10">
        <v>3876586</v>
      </c>
      <c r="J48" s="11">
        <v>1307060.3067699999</v>
      </c>
      <c r="K48" s="10">
        <v>496371</v>
      </c>
      <c r="L48" s="11">
        <v>968574.15951999999</v>
      </c>
      <c r="M48" s="10">
        <v>0</v>
      </c>
      <c r="N48" s="11">
        <v>0</v>
      </c>
      <c r="O48" s="10">
        <v>0</v>
      </c>
      <c r="P48" s="11">
        <v>0</v>
      </c>
    </row>
    <row r="49" spans="1:16" x14ac:dyDescent="0.25">
      <c r="A49" s="4">
        <v>2</v>
      </c>
      <c r="B49" s="9" t="s">
        <v>55</v>
      </c>
      <c r="C49" s="10">
        <v>212363</v>
      </c>
      <c r="D49" s="10">
        <v>337002</v>
      </c>
      <c r="E49" s="6">
        <v>85112</v>
      </c>
      <c r="F49" s="7">
        <v>725786.61457000021</v>
      </c>
      <c r="G49" s="10">
        <v>0</v>
      </c>
      <c r="H49" s="11">
        <v>0</v>
      </c>
      <c r="I49" s="10">
        <v>0</v>
      </c>
      <c r="J49" s="11">
        <v>0</v>
      </c>
      <c r="K49" s="10">
        <v>85601</v>
      </c>
      <c r="L49" s="11">
        <v>1054526.55</v>
      </c>
      <c r="M49" s="10">
        <v>0</v>
      </c>
      <c r="N49" s="11">
        <v>0</v>
      </c>
      <c r="O49" s="10">
        <v>0</v>
      </c>
      <c r="P49" s="11">
        <v>0</v>
      </c>
    </row>
    <row r="50" spans="1:16" x14ac:dyDescent="0.25">
      <c r="A50" s="4">
        <v>3</v>
      </c>
      <c r="B50" s="9" t="s">
        <v>56</v>
      </c>
      <c r="C50" s="6">
        <v>0</v>
      </c>
      <c r="D50" s="6">
        <v>24384033</v>
      </c>
      <c r="E50" s="6">
        <v>0</v>
      </c>
      <c r="F50" s="7">
        <v>0</v>
      </c>
      <c r="G50" s="6">
        <v>0</v>
      </c>
      <c r="H50" s="7">
        <v>0</v>
      </c>
      <c r="I50" s="6">
        <v>1522144</v>
      </c>
      <c r="J50" s="7">
        <v>310617.76391000132</v>
      </c>
      <c r="K50" s="6">
        <v>288915</v>
      </c>
      <c r="L50" s="7">
        <v>939544.50682999997</v>
      </c>
      <c r="M50" s="6">
        <v>0</v>
      </c>
      <c r="N50" s="7">
        <v>0</v>
      </c>
      <c r="O50" s="6">
        <v>0</v>
      </c>
      <c r="P50" s="7">
        <v>0</v>
      </c>
    </row>
    <row r="51" spans="1:16" x14ac:dyDescent="0.25">
      <c r="A51" s="4">
        <v>4</v>
      </c>
      <c r="B51" s="9" t="s">
        <v>57</v>
      </c>
      <c r="C51" s="10">
        <v>0</v>
      </c>
      <c r="D51" s="10">
        <v>16787637</v>
      </c>
      <c r="E51" s="6">
        <v>0</v>
      </c>
      <c r="F51" s="7">
        <v>0</v>
      </c>
      <c r="G51" s="10">
        <v>0</v>
      </c>
      <c r="H51" s="11">
        <v>0</v>
      </c>
      <c r="I51" s="10">
        <v>140466</v>
      </c>
      <c r="J51" s="11">
        <v>23904.875689999997</v>
      </c>
      <c r="K51" s="10">
        <v>7111</v>
      </c>
      <c r="L51" s="11">
        <v>5368.9269999999997</v>
      </c>
      <c r="M51" s="10">
        <v>0</v>
      </c>
      <c r="N51" s="11">
        <v>0</v>
      </c>
      <c r="O51" s="10">
        <v>0</v>
      </c>
      <c r="P51" s="11">
        <v>0</v>
      </c>
    </row>
    <row r="52" spans="1:16" x14ac:dyDescent="0.25">
      <c r="A52" s="4">
        <v>5</v>
      </c>
      <c r="B52" s="9" t="s">
        <v>58</v>
      </c>
      <c r="C52" s="10">
        <v>23381898</v>
      </c>
      <c r="D52" s="10">
        <v>0</v>
      </c>
      <c r="E52" s="6">
        <v>61062110</v>
      </c>
      <c r="F52" s="7">
        <v>2061299.2890000001</v>
      </c>
      <c r="G52" s="10">
        <v>0</v>
      </c>
      <c r="H52" s="11">
        <v>0</v>
      </c>
      <c r="I52" s="10">
        <v>0</v>
      </c>
      <c r="J52" s="11">
        <v>0</v>
      </c>
      <c r="K52" s="10">
        <v>0</v>
      </c>
      <c r="L52" s="11">
        <v>0</v>
      </c>
      <c r="M52" s="10">
        <v>0</v>
      </c>
      <c r="N52" s="11">
        <v>0</v>
      </c>
      <c r="O52" s="10">
        <v>0</v>
      </c>
      <c r="P52" s="11">
        <v>0</v>
      </c>
    </row>
    <row r="53" spans="1:16" ht="25.5" x14ac:dyDescent="0.25">
      <c r="A53" s="4">
        <v>6</v>
      </c>
      <c r="B53" s="9" t="s">
        <v>59</v>
      </c>
      <c r="C53" s="10">
        <v>87233</v>
      </c>
      <c r="D53" s="10">
        <v>12636481</v>
      </c>
      <c r="E53" s="6">
        <v>8919</v>
      </c>
      <c r="F53" s="7">
        <v>18695.01185244511</v>
      </c>
      <c r="G53" s="10">
        <v>0</v>
      </c>
      <c r="H53" s="11">
        <v>0</v>
      </c>
      <c r="I53" s="10">
        <v>1695</v>
      </c>
      <c r="J53" s="11">
        <v>448.48151000000001</v>
      </c>
      <c r="K53" s="10">
        <v>8741</v>
      </c>
      <c r="L53" s="11">
        <v>24837.555280000004</v>
      </c>
      <c r="M53" s="10">
        <v>0</v>
      </c>
      <c r="N53" s="11">
        <v>0</v>
      </c>
      <c r="O53" s="10">
        <v>0</v>
      </c>
      <c r="P53" s="11">
        <v>0</v>
      </c>
    </row>
    <row r="54" spans="1:16" x14ac:dyDescent="0.25">
      <c r="A54" s="4">
        <v>7</v>
      </c>
      <c r="B54" s="9" t="s">
        <v>60</v>
      </c>
      <c r="C54" s="10">
        <v>242042</v>
      </c>
      <c r="D54" s="10">
        <v>15208</v>
      </c>
      <c r="E54" s="6">
        <v>1204</v>
      </c>
      <c r="F54" s="7">
        <v>10532.382609999999</v>
      </c>
      <c r="G54" s="10">
        <v>0</v>
      </c>
      <c r="H54" s="11">
        <v>0</v>
      </c>
      <c r="I54" s="10">
        <v>20327</v>
      </c>
      <c r="J54" s="11">
        <v>26275.188979999995</v>
      </c>
      <c r="K54" s="10">
        <v>1973</v>
      </c>
      <c r="L54" s="11">
        <v>7141.7724100000005</v>
      </c>
      <c r="M54" s="10">
        <v>0</v>
      </c>
      <c r="N54" s="11">
        <v>0</v>
      </c>
      <c r="O54" s="10">
        <v>0</v>
      </c>
      <c r="P54" s="11">
        <v>0</v>
      </c>
    </row>
    <row r="55" spans="1:16" x14ac:dyDescent="0.25">
      <c r="A55" s="4">
        <v>8</v>
      </c>
      <c r="B55" s="9" t="s">
        <v>61</v>
      </c>
      <c r="C55" s="10">
        <v>1077529</v>
      </c>
      <c r="D55" s="10">
        <v>796580</v>
      </c>
      <c r="E55" s="6">
        <v>163916</v>
      </c>
      <c r="F55" s="7">
        <v>47908.656289999999</v>
      </c>
      <c r="G55" s="10">
        <v>0</v>
      </c>
      <c r="H55" s="11">
        <v>0</v>
      </c>
      <c r="I55" s="10">
        <v>1408476</v>
      </c>
      <c r="J55" s="11">
        <v>412007.74358000077</v>
      </c>
      <c r="K55" s="10">
        <v>66650</v>
      </c>
      <c r="L55" s="11">
        <v>37793.760000000002</v>
      </c>
      <c r="M55" s="10">
        <v>2652</v>
      </c>
      <c r="N55" s="11">
        <v>1416.05</v>
      </c>
      <c r="O55" s="10">
        <v>0</v>
      </c>
      <c r="P55" s="11">
        <v>0</v>
      </c>
    </row>
    <row r="56" spans="1:16" x14ac:dyDescent="0.25">
      <c r="A56" s="4">
        <v>9</v>
      </c>
      <c r="B56" s="9" t="s">
        <v>62</v>
      </c>
      <c r="C56" s="10">
        <v>4803</v>
      </c>
      <c r="D56" s="10">
        <v>0</v>
      </c>
      <c r="E56" s="6">
        <v>906</v>
      </c>
      <c r="F56" s="7">
        <v>5852.9179999999997</v>
      </c>
      <c r="G56" s="10">
        <v>0</v>
      </c>
      <c r="H56" s="11">
        <v>0</v>
      </c>
      <c r="I56" s="10">
        <v>0</v>
      </c>
      <c r="J56" s="11">
        <v>0</v>
      </c>
      <c r="K56" s="10">
        <v>0</v>
      </c>
      <c r="L56" s="11">
        <v>0</v>
      </c>
      <c r="M56" s="10">
        <v>0</v>
      </c>
      <c r="N56" s="11">
        <v>0</v>
      </c>
      <c r="O56" s="10">
        <v>0</v>
      </c>
      <c r="P56" s="11">
        <v>0</v>
      </c>
    </row>
    <row r="57" spans="1:16" x14ac:dyDescent="0.25">
      <c r="A57" s="4">
        <v>10</v>
      </c>
      <c r="B57" s="9" t="s">
        <v>63</v>
      </c>
      <c r="C57" s="10">
        <v>0</v>
      </c>
      <c r="D57" s="10">
        <v>1839261</v>
      </c>
      <c r="E57" s="6">
        <v>0</v>
      </c>
      <c r="F57" s="7">
        <v>0</v>
      </c>
      <c r="G57" s="10">
        <v>0</v>
      </c>
      <c r="H57" s="11">
        <v>0</v>
      </c>
      <c r="I57" s="10">
        <v>616684</v>
      </c>
      <c r="J57" s="11">
        <v>253785.59322000004</v>
      </c>
      <c r="K57" s="10">
        <v>785789</v>
      </c>
      <c r="L57" s="11">
        <v>349073.23093000002</v>
      </c>
      <c r="M57" s="10">
        <v>0</v>
      </c>
      <c r="N57" s="11">
        <v>0</v>
      </c>
      <c r="O57" s="10">
        <v>0</v>
      </c>
      <c r="P57" s="11">
        <v>0</v>
      </c>
    </row>
    <row r="58" spans="1:16" x14ac:dyDescent="0.25">
      <c r="A58" s="4">
        <v>11</v>
      </c>
      <c r="B58" s="9" t="s">
        <v>64</v>
      </c>
      <c r="C58" s="10">
        <v>69674</v>
      </c>
      <c r="D58" s="10">
        <v>0</v>
      </c>
      <c r="E58" s="6">
        <v>48953</v>
      </c>
      <c r="F58" s="7">
        <v>455476.30501999997</v>
      </c>
      <c r="G58" s="10">
        <v>0</v>
      </c>
      <c r="H58" s="11">
        <v>0</v>
      </c>
      <c r="I58" s="10">
        <v>0</v>
      </c>
      <c r="J58" s="11">
        <v>0</v>
      </c>
      <c r="K58" s="10">
        <v>0</v>
      </c>
      <c r="L58" s="11">
        <v>0</v>
      </c>
      <c r="M58" s="10">
        <v>0</v>
      </c>
      <c r="N58" s="11">
        <v>0</v>
      </c>
      <c r="O58" s="10">
        <v>0</v>
      </c>
      <c r="P58" s="11">
        <v>0</v>
      </c>
    </row>
    <row r="59" spans="1:16" ht="25.5" x14ac:dyDescent="0.25">
      <c r="A59" s="4">
        <v>12</v>
      </c>
      <c r="B59" s="9" t="s">
        <v>109</v>
      </c>
      <c r="C59" s="10">
        <v>0</v>
      </c>
      <c r="D59" s="10">
        <v>165577</v>
      </c>
      <c r="E59" s="6">
        <v>0</v>
      </c>
      <c r="F59" s="7">
        <v>0</v>
      </c>
      <c r="G59" s="10">
        <v>0</v>
      </c>
      <c r="H59" s="11">
        <v>0</v>
      </c>
      <c r="I59" s="10">
        <v>0</v>
      </c>
      <c r="J59" s="11">
        <v>0</v>
      </c>
      <c r="K59" s="10">
        <v>0</v>
      </c>
      <c r="L59" s="11">
        <v>0</v>
      </c>
      <c r="M59" s="10">
        <v>0</v>
      </c>
      <c r="N59" s="11">
        <v>0</v>
      </c>
      <c r="O59" s="10">
        <v>0</v>
      </c>
      <c r="P59" s="11">
        <v>0</v>
      </c>
    </row>
    <row r="60" spans="1:16" x14ac:dyDescent="0.25">
      <c r="A60" s="4">
        <v>13</v>
      </c>
      <c r="B60" s="9" t="s">
        <v>65</v>
      </c>
      <c r="C60" s="10">
        <v>55715</v>
      </c>
      <c r="D60" s="10">
        <v>332810</v>
      </c>
      <c r="E60" s="6">
        <v>1273</v>
      </c>
      <c r="F60" s="7">
        <v>3556.9183200000002</v>
      </c>
      <c r="G60" s="10">
        <v>0</v>
      </c>
      <c r="H60" s="11">
        <v>0</v>
      </c>
      <c r="I60" s="10">
        <v>0</v>
      </c>
      <c r="J60" s="11">
        <v>0</v>
      </c>
      <c r="K60" s="10">
        <v>0</v>
      </c>
      <c r="L60" s="11">
        <v>0</v>
      </c>
      <c r="M60" s="10">
        <v>0</v>
      </c>
      <c r="N60" s="11">
        <v>0</v>
      </c>
      <c r="O60" s="10">
        <v>0</v>
      </c>
      <c r="P60" s="11">
        <v>0</v>
      </c>
    </row>
    <row r="61" spans="1:16" x14ac:dyDescent="0.25">
      <c r="A61" s="4">
        <v>14</v>
      </c>
      <c r="B61" s="9" t="s">
        <v>66</v>
      </c>
      <c r="C61" s="10">
        <v>803085</v>
      </c>
      <c r="D61" s="10">
        <v>111086</v>
      </c>
      <c r="E61" s="10">
        <v>1233449</v>
      </c>
      <c r="F61" s="11">
        <v>1567053.566836488</v>
      </c>
      <c r="G61" s="10">
        <v>27813</v>
      </c>
      <c r="H61" s="11">
        <v>50236.720639999905</v>
      </c>
      <c r="I61" s="10">
        <v>22790</v>
      </c>
      <c r="J61" s="11">
        <v>6979.4109400000007</v>
      </c>
      <c r="K61" s="10">
        <v>0</v>
      </c>
      <c r="L61" s="11">
        <v>0</v>
      </c>
      <c r="M61" s="10">
        <v>587</v>
      </c>
      <c r="N61" s="11">
        <v>918.4</v>
      </c>
      <c r="O61" s="10">
        <v>0</v>
      </c>
      <c r="P61" s="11">
        <v>0</v>
      </c>
    </row>
    <row r="62" spans="1:16" x14ac:dyDescent="0.25">
      <c r="A62" s="4">
        <v>15</v>
      </c>
      <c r="B62" s="9" t="s">
        <v>67</v>
      </c>
      <c r="C62" s="10">
        <v>0</v>
      </c>
      <c r="D62" s="10">
        <v>21610</v>
      </c>
      <c r="E62" s="10">
        <v>0</v>
      </c>
      <c r="F62" s="11">
        <v>0</v>
      </c>
      <c r="G62" s="10">
        <v>0</v>
      </c>
      <c r="H62" s="11">
        <v>0</v>
      </c>
      <c r="I62" s="10">
        <v>71</v>
      </c>
      <c r="J62" s="11">
        <v>272.91800000000001</v>
      </c>
      <c r="K62" s="10">
        <v>9333</v>
      </c>
      <c r="L62" s="11">
        <v>60145.184999999998</v>
      </c>
      <c r="M62" s="10">
        <v>0</v>
      </c>
      <c r="N62" s="11">
        <v>0</v>
      </c>
      <c r="O62" s="10">
        <v>0</v>
      </c>
      <c r="P62" s="11">
        <v>0</v>
      </c>
    </row>
    <row r="63" spans="1:16" x14ac:dyDescent="0.25">
      <c r="A63" s="4">
        <v>16</v>
      </c>
      <c r="B63" s="9" t="s">
        <v>110</v>
      </c>
      <c r="C63" s="10">
        <v>0</v>
      </c>
      <c r="D63" s="10">
        <v>24329</v>
      </c>
      <c r="E63" s="10">
        <v>0</v>
      </c>
      <c r="F63" s="11">
        <v>0</v>
      </c>
      <c r="G63" s="10">
        <v>0</v>
      </c>
      <c r="H63" s="11">
        <v>0</v>
      </c>
      <c r="I63" s="10">
        <v>23383</v>
      </c>
      <c r="J63" s="11">
        <v>39133.257129999998</v>
      </c>
      <c r="K63" s="10">
        <v>616</v>
      </c>
      <c r="L63" s="11">
        <v>1483.4010000000001</v>
      </c>
      <c r="M63" s="10">
        <v>9</v>
      </c>
      <c r="N63" s="11">
        <v>5.2249999999999996</v>
      </c>
      <c r="O63" s="10">
        <v>0</v>
      </c>
      <c r="P63" s="11">
        <v>0</v>
      </c>
    </row>
    <row r="64" spans="1:16" x14ac:dyDescent="0.25">
      <c r="A64" s="4">
        <v>17</v>
      </c>
      <c r="B64" s="9" t="s">
        <v>68</v>
      </c>
      <c r="C64" s="10">
        <v>0</v>
      </c>
      <c r="D64" s="10">
        <v>5321</v>
      </c>
      <c r="E64" s="6">
        <v>0</v>
      </c>
      <c r="F64" s="7">
        <v>0</v>
      </c>
      <c r="G64" s="10">
        <v>0</v>
      </c>
      <c r="H64" s="11">
        <v>0</v>
      </c>
      <c r="I64" s="10">
        <v>9</v>
      </c>
      <c r="J64" s="11">
        <v>17.149000000000001</v>
      </c>
      <c r="K64" s="10">
        <v>6</v>
      </c>
      <c r="L64" s="11">
        <v>9.5399999999999991</v>
      </c>
      <c r="M64" s="10">
        <v>0</v>
      </c>
      <c r="N64" s="11">
        <v>0</v>
      </c>
      <c r="O64" s="10">
        <v>0</v>
      </c>
      <c r="P64" s="11">
        <v>0</v>
      </c>
    </row>
    <row r="65" spans="1:16" x14ac:dyDescent="0.25">
      <c r="A65" s="4">
        <v>18</v>
      </c>
      <c r="B65" s="9" t="s">
        <v>69</v>
      </c>
      <c r="C65" s="10">
        <v>0</v>
      </c>
      <c r="D65" s="10">
        <v>67956</v>
      </c>
      <c r="E65" s="6">
        <v>0</v>
      </c>
      <c r="F65" s="7">
        <v>0</v>
      </c>
      <c r="G65" s="10">
        <v>0</v>
      </c>
      <c r="H65" s="11">
        <v>0</v>
      </c>
      <c r="I65" s="10">
        <v>0</v>
      </c>
      <c r="J65" s="11">
        <v>0</v>
      </c>
      <c r="K65" s="10">
        <v>3</v>
      </c>
      <c r="L65" s="11">
        <v>5.0000000000000001E-3</v>
      </c>
      <c r="M65" s="10">
        <v>0</v>
      </c>
      <c r="N65" s="11">
        <v>0</v>
      </c>
      <c r="O65" s="10">
        <v>0</v>
      </c>
      <c r="P65" s="11">
        <v>0</v>
      </c>
    </row>
    <row r="66" spans="1:16" x14ac:dyDescent="0.25">
      <c r="A66" s="4">
        <v>19</v>
      </c>
      <c r="B66" s="9" t="s">
        <v>70</v>
      </c>
      <c r="C66" s="10">
        <v>3772</v>
      </c>
      <c r="D66" s="10">
        <v>0</v>
      </c>
      <c r="E66" s="6">
        <v>16</v>
      </c>
      <c r="F66" s="7">
        <v>10.584520000000001</v>
      </c>
      <c r="G66" s="10">
        <v>394</v>
      </c>
      <c r="H66" s="11">
        <v>2174.9177200000113</v>
      </c>
      <c r="I66" s="10">
        <v>0</v>
      </c>
      <c r="J66" s="11">
        <v>0</v>
      </c>
      <c r="K66" s="10">
        <v>0</v>
      </c>
      <c r="L66" s="11">
        <v>0</v>
      </c>
      <c r="M66" s="10">
        <v>0</v>
      </c>
      <c r="N66" s="11">
        <v>0</v>
      </c>
      <c r="O66" s="10">
        <v>0</v>
      </c>
      <c r="P66" s="11">
        <v>0</v>
      </c>
    </row>
    <row r="67" spans="1:16" x14ac:dyDescent="0.25">
      <c r="A67" s="4">
        <v>20</v>
      </c>
      <c r="B67" s="9" t="s">
        <v>71</v>
      </c>
      <c r="C67" s="10">
        <v>0</v>
      </c>
      <c r="D67" s="10">
        <v>79594038</v>
      </c>
      <c r="E67" s="6">
        <v>0</v>
      </c>
      <c r="F67" s="7">
        <v>0</v>
      </c>
      <c r="G67" s="10">
        <v>0</v>
      </c>
      <c r="H67" s="11">
        <v>0</v>
      </c>
      <c r="I67" s="10">
        <v>289977</v>
      </c>
      <c r="J67" s="11">
        <v>189568.88162</v>
      </c>
      <c r="K67" s="10">
        <v>960</v>
      </c>
      <c r="L67" s="11">
        <v>1144.17596</v>
      </c>
      <c r="M67" s="10">
        <v>0</v>
      </c>
      <c r="N67" s="11">
        <v>0</v>
      </c>
      <c r="O67" s="10">
        <v>0</v>
      </c>
      <c r="P67" s="11">
        <v>0</v>
      </c>
    </row>
    <row r="68" spans="1:16" x14ac:dyDescent="0.25">
      <c r="A68" s="4">
        <v>21</v>
      </c>
      <c r="B68" s="9" t="s">
        <v>72</v>
      </c>
      <c r="C68" s="10">
        <v>0</v>
      </c>
      <c r="D68" s="10">
        <v>134129753</v>
      </c>
      <c r="E68" s="6">
        <v>0</v>
      </c>
      <c r="F68" s="7">
        <v>0</v>
      </c>
      <c r="G68" s="10">
        <v>0</v>
      </c>
      <c r="H68" s="11">
        <v>0</v>
      </c>
      <c r="I68" s="10">
        <v>2240009</v>
      </c>
      <c r="J68" s="11">
        <v>2518731.6288699987</v>
      </c>
      <c r="K68" s="10">
        <v>996264</v>
      </c>
      <c r="L68" s="11">
        <v>7224414.7813900001</v>
      </c>
      <c r="M68" s="10">
        <v>0</v>
      </c>
      <c r="N68" s="11">
        <v>0</v>
      </c>
      <c r="O68" s="10">
        <v>0</v>
      </c>
      <c r="P68" s="11">
        <v>0</v>
      </c>
    </row>
    <row r="69" spans="1:16" x14ac:dyDescent="0.25">
      <c r="A69" s="4">
        <v>22</v>
      </c>
      <c r="B69" s="9" t="s">
        <v>73</v>
      </c>
      <c r="C69" s="10">
        <v>49321</v>
      </c>
      <c r="D69" s="10">
        <v>52677</v>
      </c>
      <c r="E69" s="6">
        <v>6940</v>
      </c>
      <c r="F69" s="7">
        <v>11983.043046031389</v>
      </c>
      <c r="G69" s="10">
        <v>158</v>
      </c>
      <c r="H69" s="11">
        <v>256.17585993194581</v>
      </c>
      <c r="I69" s="10">
        <v>25</v>
      </c>
      <c r="J69" s="11">
        <v>24.99</v>
      </c>
      <c r="K69" s="10">
        <v>0</v>
      </c>
      <c r="L69" s="11">
        <v>0</v>
      </c>
      <c r="M69" s="10">
        <v>0</v>
      </c>
      <c r="N69" s="11">
        <v>0</v>
      </c>
      <c r="O69" s="10">
        <v>0</v>
      </c>
      <c r="P69" s="11">
        <v>0</v>
      </c>
    </row>
    <row r="70" spans="1:16" x14ac:dyDescent="0.25">
      <c r="A70" s="4">
        <v>23</v>
      </c>
      <c r="B70" s="9" t="s">
        <v>74</v>
      </c>
      <c r="C70" s="10">
        <v>653372</v>
      </c>
      <c r="D70" s="10">
        <v>576472</v>
      </c>
      <c r="E70" s="6">
        <v>178904</v>
      </c>
      <c r="F70" s="7">
        <v>903738.12192000076</v>
      </c>
      <c r="G70" s="10">
        <v>0</v>
      </c>
      <c r="H70" s="11">
        <v>0</v>
      </c>
      <c r="I70" s="10">
        <v>28806</v>
      </c>
      <c r="J70" s="11">
        <v>86083.763310000009</v>
      </c>
      <c r="K70" s="10">
        <v>93739</v>
      </c>
      <c r="L70" s="11">
        <v>761276.80151000188</v>
      </c>
      <c r="M70" s="10">
        <v>0</v>
      </c>
      <c r="N70" s="11">
        <v>0</v>
      </c>
      <c r="O70" s="10">
        <v>1329</v>
      </c>
      <c r="P70" s="11">
        <v>925.63</v>
      </c>
    </row>
    <row r="71" spans="1:16" x14ac:dyDescent="0.25">
      <c r="A71" s="4">
        <v>24</v>
      </c>
      <c r="B71" s="9" t="s">
        <v>75</v>
      </c>
      <c r="C71" s="10">
        <v>0</v>
      </c>
      <c r="D71" s="10">
        <v>12255133</v>
      </c>
      <c r="E71" s="6">
        <v>0</v>
      </c>
      <c r="F71" s="7">
        <v>0</v>
      </c>
      <c r="G71" s="10">
        <v>0</v>
      </c>
      <c r="H71" s="11">
        <v>0</v>
      </c>
      <c r="I71" s="10">
        <v>17</v>
      </c>
      <c r="J71" s="11">
        <v>5.3948900000000002</v>
      </c>
      <c r="K71" s="10">
        <v>12</v>
      </c>
      <c r="L71" s="11">
        <v>50.101999999999997</v>
      </c>
      <c r="M71" s="10">
        <v>0</v>
      </c>
      <c r="N71" s="11">
        <v>0</v>
      </c>
      <c r="O71" s="10">
        <v>0</v>
      </c>
      <c r="P71" s="11">
        <v>0</v>
      </c>
    </row>
    <row r="72" spans="1:16" x14ac:dyDescent="0.25">
      <c r="A72" s="4">
        <v>25</v>
      </c>
      <c r="B72" s="9" t="s">
        <v>76</v>
      </c>
      <c r="C72" s="10">
        <v>0</v>
      </c>
      <c r="D72" s="10">
        <v>189598169</v>
      </c>
      <c r="E72" s="6">
        <v>0</v>
      </c>
      <c r="F72" s="7">
        <v>0</v>
      </c>
      <c r="G72" s="10">
        <v>0</v>
      </c>
      <c r="H72" s="11">
        <v>0</v>
      </c>
      <c r="I72" s="10">
        <v>13439529</v>
      </c>
      <c r="J72" s="11">
        <v>2091805.6844700011</v>
      </c>
      <c r="K72" s="10">
        <v>7185</v>
      </c>
      <c r="L72" s="11">
        <v>39126.745000000003</v>
      </c>
      <c r="M72" s="10">
        <v>0</v>
      </c>
      <c r="N72" s="11">
        <v>0</v>
      </c>
      <c r="O72" s="10">
        <v>0</v>
      </c>
      <c r="P72" s="11">
        <v>0</v>
      </c>
    </row>
    <row r="73" spans="1:16" x14ac:dyDescent="0.25">
      <c r="A73" s="4">
        <v>26</v>
      </c>
      <c r="B73" s="9" t="s">
        <v>77</v>
      </c>
      <c r="C73" s="10">
        <v>199393298</v>
      </c>
      <c r="D73" s="10">
        <v>83348</v>
      </c>
      <c r="E73" s="6">
        <v>50437787</v>
      </c>
      <c r="F73" s="7">
        <v>18514936.721000001</v>
      </c>
      <c r="G73" s="10">
        <v>38983</v>
      </c>
      <c r="H73" s="11">
        <v>9011.84</v>
      </c>
      <c r="I73" s="10">
        <v>37</v>
      </c>
      <c r="J73" s="11">
        <v>24.777000000000001</v>
      </c>
      <c r="K73" s="10">
        <v>0</v>
      </c>
      <c r="L73" s="11">
        <v>0</v>
      </c>
      <c r="M73" s="10">
        <v>66</v>
      </c>
      <c r="N73" s="11">
        <v>54.8</v>
      </c>
      <c r="O73" s="10">
        <v>0</v>
      </c>
      <c r="P73" s="11">
        <v>0</v>
      </c>
    </row>
    <row r="74" spans="1:16" x14ac:dyDescent="0.25">
      <c r="A74" s="4">
        <v>27</v>
      </c>
      <c r="B74" s="9" t="s">
        <v>78</v>
      </c>
      <c r="C74" s="10">
        <v>1219255</v>
      </c>
      <c r="D74" s="10">
        <v>26</v>
      </c>
      <c r="E74" s="6">
        <v>198745</v>
      </c>
      <c r="F74" s="7">
        <v>1261140.6692000004</v>
      </c>
      <c r="G74" s="10">
        <v>0</v>
      </c>
      <c r="H74" s="11">
        <v>0</v>
      </c>
      <c r="I74" s="10">
        <v>24</v>
      </c>
      <c r="J74" s="11">
        <v>18.952369999999998</v>
      </c>
      <c r="K74" s="10">
        <v>0</v>
      </c>
      <c r="L74" s="11">
        <v>0</v>
      </c>
      <c r="M74" s="10">
        <v>85</v>
      </c>
      <c r="N74" s="11">
        <v>101.2</v>
      </c>
      <c r="O74" s="10">
        <v>0</v>
      </c>
      <c r="P74" s="11">
        <v>0</v>
      </c>
    </row>
    <row r="75" spans="1:16" x14ac:dyDescent="0.25">
      <c r="A75" s="4">
        <v>28</v>
      </c>
      <c r="B75" s="9" t="s">
        <v>79</v>
      </c>
      <c r="C75" s="10">
        <v>0</v>
      </c>
      <c r="D75" s="10">
        <v>42077</v>
      </c>
      <c r="E75" s="6">
        <v>0</v>
      </c>
      <c r="F75" s="7">
        <v>0</v>
      </c>
      <c r="G75" s="10">
        <v>0</v>
      </c>
      <c r="H75" s="11">
        <v>0</v>
      </c>
      <c r="I75" s="10">
        <v>21206</v>
      </c>
      <c r="J75" s="11">
        <v>23522.721000000001</v>
      </c>
      <c r="K75" s="10">
        <v>80582</v>
      </c>
      <c r="L75" s="11">
        <v>69502.740000000005</v>
      </c>
      <c r="M75" s="10">
        <v>0</v>
      </c>
      <c r="N75" s="11">
        <v>0</v>
      </c>
      <c r="O75" s="10">
        <v>0</v>
      </c>
      <c r="P75" s="11">
        <v>0</v>
      </c>
    </row>
    <row r="76" spans="1:16" x14ac:dyDescent="0.25">
      <c r="A76" s="4">
        <v>29</v>
      </c>
      <c r="B76" s="9" t="s">
        <v>80</v>
      </c>
      <c r="C76" s="10">
        <v>3700349</v>
      </c>
      <c r="D76" s="10">
        <v>944</v>
      </c>
      <c r="E76" s="6">
        <v>833954</v>
      </c>
      <c r="F76" s="7">
        <v>190410.81899999999</v>
      </c>
      <c r="G76" s="10">
        <v>0</v>
      </c>
      <c r="H76" s="11">
        <v>0</v>
      </c>
      <c r="I76" s="10">
        <v>324</v>
      </c>
      <c r="J76" s="11">
        <v>105.64194999999999</v>
      </c>
      <c r="K76" s="10">
        <v>0</v>
      </c>
      <c r="L76" s="11">
        <v>0</v>
      </c>
      <c r="M76" s="10">
        <v>0</v>
      </c>
      <c r="N76" s="11">
        <v>0</v>
      </c>
      <c r="O76" s="10">
        <v>0</v>
      </c>
      <c r="P76" s="11">
        <v>0</v>
      </c>
    </row>
    <row r="77" spans="1:16" x14ac:dyDescent="0.25">
      <c r="A77" s="4">
        <v>30</v>
      </c>
      <c r="B77" s="9" t="s">
        <v>81</v>
      </c>
      <c r="C77" s="10">
        <v>0</v>
      </c>
      <c r="D77" s="10">
        <v>482908</v>
      </c>
      <c r="E77" s="6">
        <v>0</v>
      </c>
      <c r="F77" s="7">
        <v>0</v>
      </c>
      <c r="G77" s="10">
        <v>0</v>
      </c>
      <c r="H77" s="11">
        <v>0</v>
      </c>
      <c r="I77" s="10">
        <v>144</v>
      </c>
      <c r="J77" s="11">
        <v>151.31606999999283</v>
      </c>
      <c r="K77" s="10">
        <v>30939</v>
      </c>
      <c r="L77" s="11">
        <v>126352.364</v>
      </c>
      <c r="M77" s="10">
        <v>0</v>
      </c>
      <c r="N77" s="11">
        <v>0</v>
      </c>
      <c r="O77" s="10">
        <v>0</v>
      </c>
      <c r="P77" s="11">
        <v>0</v>
      </c>
    </row>
    <row r="78" spans="1:16" x14ac:dyDescent="0.25">
      <c r="A78" s="4">
        <v>31</v>
      </c>
      <c r="B78" s="9" t="s">
        <v>82</v>
      </c>
      <c r="C78" s="10">
        <v>5831687</v>
      </c>
      <c r="D78" s="10">
        <v>0</v>
      </c>
      <c r="E78" s="6">
        <v>10459481</v>
      </c>
      <c r="F78" s="7">
        <v>3911355.2192599941</v>
      </c>
      <c r="G78" s="10">
        <v>6888</v>
      </c>
      <c r="H78" s="11">
        <v>73443.368000000002</v>
      </c>
      <c r="I78" s="10">
        <v>0</v>
      </c>
      <c r="J78" s="11">
        <v>0</v>
      </c>
      <c r="K78" s="10">
        <v>0</v>
      </c>
      <c r="L78" s="11">
        <v>0</v>
      </c>
      <c r="M78" s="10">
        <v>0</v>
      </c>
      <c r="N78" s="11">
        <v>0</v>
      </c>
      <c r="O78" s="10">
        <v>0</v>
      </c>
      <c r="P78" s="11">
        <v>0</v>
      </c>
    </row>
    <row r="79" spans="1:16" x14ac:dyDescent="0.25">
      <c r="A79" s="4">
        <v>32</v>
      </c>
      <c r="B79" s="9" t="s">
        <v>83</v>
      </c>
      <c r="C79" s="10">
        <v>0</v>
      </c>
      <c r="D79" s="10">
        <v>2823</v>
      </c>
      <c r="E79" s="6">
        <v>0</v>
      </c>
      <c r="F79" s="7">
        <v>0</v>
      </c>
      <c r="G79" s="10">
        <v>0</v>
      </c>
      <c r="H79" s="11">
        <v>0</v>
      </c>
      <c r="I79" s="10">
        <v>0</v>
      </c>
      <c r="J79" s="11">
        <v>0</v>
      </c>
      <c r="K79" s="10">
        <v>0</v>
      </c>
      <c r="L79" s="11">
        <v>0</v>
      </c>
      <c r="M79" s="10">
        <v>0</v>
      </c>
      <c r="N79" s="11">
        <v>0</v>
      </c>
      <c r="O79" s="10">
        <v>0</v>
      </c>
      <c r="P79" s="11">
        <v>0</v>
      </c>
    </row>
    <row r="80" spans="1:16" x14ac:dyDescent="0.25">
      <c r="A80" s="4">
        <v>33</v>
      </c>
      <c r="B80" s="9" t="s">
        <v>84</v>
      </c>
      <c r="C80" s="10">
        <v>458</v>
      </c>
      <c r="D80" s="10">
        <v>4366760</v>
      </c>
      <c r="E80" s="6">
        <v>0</v>
      </c>
      <c r="F80" s="7">
        <v>0</v>
      </c>
      <c r="G80" s="10">
        <v>0</v>
      </c>
      <c r="H80" s="11">
        <v>0</v>
      </c>
      <c r="I80" s="10">
        <v>254954</v>
      </c>
      <c r="J80" s="11">
        <v>207775.11712999039</v>
      </c>
      <c r="K80" s="10">
        <v>312142</v>
      </c>
      <c r="L80" s="11">
        <v>2038252.0351200001</v>
      </c>
      <c r="M80" s="10">
        <v>0</v>
      </c>
      <c r="N80" s="11">
        <v>0</v>
      </c>
      <c r="O80" s="10">
        <v>193</v>
      </c>
      <c r="P80" s="11">
        <v>107.515</v>
      </c>
    </row>
    <row r="81" spans="1:28" x14ac:dyDescent="0.25">
      <c r="A81" s="4">
        <v>34</v>
      </c>
      <c r="B81" s="9" t="s">
        <v>85</v>
      </c>
      <c r="C81" s="10">
        <v>2663990</v>
      </c>
      <c r="D81" s="10">
        <v>4325</v>
      </c>
      <c r="E81" s="6">
        <v>357039</v>
      </c>
      <c r="F81" s="7">
        <v>1634072.7136699629</v>
      </c>
      <c r="G81" s="10">
        <v>970</v>
      </c>
      <c r="H81" s="11">
        <v>517.92190000000005</v>
      </c>
      <c r="I81" s="10">
        <v>19675</v>
      </c>
      <c r="J81" s="11">
        <v>13857.013579999993</v>
      </c>
      <c r="K81" s="10">
        <v>772</v>
      </c>
      <c r="L81" s="11">
        <v>1246.9939899999997</v>
      </c>
      <c r="M81" s="10">
        <v>244</v>
      </c>
      <c r="N81" s="11">
        <v>285.86399999999998</v>
      </c>
      <c r="O81" s="10">
        <v>0</v>
      </c>
      <c r="P81" s="11">
        <v>0</v>
      </c>
    </row>
    <row r="82" spans="1:28" x14ac:dyDescent="0.25">
      <c r="A82" s="4">
        <v>35</v>
      </c>
      <c r="B82" s="9" t="s">
        <v>86</v>
      </c>
      <c r="C82" s="10">
        <v>0</v>
      </c>
      <c r="D82" s="10">
        <v>31008195</v>
      </c>
      <c r="E82" s="6">
        <v>0</v>
      </c>
      <c r="F82" s="7">
        <v>0</v>
      </c>
      <c r="G82" s="10">
        <v>0</v>
      </c>
      <c r="H82" s="11">
        <v>0</v>
      </c>
      <c r="I82" s="10">
        <v>89915</v>
      </c>
      <c r="J82" s="11">
        <v>36419.41902000003</v>
      </c>
      <c r="K82" s="10">
        <v>389</v>
      </c>
      <c r="L82" s="11">
        <v>625.76700000000005</v>
      </c>
      <c r="M82" s="10">
        <v>0</v>
      </c>
      <c r="N82" s="11">
        <v>0</v>
      </c>
      <c r="O82" s="10">
        <v>0</v>
      </c>
      <c r="P82" s="11">
        <v>0</v>
      </c>
    </row>
    <row r="83" spans="1:28" x14ac:dyDescent="0.25">
      <c r="A83" s="4">
        <v>36</v>
      </c>
      <c r="B83" s="9" t="s">
        <v>87</v>
      </c>
      <c r="C83" s="10">
        <v>0</v>
      </c>
      <c r="D83" s="10">
        <v>4188255</v>
      </c>
      <c r="E83" s="6">
        <v>0</v>
      </c>
      <c r="F83" s="7">
        <v>0</v>
      </c>
      <c r="G83" s="10">
        <v>0</v>
      </c>
      <c r="H83" s="11">
        <v>0</v>
      </c>
      <c r="I83" s="10">
        <v>31199906</v>
      </c>
      <c r="J83" s="11">
        <v>2590263.0855499995</v>
      </c>
      <c r="K83" s="10">
        <v>13564371</v>
      </c>
      <c r="L83" s="11">
        <v>2404090.8736999999</v>
      </c>
      <c r="M83" s="10">
        <v>4269</v>
      </c>
      <c r="N83" s="11">
        <v>3483.3</v>
      </c>
      <c r="O83" s="10">
        <v>0</v>
      </c>
      <c r="P83" s="11">
        <v>0</v>
      </c>
    </row>
    <row r="84" spans="1:28" x14ac:dyDescent="0.25">
      <c r="A84" s="4">
        <v>37</v>
      </c>
      <c r="B84" s="9" t="s">
        <v>88</v>
      </c>
      <c r="C84" s="10">
        <v>0</v>
      </c>
      <c r="D84" s="10">
        <v>3813</v>
      </c>
      <c r="E84" s="6">
        <v>0</v>
      </c>
      <c r="F84" s="7">
        <v>0</v>
      </c>
      <c r="G84" s="10">
        <v>0</v>
      </c>
      <c r="H84" s="11">
        <v>0</v>
      </c>
      <c r="I84" s="10">
        <v>26</v>
      </c>
      <c r="J84" s="11">
        <v>7.2612200000000007</v>
      </c>
      <c r="K84" s="10">
        <v>108</v>
      </c>
      <c r="L84" s="11">
        <v>431.46899999999999</v>
      </c>
      <c r="M84" s="10">
        <v>0</v>
      </c>
      <c r="N84" s="11">
        <v>0</v>
      </c>
      <c r="O84" s="10">
        <v>0</v>
      </c>
      <c r="P84" s="11">
        <v>0</v>
      </c>
    </row>
    <row r="85" spans="1:28" ht="25.5" x14ac:dyDescent="0.25">
      <c r="A85" s="4">
        <v>38</v>
      </c>
      <c r="B85" s="9" t="s">
        <v>89</v>
      </c>
      <c r="C85" s="10">
        <v>170</v>
      </c>
      <c r="D85" s="10">
        <v>565129</v>
      </c>
      <c r="E85" s="6">
        <v>0</v>
      </c>
      <c r="F85" s="7">
        <v>0</v>
      </c>
      <c r="G85" s="10">
        <v>0</v>
      </c>
      <c r="H85" s="11">
        <v>0</v>
      </c>
      <c r="I85" s="10">
        <v>0</v>
      </c>
      <c r="J85" s="11">
        <v>0</v>
      </c>
      <c r="K85" s="10">
        <v>0</v>
      </c>
      <c r="L85" s="11">
        <v>0</v>
      </c>
      <c r="M85" s="10">
        <v>0</v>
      </c>
      <c r="N85" s="11">
        <v>0</v>
      </c>
      <c r="O85" s="10">
        <v>0</v>
      </c>
      <c r="P85" s="11">
        <v>0</v>
      </c>
    </row>
    <row r="86" spans="1:28" x14ac:dyDescent="0.25">
      <c r="A86" s="24" t="s">
        <v>90</v>
      </c>
      <c r="B86" s="24"/>
      <c r="C86" s="12">
        <f t="shared" ref="C86:P86" si="0">SUM(C7:C46,C48:C85)</f>
        <v>327932505</v>
      </c>
      <c r="D86" s="12">
        <f t="shared" si="0"/>
        <v>1439693850</v>
      </c>
      <c r="E86" s="13">
        <f t="shared" si="0"/>
        <v>131308613</v>
      </c>
      <c r="F86" s="14">
        <f t="shared" si="0"/>
        <v>44157876.08954908</v>
      </c>
      <c r="G86" s="12">
        <f t="shared" si="0"/>
        <v>749711</v>
      </c>
      <c r="H86" s="15">
        <f t="shared" si="0"/>
        <v>1097034.1381399317</v>
      </c>
      <c r="I86" s="12">
        <f t="shared" si="0"/>
        <v>539499549</v>
      </c>
      <c r="J86" s="15">
        <f t="shared" si="0"/>
        <v>137188814.70007491</v>
      </c>
      <c r="K86" s="12">
        <f t="shared" si="0"/>
        <v>37167117</v>
      </c>
      <c r="L86" s="15">
        <f t="shared" si="0"/>
        <v>75400067.481429979</v>
      </c>
      <c r="M86" s="12">
        <f t="shared" si="0"/>
        <v>2556260</v>
      </c>
      <c r="N86" s="15">
        <f t="shared" si="0"/>
        <v>10160019.029440263</v>
      </c>
      <c r="O86" s="12">
        <f t="shared" si="0"/>
        <v>1524</v>
      </c>
      <c r="P86" s="15">
        <f t="shared" si="0"/>
        <v>1033.819</v>
      </c>
    </row>
    <row r="87" spans="1:28" ht="15" customHeight="1" x14ac:dyDescent="0.25">
      <c r="A87" s="27" t="s">
        <v>91</v>
      </c>
      <c r="B87" s="27"/>
      <c r="C87" s="27"/>
      <c r="D87" s="27"/>
      <c r="E87" s="27"/>
      <c r="F87" s="27"/>
      <c r="G87" s="27"/>
      <c r="H87" s="27"/>
      <c r="I87" s="16"/>
      <c r="J87" s="16"/>
      <c r="K87" s="16"/>
      <c r="L87" s="16"/>
      <c r="M87" s="16"/>
      <c r="N87" s="16"/>
      <c r="O87" s="16"/>
      <c r="P87" s="16"/>
    </row>
    <row r="88" spans="1:28" x14ac:dyDescent="0.25">
      <c r="A88" s="17">
        <v>1</v>
      </c>
      <c r="B88" s="26" t="s">
        <v>92</v>
      </c>
      <c r="C88" s="26"/>
      <c r="D88" s="26"/>
      <c r="E88" s="26"/>
      <c r="F88" s="26"/>
      <c r="G88" s="26"/>
      <c r="H88" s="26"/>
      <c r="I88" s="26"/>
      <c r="J88" s="26"/>
      <c r="K88" s="26"/>
      <c r="L88" s="26"/>
      <c r="M88" s="26"/>
      <c r="N88" s="26"/>
      <c r="O88" s="26"/>
      <c r="P88" s="26"/>
      <c r="Q88" s="18"/>
      <c r="R88" s="18"/>
      <c r="S88" s="18"/>
      <c r="T88" s="18"/>
      <c r="U88" s="18"/>
      <c r="V88" s="18"/>
      <c r="W88" s="18"/>
      <c r="X88" s="18"/>
      <c r="Y88" s="18"/>
      <c r="Z88" s="18"/>
      <c r="AA88" s="18"/>
      <c r="AB88" s="18"/>
    </row>
    <row r="89" spans="1:28" ht="14.45" customHeight="1" x14ac:dyDescent="0.25">
      <c r="A89" s="17">
        <v>2</v>
      </c>
      <c r="B89" s="26" t="s">
        <v>93</v>
      </c>
      <c r="C89" s="26"/>
      <c r="D89" s="26"/>
      <c r="E89" s="26"/>
      <c r="F89" s="26"/>
      <c r="G89" s="26"/>
      <c r="H89" s="26"/>
      <c r="I89" s="26"/>
      <c r="J89" s="26"/>
      <c r="K89" s="26"/>
      <c r="L89" s="26"/>
      <c r="M89" s="26"/>
      <c r="N89" s="26"/>
      <c r="O89" s="26"/>
      <c r="P89" s="26"/>
      <c r="Q89" s="18"/>
      <c r="R89" s="18"/>
      <c r="S89" s="18"/>
      <c r="T89" s="18"/>
      <c r="U89" s="18"/>
      <c r="V89" s="18"/>
      <c r="W89" s="18"/>
      <c r="X89" s="18"/>
      <c r="Y89" s="18"/>
      <c r="Z89" s="18"/>
      <c r="AA89" s="18"/>
      <c r="AB89" s="18"/>
    </row>
    <row r="90" spans="1:28" ht="14.45" customHeight="1" x14ac:dyDescent="0.25">
      <c r="A90" s="17">
        <v>3</v>
      </c>
      <c r="B90" s="26" t="s">
        <v>94</v>
      </c>
      <c r="C90" s="26"/>
      <c r="D90" s="26"/>
      <c r="E90" s="26"/>
      <c r="F90" s="26"/>
      <c r="G90" s="26"/>
      <c r="H90" s="26"/>
      <c r="I90" s="26"/>
      <c r="J90" s="26"/>
      <c r="K90" s="26"/>
      <c r="L90" s="26"/>
      <c r="M90" s="26"/>
      <c r="N90" s="26"/>
      <c r="O90" s="26"/>
      <c r="P90" s="26"/>
      <c r="Q90" s="18"/>
      <c r="R90" s="18"/>
      <c r="S90" s="18"/>
      <c r="T90" s="18"/>
      <c r="U90" s="18"/>
      <c r="V90" s="18"/>
      <c r="W90" s="18"/>
      <c r="X90" s="18"/>
      <c r="Y90" s="18"/>
      <c r="Z90" s="18"/>
      <c r="AA90" s="18"/>
      <c r="AB90" s="18"/>
    </row>
    <row r="91" spans="1:28" ht="14.45" customHeight="1" x14ac:dyDescent="0.25">
      <c r="A91" s="17">
        <v>4</v>
      </c>
      <c r="B91" s="26" t="s">
        <v>95</v>
      </c>
      <c r="C91" s="26"/>
      <c r="D91" s="26"/>
      <c r="E91" s="26"/>
      <c r="F91" s="26"/>
      <c r="G91" s="26"/>
      <c r="H91" s="26"/>
      <c r="I91" s="26"/>
      <c r="J91" s="26"/>
      <c r="K91" s="26"/>
      <c r="L91" s="26"/>
      <c r="M91" s="26"/>
      <c r="N91" s="26"/>
      <c r="O91" s="26"/>
      <c r="P91" s="26"/>
      <c r="Q91" s="18"/>
      <c r="R91" s="18"/>
      <c r="S91" s="18"/>
      <c r="T91" s="18"/>
      <c r="U91" s="18"/>
      <c r="V91" s="18"/>
      <c r="W91" s="18"/>
      <c r="X91" s="18"/>
      <c r="Y91" s="18"/>
      <c r="Z91" s="18"/>
      <c r="AA91" s="18"/>
      <c r="AB91" s="18"/>
    </row>
    <row r="92" spans="1:28" ht="14.45" customHeight="1" x14ac:dyDescent="0.25">
      <c r="A92" s="17">
        <v>5</v>
      </c>
      <c r="B92" s="26" t="s">
        <v>96</v>
      </c>
      <c r="C92" s="26"/>
      <c r="D92" s="26"/>
      <c r="E92" s="26"/>
      <c r="F92" s="26"/>
      <c r="G92" s="26"/>
      <c r="H92" s="26"/>
      <c r="I92" s="26"/>
      <c r="J92" s="26"/>
      <c r="K92" s="26"/>
      <c r="L92" s="26"/>
      <c r="M92" s="26"/>
      <c r="N92" s="26"/>
      <c r="O92" s="26"/>
      <c r="P92" s="26"/>
      <c r="Q92" s="18"/>
      <c r="R92" s="18"/>
      <c r="S92" s="18"/>
      <c r="T92" s="18"/>
      <c r="U92" s="18"/>
      <c r="V92" s="18"/>
      <c r="W92" s="18"/>
      <c r="X92" s="18"/>
      <c r="Y92" s="18"/>
      <c r="Z92" s="18"/>
      <c r="AA92" s="18"/>
      <c r="AB92" s="18"/>
    </row>
    <row r="93" spans="1:28" ht="14.45" customHeight="1" x14ac:dyDescent="0.25">
      <c r="A93" s="17">
        <v>6</v>
      </c>
      <c r="B93" s="26" t="s">
        <v>97</v>
      </c>
      <c r="C93" s="26"/>
      <c r="D93" s="26"/>
      <c r="E93" s="26"/>
      <c r="F93" s="26"/>
      <c r="G93" s="26"/>
      <c r="H93" s="26"/>
      <c r="I93" s="26"/>
      <c r="J93" s="26"/>
      <c r="K93" s="26"/>
      <c r="L93" s="26"/>
      <c r="M93" s="26"/>
      <c r="N93" s="26"/>
      <c r="O93" s="26"/>
      <c r="P93" s="26"/>
      <c r="Q93" s="18"/>
      <c r="R93" s="18"/>
      <c r="S93" s="18"/>
      <c r="T93" s="18"/>
      <c r="U93" s="18"/>
      <c r="V93" s="18"/>
      <c r="W93" s="18"/>
      <c r="X93" s="18"/>
      <c r="Y93" s="18"/>
      <c r="Z93" s="18"/>
      <c r="AA93" s="18"/>
      <c r="AB93" s="18"/>
    </row>
    <row r="94" spans="1:28" ht="14.45" customHeight="1" x14ac:dyDescent="0.25">
      <c r="A94" s="17">
        <v>7</v>
      </c>
      <c r="B94" s="26" t="s">
        <v>98</v>
      </c>
      <c r="C94" s="26"/>
      <c r="D94" s="26"/>
      <c r="E94" s="26"/>
      <c r="F94" s="26"/>
      <c r="G94" s="26"/>
      <c r="H94" s="26"/>
      <c r="I94" s="26"/>
      <c r="J94" s="26"/>
      <c r="K94" s="26"/>
      <c r="L94" s="26"/>
      <c r="M94" s="26"/>
      <c r="N94" s="26"/>
      <c r="O94" s="26"/>
      <c r="P94" s="26"/>
      <c r="Q94" s="18"/>
      <c r="R94" s="18"/>
      <c r="S94" s="18"/>
      <c r="T94" s="18"/>
      <c r="U94" s="18"/>
      <c r="V94" s="18"/>
      <c r="W94" s="18"/>
      <c r="X94" s="18"/>
      <c r="Y94" s="18"/>
      <c r="Z94" s="18"/>
      <c r="AA94" s="18"/>
      <c r="AB94" s="18"/>
    </row>
    <row r="95" spans="1:28" ht="14.45" customHeight="1" x14ac:dyDescent="0.25">
      <c r="A95" s="17">
        <v>8</v>
      </c>
      <c r="B95" s="26" t="s">
        <v>99</v>
      </c>
      <c r="C95" s="26"/>
      <c r="D95" s="26"/>
      <c r="E95" s="26"/>
      <c r="F95" s="26"/>
      <c r="G95" s="26"/>
      <c r="H95" s="26"/>
      <c r="I95" s="26"/>
      <c r="J95" s="26"/>
      <c r="K95" s="26"/>
      <c r="L95" s="26"/>
      <c r="M95" s="26"/>
      <c r="N95" s="26"/>
      <c r="O95" s="26"/>
      <c r="P95" s="26"/>
      <c r="Q95" s="18"/>
      <c r="R95" s="18"/>
      <c r="S95" s="18"/>
      <c r="T95" s="18"/>
      <c r="U95" s="18"/>
      <c r="V95" s="18"/>
      <c r="W95" s="18"/>
      <c r="X95" s="18"/>
      <c r="Y95" s="18"/>
      <c r="Z95" s="18"/>
      <c r="AA95" s="18"/>
      <c r="AB95" s="18"/>
    </row>
    <row r="96" spans="1:28" x14ac:dyDescent="0.25">
      <c r="A96" s="17">
        <v>9</v>
      </c>
      <c r="B96" s="26" t="s">
        <v>100</v>
      </c>
      <c r="C96" s="26"/>
      <c r="D96" s="26"/>
      <c r="E96" s="26"/>
      <c r="F96" s="26"/>
      <c r="G96" s="26"/>
      <c r="H96" s="26"/>
      <c r="I96" s="26"/>
      <c r="J96" s="26"/>
      <c r="K96" s="26"/>
      <c r="L96" s="26"/>
      <c r="M96" s="26"/>
      <c r="N96" s="26"/>
      <c r="O96" s="26"/>
      <c r="P96" s="26"/>
      <c r="Q96" s="18"/>
      <c r="R96" s="18"/>
      <c r="S96" s="18"/>
      <c r="T96" s="18"/>
      <c r="U96" s="18"/>
      <c r="V96" s="18"/>
      <c r="W96" s="18"/>
      <c r="X96" s="18"/>
      <c r="Y96" s="18"/>
      <c r="Z96" s="18"/>
      <c r="AA96" s="18"/>
      <c r="AB96" s="18"/>
    </row>
    <row r="97" spans="1:28" x14ac:dyDescent="0.25">
      <c r="A97" s="17">
        <v>10</v>
      </c>
      <c r="B97" s="26" t="s">
        <v>101</v>
      </c>
      <c r="C97" s="26"/>
      <c r="D97" s="26"/>
      <c r="E97" s="26"/>
      <c r="F97" s="26"/>
      <c r="G97" s="26"/>
      <c r="H97" s="26"/>
      <c r="I97" s="26"/>
      <c r="J97" s="26"/>
      <c r="K97" s="26"/>
      <c r="L97" s="26"/>
      <c r="M97" s="26"/>
      <c r="N97" s="26"/>
      <c r="O97" s="26"/>
      <c r="P97" s="26"/>
      <c r="Q97" s="18"/>
      <c r="R97" s="18"/>
      <c r="S97" s="18"/>
      <c r="T97" s="18"/>
      <c r="U97" s="18"/>
      <c r="V97" s="18"/>
      <c r="W97" s="18"/>
      <c r="X97" s="18"/>
      <c r="Y97" s="18"/>
      <c r="Z97" s="18"/>
      <c r="AA97" s="18"/>
      <c r="AB97" s="18"/>
    </row>
    <row r="98" spans="1:28" x14ac:dyDescent="0.25">
      <c r="A98" s="17">
        <v>11</v>
      </c>
      <c r="B98" s="26" t="s">
        <v>102</v>
      </c>
      <c r="C98" s="26"/>
      <c r="D98" s="26"/>
      <c r="E98" s="26"/>
      <c r="F98" s="26"/>
      <c r="G98" s="26"/>
      <c r="H98" s="26"/>
      <c r="I98" s="26"/>
      <c r="J98" s="26"/>
      <c r="K98" s="26"/>
      <c r="L98" s="26"/>
      <c r="M98" s="26"/>
      <c r="N98" s="26"/>
      <c r="O98" s="26"/>
      <c r="P98" s="26"/>
      <c r="Q98" s="18"/>
      <c r="R98" s="18"/>
      <c r="S98" s="18"/>
      <c r="T98" s="18"/>
      <c r="U98" s="18"/>
      <c r="V98" s="18"/>
      <c r="W98" s="18"/>
      <c r="X98" s="18"/>
      <c r="Y98" s="18"/>
      <c r="Z98" s="18"/>
      <c r="AA98" s="18"/>
      <c r="AB98" s="18"/>
    </row>
    <row r="99" spans="1:28" x14ac:dyDescent="0.25">
      <c r="A99" s="17">
        <v>12</v>
      </c>
      <c r="B99" s="26" t="s">
        <v>103</v>
      </c>
      <c r="C99" s="26"/>
      <c r="D99" s="26"/>
      <c r="E99" s="26"/>
      <c r="F99" s="26"/>
      <c r="G99" s="26"/>
      <c r="H99" s="26"/>
      <c r="I99" s="26"/>
      <c r="J99" s="26"/>
      <c r="K99" s="26"/>
      <c r="L99" s="26"/>
      <c r="M99" s="26"/>
      <c r="N99" s="26"/>
      <c r="O99" s="26"/>
      <c r="P99" s="26"/>
      <c r="Q99" s="18"/>
      <c r="R99" s="18"/>
      <c r="S99" s="18"/>
      <c r="T99" s="18"/>
      <c r="U99" s="18"/>
      <c r="V99" s="18"/>
      <c r="W99" s="18"/>
      <c r="X99" s="18"/>
      <c r="Y99" s="18"/>
      <c r="Z99" s="18"/>
      <c r="AA99" s="18"/>
      <c r="AB99" s="18"/>
    </row>
    <row r="100" spans="1:28" x14ac:dyDescent="0.25">
      <c r="A100" s="17">
        <v>13</v>
      </c>
      <c r="B100" s="26" t="s">
        <v>104</v>
      </c>
      <c r="C100" s="26"/>
      <c r="D100" s="26"/>
      <c r="E100" s="26"/>
      <c r="F100" s="26"/>
      <c r="G100" s="26"/>
      <c r="H100" s="26"/>
      <c r="I100" s="26"/>
      <c r="J100" s="26"/>
      <c r="K100" s="26"/>
      <c r="L100" s="26"/>
      <c r="M100" s="26"/>
      <c r="N100" s="26"/>
      <c r="O100" s="26"/>
      <c r="P100" s="26"/>
      <c r="Q100" s="18"/>
      <c r="R100" s="18"/>
      <c r="S100" s="18"/>
      <c r="T100" s="18"/>
      <c r="U100" s="18"/>
      <c r="V100" s="18"/>
      <c r="W100" s="18"/>
      <c r="X100" s="18"/>
      <c r="Y100" s="18"/>
      <c r="Z100" s="18"/>
      <c r="AA100" s="18"/>
      <c r="AB100" s="18"/>
    </row>
    <row r="101" spans="1:28" x14ac:dyDescent="0.25">
      <c r="A101" s="17">
        <v>14</v>
      </c>
      <c r="B101" s="26" t="s">
        <v>105</v>
      </c>
      <c r="C101" s="26"/>
      <c r="D101" s="26"/>
      <c r="E101" s="26"/>
      <c r="F101" s="26"/>
      <c r="G101" s="26"/>
      <c r="H101" s="26"/>
      <c r="I101" s="26"/>
      <c r="J101" s="26"/>
      <c r="K101" s="26"/>
      <c r="L101" s="26"/>
      <c r="M101" s="26"/>
      <c r="N101" s="26"/>
      <c r="O101" s="26"/>
      <c r="P101" s="26"/>
      <c r="Q101" s="18"/>
      <c r="R101" s="18"/>
      <c r="S101" s="18"/>
      <c r="T101" s="18"/>
      <c r="U101" s="18"/>
      <c r="V101" s="18"/>
      <c r="W101" s="18"/>
      <c r="X101" s="18"/>
      <c r="Y101" s="18"/>
      <c r="Z101" s="18"/>
      <c r="AA101" s="18"/>
      <c r="AB101" s="18"/>
    </row>
    <row r="102" spans="1:28" x14ac:dyDescent="0.25">
      <c r="F102" s="20"/>
      <c r="H102" s="20"/>
      <c r="J102" s="20"/>
      <c r="L102" s="20"/>
      <c r="N102" s="20"/>
      <c r="P102" s="20"/>
    </row>
    <row r="103" spans="1:28" x14ac:dyDescent="0.25">
      <c r="E103" s="21"/>
      <c r="F103" s="21"/>
      <c r="H103" s="20"/>
      <c r="J103" s="20"/>
      <c r="L103" s="20"/>
      <c r="N103" s="20"/>
      <c r="P103" s="20"/>
    </row>
    <row r="104" spans="1:28" x14ac:dyDescent="0.25">
      <c r="F104" s="20"/>
      <c r="H104" s="20"/>
      <c r="J104" s="20"/>
      <c r="L104" s="20"/>
      <c r="N104" s="20"/>
      <c r="P104" s="20"/>
    </row>
    <row r="105" spans="1:28" x14ac:dyDescent="0.25">
      <c r="F105" s="20"/>
      <c r="H105" s="20"/>
      <c r="J105" s="20"/>
      <c r="L105" s="20"/>
      <c r="N105" s="20"/>
      <c r="P105" s="20"/>
    </row>
    <row r="106" spans="1:28" x14ac:dyDescent="0.25">
      <c r="F106" s="20"/>
      <c r="H106" s="20"/>
      <c r="J106" s="20"/>
      <c r="L106" s="20"/>
      <c r="N106" s="20"/>
      <c r="P106" s="20"/>
    </row>
    <row r="107" spans="1:28" x14ac:dyDescent="0.25">
      <c r="F107" s="20"/>
      <c r="H107" s="20"/>
      <c r="J107" s="20"/>
      <c r="L107" s="20"/>
      <c r="N107" s="20"/>
      <c r="P107" s="20"/>
    </row>
    <row r="108" spans="1:28" x14ac:dyDescent="0.25">
      <c r="F108" s="20"/>
      <c r="H108" s="20"/>
      <c r="J108" s="20"/>
      <c r="L108" s="20"/>
      <c r="N108" s="20"/>
      <c r="P108" s="20"/>
    </row>
    <row r="109" spans="1:28" x14ac:dyDescent="0.25">
      <c r="F109" s="20"/>
      <c r="H109" s="20"/>
      <c r="J109" s="20"/>
      <c r="L109" s="20"/>
      <c r="N109" s="20"/>
      <c r="P109" s="20"/>
    </row>
    <row r="110" spans="1:28" x14ac:dyDescent="0.25">
      <c r="F110" s="20"/>
      <c r="H110" s="20"/>
      <c r="J110" s="20"/>
      <c r="L110" s="20"/>
      <c r="N110" s="20"/>
      <c r="P110" s="20"/>
    </row>
    <row r="111" spans="1:28" x14ac:dyDescent="0.25">
      <c r="F111" s="20"/>
      <c r="H111" s="20"/>
      <c r="J111" s="20"/>
      <c r="L111" s="20"/>
      <c r="N111" s="20"/>
      <c r="P111" s="20"/>
    </row>
    <row r="112" spans="1:28" x14ac:dyDescent="0.25">
      <c r="F112" s="20"/>
      <c r="H112" s="20"/>
      <c r="J112" s="20"/>
      <c r="L112" s="20"/>
      <c r="N112" s="20"/>
      <c r="P112" s="20"/>
    </row>
    <row r="113" spans="6:16" x14ac:dyDescent="0.25">
      <c r="F113" s="20"/>
      <c r="H113" s="20"/>
      <c r="J113" s="20"/>
      <c r="L113" s="20"/>
      <c r="N113" s="20"/>
      <c r="P113" s="20"/>
    </row>
    <row r="114" spans="6:16" x14ac:dyDescent="0.25">
      <c r="F114" s="20"/>
      <c r="H114" s="20"/>
      <c r="J114" s="20"/>
      <c r="L114" s="20"/>
      <c r="N114" s="20"/>
      <c r="P114" s="20"/>
    </row>
    <row r="115" spans="6:16" x14ac:dyDescent="0.25">
      <c r="F115" s="20"/>
      <c r="H115" s="20"/>
      <c r="J115" s="20"/>
      <c r="L115" s="20"/>
      <c r="N115" s="20"/>
      <c r="P115" s="20"/>
    </row>
    <row r="116" spans="6:16" x14ac:dyDescent="0.25">
      <c r="F116" s="20"/>
      <c r="H116" s="20"/>
      <c r="J116" s="20"/>
      <c r="L116" s="20"/>
      <c r="N116" s="20"/>
      <c r="P116" s="20"/>
    </row>
    <row r="117" spans="6:16" x14ac:dyDescent="0.25">
      <c r="F117" s="20"/>
      <c r="H117" s="20"/>
      <c r="J117" s="20"/>
      <c r="L117" s="20"/>
      <c r="N117" s="20"/>
      <c r="P117" s="20"/>
    </row>
    <row r="118" spans="6:16" x14ac:dyDescent="0.25">
      <c r="F118" s="20"/>
      <c r="H118" s="20"/>
      <c r="J118" s="20"/>
      <c r="L118" s="20"/>
      <c r="N118" s="20"/>
      <c r="P118" s="20"/>
    </row>
    <row r="119" spans="6:16" x14ac:dyDescent="0.25">
      <c r="F119" s="20"/>
      <c r="H119" s="20"/>
      <c r="J119" s="20"/>
      <c r="L119" s="20"/>
      <c r="N119" s="20"/>
      <c r="P119" s="20"/>
    </row>
    <row r="120" spans="6:16" x14ac:dyDescent="0.25">
      <c r="F120" s="20"/>
      <c r="H120" s="20"/>
      <c r="J120" s="20"/>
      <c r="L120" s="20"/>
      <c r="N120" s="20"/>
      <c r="P120" s="20"/>
    </row>
  </sheetData>
  <mergeCells count="33">
    <mergeCell ref="B97:P97"/>
    <mergeCell ref="B98:P98"/>
    <mergeCell ref="B99:P99"/>
    <mergeCell ref="B100:P100"/>
    <mergeCell ref="B101:P101"/>
    <mergeCell ref="B96:P96"/>
    <mergeCell ref="A47:B47"/>
    <mergeCell ref="A86:B86"/>
    <mergeCell ref="A87:H87"/>
    <mergeCell ref="B88:P88"/>
    <mergeCell ref="B89:P89"/>
    <mergeCell ref="B90:P90"/>
    <mergeCell ref="B91:P91"/>
    <mergeCell ref="B92:P92"/>
    <mergeCell ref="B93:P93"/>
    <mergeCell ref="B94:P94"/>
    <mergeCell ref="B95:P95"/>
    <mergeCell ref="I3:J3"/>
    <mergeCell ref="K3:L3"/>
    <mergeCell ref="M3:N3"/>
    <mergeCell ref="O3:P3"/>
    <mergeCell ref="A6:B6"/>
    <mergeCell ref="C6:P6"/>
    <mergeCell ref="A1:A4"/>
    <mergeCell ref="B1:B4"/>
    <mergeCell ref="C1:D3"/>
    <mergeCell ref="E1:L1"/>
    <mergeCell ref="M1:P1"/>
    <mergeCell ref="E2:H2"/>
    <mergeCell ref="I2:L2"/>
    <mergeCell ref="M2:P2"/>
    <mergeCell ref="E3:F3"/>
    <mergeCell ref="G3:H3"/>
  </mergeCells>
  <pageMargins left="7.874015748031496E-2" right="3.937007874015748E-2" top="7.874015748031496E-2" bottom="3.937007874015748E-2" header="3.937007874015748E-2" footer="3.937007874015748E-2"/>
  <pageSetup scale="60"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January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Naveen Kumar Singh</dc:creator>
  <cp:lastModifiedBy>Bhavin Ravatbhai Dethadiya</cp:lastModifiedBy>
  <cp:lastPrinted>2024-02-23T06:53:46Z</cp:lastPrinted>
  <dcterms:created xsi:type="dcterms:W3CDTF">2023-11-16T10:57:20Z</dcterms:created>
  <dcterms:modified xsi:type="dcterms:W3CDTF">2024-04-16T10:21:43Z</dcterms:modified>
</cp:coreProperties>
</file>